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drawings/drawing2.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drawings/drawing3.xml" ContentType="application/vnd.openxmlformats-officedocument.drawing+xml"/>
  <Override PartName="/xl/tables/table5.xml" ContentType="application/vnd.openxmlformats-officedocument.spreadsheetml.table+xml"/>
  <Override PartName="/xl/tables/table6.xml" ContentType="application/vnd.openxmlformats-officedocument.spreadsheetml.table+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drawings/drawing4.xml" ContentType="application/vnd.openxmlformats-officedocument.drawing+xml"/>
  <Override PartName="/xl/tables/table7.xml" ContentType="application/vnd.openxmlformats-officedocument.spreadsheetml.table+xml"/>
  <Override PartName="/xl/tables/table8.xml" ContentType="application/vnd.openxmlformats-officedocument.spreadsheetml.table+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charts/chart22.xml" ContentType="application/vnd.openxmlformats-officedocument.drawingml.chart+xml"/>
  <Override PartName="/xl/charts/chart23.xml" ContentType="application/vnd.openxmlformats-officedocument.drawingml.chart+xml"/>
  <Override PartName="/xl/charts/chart24.xml" ContentType="application/vnd.openxmlformats-officedocument.drawingml.chart+xml"/>
  <Override PartName="/xl/drawings/drawing5.xml" ContentType="application/vnd.openxmlformats-officedocument.drawing+xml"/>
  <Override PartName="/xl/tables/table9.xml" ContentType="application/vnd.openxmlformats-officedocument.spreadsheetml.table+xml"/>
  <Override PartName="/xl/tables/table10.xml" ContentType="application/vnd.openxmlformats-officedocument.spreadsheetml.table+xml"/>
  <Override PartName="/xl/charts/chart25.xml" ContentType="application/vnd.openxmlformats-officedocument.drawingml.chart+xml"/>
  <Override PartName="/xl/charts/chart26.xml" ContentType="application/vnd.openxmlformats-officedocument.drawingml.chart+xml"/>
  <Override PartName="/xl/charts/chart27.xml" ContentType="application/vnd.openxmlformats-officedocument.drawingml.chart+xml"/>
  <Override PartName="/xl/charts/chart28.xml" ContentType="application/vnd.openxmlformats-officedocument.drawingml.chart+xml"/>
  <Override PartName="/xl/charts/chart29.xml" ContentType="application/vnd.openxmlformats-officedocument.drawingml.chart+xml"/>
  <Override PartName="/xl/charts/chart30.xml" ContentType="application/vnd.openxmlformats-officedocument.drawingml.chart+xml"/>
  <Override PartName="/xl/drawings/drawing6.xml" ContentType="application/vnd.openxmlformats-officedocument.drawing+xml"/>
  <Override PartName="/xl/tables/table11.xml" ContentType="application/vnd.openxmlformats-officedocument.spreadsheetml.table+xml"/>
  <Override PartName="/xl/tables/table12.xml" ContentType="application/vnd.openxmlformats-officedocument.spreadsheetml.table+xml"/>
  <Override PartName="/xl/charts/chart31.xml" ContentType="application/vnd.openxmlformats-officedocument.drawingml.chart+xml"/>
  <Override PartName="/xl/charts/chart32.xml" ContentType="application/vnd.openxmlformats-officedocument.drawingml.chart+xml"/>
  <Override PartName="/xl/charts/chart33.xml" ContentType="application/vnd.openxmlformats-officedocument.drawingml.chart+xml"/>
  <Override PartName="/xl/charts/chart34.xml" ContentType="application/vnd.openxmlformats-officedocument.drawingml.chart+xml"/>
  <Override PartName="/xl/charts/chart35.xml" ContentType="application/vnd.openxmlformats-officedocument.drawingml.chart+xml"/>
  <Override PartName="/xl/charts/chart36.xml" ContentType="application/vnd.openxmlformats-officedocument.drawingml.chart+xml"/>
  <Override PartName="/xl/drawings/drawing7.xml" ContentType="application/vnd.openxmlformats-officedocument.drawing+xml"/>
  <Override PartName="/xl/tables/table13.xml" ContentType="application/vnd.openxmlformats-officedocument.spreadsheetml.table+xml"/>
  <Override PartName="/xl/tables/table14.xml" ContentType="application/vnd.openxmlformats-officedocument.spreadsheetml.table+xml"/>
  <Override PartName="/xl/charts/chart37.xml" ContentType="application/vnd.openxmlformats-officedocument.drawingml.chart+xml"/>
  <Override PartName="/xl/charts/chart38.xml" ContentType="application/vnd.openxmlformats-officedocument.drawingml.chart+xml"/>
  <Override PartName="/xl/charts/chart39.xml" ContentType="application/vnd.openxmlformats-officedocument.drawingml.chart+xml"/>
  <Override PartName="/xl/charts/chart40.xml" ContentType="application/vnd.openxmlformats-officedocument.drawingml.chart+xml"/>
  <Override PartName="/xl/charts/chart41.xml" ContentType="application/vnd.openxmlformats-officedocument.drawingml.chart+xml"/>
  <Override PartName="/xl/charts/chart42.xml" ContentType="application/vnd.openxmlformats-officedocument.drawingml.chart+xml"/>
  <Override PartName="/xl/drawings/drawing8.xml" ContentType="application/vnd.openxmlformats-officedocument.drawing+xml"/>
  <Override PartName="/xl/tables/table15.xml" ContentType="application/vnd.openxmlformats-officedocument.spreadsheetml.table+xml"/>
  <Override PartName="/xl/tables/table16.xml" ContentType="application/vnd.openxmlformats-officedocument.spreadsheetml.table+xml"/>
  <Override PartName="/xl/charts/chart43.xml" ContentType="application/vnd.openxmlformats-officedocument.drawingml.chart+xml"/>
  <Override PartName="/xl/charts/chart44.xml" ContentType="application/vnd.openxmlformats-officedocument.drawingml.chart+xml"/>
  <Override PartName="/xl/charts/chart45.xml" ContentType="application/vnd.openxmlformats-officedocument.drawingml.chart+xml"/>
  <Override PartName="/xl/charts/chart46.xml" ContentType="application/vnd.openxmlformats-officedocument.drawingml.chart+xml"/>
  <Override PartName="/xl/charts/chart47.xml" ContentType="application/vnd.openxmlformats-officedocument.drawingml.chart+xml"/>
  <Override PartName="/xl/charts/chart48.xml" ContentType="application/vnd.openxmlformats-officedocument.drawingml.chart+xml"/>
  <Override PartName="/xl/drawings/drawing9.xml" ContentType="application/vnd.openxmlformats-officedocument.drawing+xml"/>
  <Override PartName="/xl/tables/table17.xml" ContentType="application/vnd.openxmlformats-officedocument.spreadsheetml.table+xml"/>
  <Override PartName="/xl/tables/table18.xml" ContentType="application/vnd.openxmlformats-officedocument.spreadsheetml.table+xml"/>
  <Override PartName="/xl/charts/chart49.xml" ContentType="application/vnd.openxmlformats-officedocument.drawingml.chart+xml"/>
  <Override PartName="/xl/charts/chart50.xml" ContentType="application/vnd.openxmlformats-officedocument.drawingml.chart+xml"/>
  <Override PartName="/xl/charts/chart51.xml" ContentType="application/vnd.openxmlformats-officedocument.drawingml.chart+xml"/>
  <Override PartName="/xl/charts/chart52.xml" ContentType="application/vnd.openxmlformats-officedocument.drawingml.chart+xml"/>
  <Override PartName="/xl/charts/chart53.xml" ContentType="application/vnd.openxmlformats-officedocument.drawingml.chart+xml"/>
  <Override PartName="/xl/charts/chart54.xml" ContentType="application/vnd.openxmlformats-officedocument.drawingml.chart+xml"/>
  <Override PartName="/xl/drawings/drawing10.xml" ContentType="application/vnd.openxmlformats-officedocument.drawing+xml"/>
  <Override PartName="/xl/tables/table19.xml" ContentType="application/vnd.openxmlformats-officedocument.spreadsheetml.table+xml"/>
  <Override PartName="/xl/tables/table20.xml" ContentType="application/vnd.openxmlformats-officedocument.spreadsheetml.table+xml"/>
  <Override PartName="/xl/charts/chart55.xml" ContentType="application/vnd.openxmlformats-officedocument.drawingml.chart+xml"/>
  <Override PartName="/xl/charts/chart56.xml" ContentType="application/vnd.openxmlformats-officedocument.drawingml.chart+xml"/>
  <Override PartName="/xl/charts/chart57.xml" ContentType="application/vnd.openxmlformats-officedocument.drawingml.chart+xml"/>
  <Override PartName="/xl/charts/chart58.xml" ContentType="application/vnd.openxmlformats-officedocument.drawingml.chart+xml"/>
  <Override PartName="/xl/charts/chart59.xml" ContentType="application/vnd.openxmlformats-officedocument.drawingml.chart+xml"/>
  <Override PartName="/xl/charts/chart60.xml" ContentType="application/vnd.openxmlformats-officedocument.drawingml.chart+xml"/>
  <Override PartName="/xl/drawings/drawing11.xml" ContentType="application/vnd.openxmlformats-officedocument.drawing+xml"/>
  <Override PartName="/xl/tables/table21.xml" ContentType="application/vnd.openxmlformats-officedocument.spreadsheetml.table+xml"/>
  <Override PartName="/xl/tables/table22.xml" ContentType="application/vnd.openxmlformats-officedocument.spreadsheetml.table+xml"/>
  <Override PartName="/xl/charts/chart61.xml" ContentType="application/vnd.openxmlformats-officedocument.drawingml.chart+xml"/>
  <Override PartName="/xl/charts/chart62.xml" ContentType="application/vnd.openxmlformats-officedocument.drawingml.chart+xml"/>
  <Override PartName="/xl/charts/chart63.xml" ContentType="application/vnd.openxmlformats-officedocument.drawingml.chart+xml"/>
  <Override PartName="/xl/charts/chart64.xml" ContentType="application/vnd.openxmlformats-officedocument.drawingml.chart+xml"/>
  <Override PartName="/xl/charts/chart65.xml" ContentType="application/vnd.openxmlformats-officedocument.drawingml.chart+xml"/>
  <Override PartName="/xl/charts/chart66.xml" ContentType="application/vnd.openxmlformats-officedocument.drawingml.chart+xml"/>
  <Override PartName="/xl/drawings/drawing12.xml" ContentType="application/vnd.openxmlformats-officedocument.drawing+xml"/>
  <Override PartName="/xl/tables/table23.xml" ContentType="application/vnd.openxmlformats-officedocument.spreadsheetml.table+xml"/>
  <Override PartName="/xl/tables/table24.xml" ContentType="application/vnd.openxmlformats-officedocument.spreadsheetml.table+xml"/>
  <Override PartName="/xl/charts/chart67.xml" ContentType="application/vnd.openxmlformats-officedocument.drawingml.chart+xml"/>
  <Override PartName="/xl/charts/chart68.xml" ContentType="application/vnd.openxmlformats-officedocument.drawingml.chart+xml"/>
  <Override PartName="/xl/charts/chart69.xml" ContentType="application/vnd.openxmlformats-officedocument.drawingml.chart+xml"/>
  <Override PartName="/xl/charts/chart70.xml" ContentType="application/vnd.openxmlformats-officedocument.drawingml.chart+xml"/>
  <Override PartName="/xl/charts/chart71.xml" ContentType="application/vnd.openxmlformats-officedocument.drawingml.chart+xml"/>
  <Override PartName="/xl/charts/chart72.xml" ContentType="application/vnd.openxmlformats-officedocument.drawingml.chart+xml"/>
  <Override PartName="/xl/drawings/drawing13.xml" ContentType="application/vnd.openxmlformats-officedocument.drawing+xml"/>
  <Override PartName="/xl/tables/table25.xml" ContentType="application/vnd.openxmlformats-officedocument.spreadsheetml.table+xml"/>
  <Override PartName="/xl/tables/table26.xml" ContentType="application/vnd.openxmlformats-officedocument.spreadsheetml.table+xml"/>
  <Override PartName="/xl/charts/chart73.xml" ContentType="application/vnd.openxmlformats-officedocument.drawingml.chart+xml"/>
  <Override PartName="/xl/charts/chart74.xml" ContentType="application/vnd.openxmlformats-officedocument.drawingml.chart+xml"/>
  <Override PartName="/xl/charts/chart75.xml" ContentType="application/vnd.openxmlformats-officedocument.drawingml.chart+xml"/>
  <Override PartName="/xl/charts/chart76.xml" ContentType="application/vnd.openxmlformats-officedocument.drawingml.chart+xml"/>
  <Override PartName="/xl/charts/chart77.xml" ContentType="application/vnd.openxmlformats-officedocument.drawingml.chart+xml"/>
  <Override PartName="/xl/charts/chart78.xml" ContentType="application/vnd.openxmlformats-officedocument.drawingml.chart+xml"/>
  <Override PartName="/xl/drawings/drawing14.xml" ContentType="application/vnd.openxmlformats-officedocument.drawing+xml"/>
  <Override PartName="/xl/tables/table27.xml" ContentType="application/vnd.openxmlformats-officedocument.spreadsheetml.table+xml"/>
  <Override PartName="/xl/tables/table28.xml" ContentType="application/vnd.openxmlformats-officedocument.spreadsheetml.table+xml"/>
  <Override PartName="/xl/charts/chart79.xml" ContentType="application/vnd.openxmlformats-officedocument.drawingml.chart+xml"/>
  <Override PartName="/xl/charts/chart80.xml" ContentType="application/vnd.openxmlformats-officedocument.drawingml.chart+xml"/>
  <Override PartName="/xl/charts/chart81.xml" ContentType="application/vnd.openxmlformats-officedocument.drawingml.chart+xml"/>
  <Override PartName="/xl/charts/chart82.xml" ContentType="application/vnd.openxmlformats-officedocument.drawingml.chart+xml"/>
  <Override PartName="/xl/charts/chart83.xml" ContentType="application/vnd.openxmlformats-officedocument.drawingml.chart+xml"/>
  <Override PartName="/xl/charts/chart84.xml" ContentType="application/vnd.openxmlformats-officedocument.drawingml.chart+xml"/>
  <Override PartName="/xl/drawings/drawing15.xml" ContentType="application/vnd.openxmlformats-officedocument.drawing+xml"/>
  <Override PartName="/xl/tables/table29.xml" ContentType="application/vnd.openxmlformats-officedocument.spreadsheetml.table+xml"/>
  <Override PartName="/xl/tables/table30.xml" ContentType="application/vnd.openxmlformats-officedocument.spreadsheetml.table+xml"/>
  <Override PartName="/xl/charts/chart85.xml" ContentType="application/vnd.openxmlformats-officedocument.drawingml.chart+xml"/>
  <Override PartName="/xl/charts/chart86.xml" ContentType="application/vnd.openxmlformats-officedocument.drawingml.chart+xml"/>
  <Override PartName="/xl/charts/chart87.xml" ContentType="application/vnd.openxmlformats-officedocument.drawingml.chart+xml"/>
  <Override PartName="/xl/charts/chart88.xml" ContentType="application/vnd.openxmlformats-officedocument.drawingml.chart+xml"/>
  <Override PartName="/xl/charts/chart89.xml" ContentType="application/vnd.openxmlformats-officedocument.drawingml.chart+xml"/>
  <Override PartName="/xl/charts/chart90.xml" ContentType="application/vnd.openxmlformats-officedocument.drawingml.chart+xml"/>
  <Override PartName="/xl/drawings/drawing16.xml" ContentType="application/vnd.openxmlformats-officedocument.drawing+xml"/>
  <Override PartName="/xl/tables/table31.xml" ContentType="application/vnd.openxmlformats-officedocument.spreadsheetml.table+xml"/>
  <Override PartName="/xl/tables/table32.xml" ContentType="application/vnd.openxmlformats-officedocument.spreadsheetml.table+xml"/>
  <Override PartName="/xl/charts/chart91.xml" ContentType="application/vnd.openxmlformats-officedocument.drawingml.chart+xml"/>
  <Override PartName="/xl/charts/chart92.xml" ContentType="application/vnd.openxmlformats-officedocument.drawingml.chart+xml"/>
  <Override PartName="/xl/charts/chart93.xml" ContentType="application/vnd.openxmlformats-officedocument.drawingml.chart+xml"/>
  <Override PartName="/xl/charts/chart94.xml" ContentType="application/vnd.openxmlformats-officedocument.drawingml.chart+xml"/>
  <Override PartName="/xl/charts/chart95.xml" ContentType="application/vnd.openxmlformats-officedocument.drawingml.chart+xml"/>
  <Override PartName="/xl/charts/chart96.xml" ContentType="application/vnd.openxmlformats-officedocument.drawingml.chart+xml"/>
  <Override PartName="/xl/drawings/drawing17.xml" ContentType="application/vnd.openxmlformats-officedocument.drawing+xml"/>
  <Override PartName="/xl/tables/table33.xml" ContentType="application/vnd.openxmlformats-officedocument.spreadsheetml.table+xml"/>
  <Override PartName="/xl/tables/table34.xml" ContentType="application/vnd.openxmlformats-officedocument.spreadsheetml.table+xml"/>
  <Override PartName="/xl/charts/chart97.xml" ContentType="application/vnd.openxmlformats-officedocument.drawingml.chart+xml"/>
  <Override PartName="/xl/charts/chart98.xml" ContentType="application/vnd.openxmlformats-officedocument.drawingml.chart+xml"/>
  <Override PartName="/xl/charts/chart99.xml" ContentType="application/vnd.openxmlformats-officedocument.drawingml.chart+xml"/>
  <Override PartName="/xl/charts/chart100.xml" ContentType="application/vnd.openxmlformats-officedocument.drawingml.chart+xml"/>
  <Override PartName="/xl/charts/chart101.xml" ContentType="application/vnd.openxmlformats-officedocument.drawingml.chart+xml"/>
  <Override PartName="/xl/charts/chart102.xml" ContentType="application/vnd.openxmlformats-officedocument.drawingml.chart+xml"/>
  <Override PartName="/xl/drawings/drawing18.xml" ContentType="application/vnd.openxmlformats-officedocument.drawing+xml"/>
  <Override PartName="/xl/tables/table35.xml" ContentType="application/vnd.openxmlformats-officedocument.spreadsheetml.table+xml"/>
  <Override PartName="/xl/tables/table36.xml" ContentType="application/vnd.openxmlformats-officedocument.spreadsheetml.table+xml"/>
  <Override PartName="/xl/charts/chart103.xml" ContentType="application/vnd.openxmlformats-officedocument.drawingml.chart+xml"/>
  <Override PartName="/xl/charts/chart104.xml" ContentType="application/vnd.openxmlformats-officedocument.drawingml.chart+xml"/>
  <Override PartName="/xl/charts/chart105.xml" ContentType="application/vnd.openxmlformats-officedocument.drawingml.chart+xml"/>
  <Override PartName="/xl/charts/chart106.xml" ContentType="application/vnd.openxmlformats-officedocument.drawingml.chart+xml"/>
  <Override PartName="/xl/charts/chart107.xml" ContentType="application/vnd.openxmlformats-officedocument.drawingml.chart+xml"/>
  <Override PartName="/xl/charts/chart108.xml" ContentType="application/vnd.openxmlformats-officedocument.drawingml.chart+xml"/>
  <Override PartName="/xl/drawings/drawing19.xml" ContentType="application/vnd.openxmlformats-officedocument.drawing+xml"/>
  <Override PartName="/xl/tables/table37.xml" ContentType="application/vnd.openxmlformats-officedocument.spreadsheetml.table+xml"/>
  <Override PartName="/xl/tables/table38.xml" ContentType="application/vnd.openxmlformats-officedocument.spreadsheetml.table+xml"/>
  <Override PartName="/xl/charts/chart109.xml" ContentType="application/vnd.openxmlformats-officedocument.drawingml.chart+xml"/>
  <Override PartName="/xl/charts/chart110.xml" ContentType="application/vnd.openxmlformats-officedocument.drawingml.chart+xml"/>
  <Override PartName="/xl/charts/chart111.xml" ContentType="application/vnd.openxmlformats-officedocument.drawingml.chart+xml"/>
  <Override PartName="/xl/charts/chart112.xml" ContentType="application/vnd.openxmlformats-officedocument.drawingml.chart+xml"/>
  <Override PartName="/xl/charts/chart113.xml" ContentType="application/vnd.openxmlformats-officedocument.drawingml.chart+xml"/>
  <Override PartName="/xl/charts/chart114.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26"/>
  <workbookPr codeName="ThisWorkbook" defaultThemeVersion="166925"/>
  <mc:AlternateContent xmlns:mc="http://schemas.openxmlformats.org/markup-compatibility/2006">
    <mc:Choice Requires="x15">
      <x15ac:absPath xmlns:x15ac="http://schemas.microsoft.com/office/spreadsheetml/2010/11/ac" url="/Users/sumiaoc/competitor_research_product/Amazon_Monthly_Competitor_Report copy/26-07-reports/"/>
    </mc:Choice>
  </mc:AlternateContent>
  <xr:revisionPtr revIDLastSave="0" documentId="13_ncr:1_{3F861BD2-044C-EE42-8FE0-9EB7ED8A96F5}" xr6:coauthVersionLast="47" xr6:coauthVersionMax="47" xr10:uidLastSave="{00000000-0000-0000-0000-000000000000}"/>
  <bookViews>
    <workbookView xWindow="1260" yWindow="1000" windowWidth="30600" windowHeight="20280" xr2:uid="{00000000-000D-0000-FFFF-FFFF00000000}"/>
  </bookViews>
  <sheets>
    <sheet name="Summary" sheetId="1" r:id="rId1"/>
    <sheet name="Top 50" sheetId="2" r:id="rId2"/>
    <sheet name="Tablet Total" sheetId="3" r:id="rId3"/>
    <sheet name="Tablet $800+" sheetId="4" r:id="rId4"/>
    <sheet name="Tablet $400-$800" sheetId="5" r:id="rId5"/>
    <sheet name="Tablet $400-" sheetId="6" r:id="rId6"/>
    <sheet name="Handheld Total" sheetId="7" r:id="rId7"/>
    <sheet name="Handheld $75+" sheetId="8" r:id="rId8"/>
    <sheet name="Handheld $75-" sheetId="9" r:id="rId9"/>
    <sheet name="Dongle" sheetId="10" r:id="rId10"/>
    <sheet name="Other Tools" sheetId="11" r:id="rId11"/>
    <sheet name="Ancel" sheetId="12" r:id="rId12"/>
    <sheet name="AUTEL" sheetId="13" r:id="rId13"/>
    <sheet name="Foxwell" sheetId="14" r:id="rId14"/>
    <sheet name="iCarsoft" sheetId="15" r:id="rId15"/>
    <sheet name="LAUNCH" sheetId="16" r:id="rId16"/>
    <sheet name="TOPDON" sheetId="17" r:id="rId17"/>
    <sheet name="Thinkcar" sheetId="18" r:id="rId18"/>
    <sheet name="XTOOL" sheetId="19" r:id="rId19"/>
    <sheet name="_stg_summary_total" sheetId="20" state="hidden" r:id="rId20"/>
    <sheet name="_stg_report_summary_revenue" sheetId="21" state="hidden" r:id="rId21"/>
    <sheet name="_stg_report_summary_units" sheetId="22" state="hidden" r:id="rId22"/>
    <sheet name="_stg_top50_overview" sheetId="23" state="hidden" r:id="rId23"/>
    <sheet name="_stg_top50_revenue" sheetId="24" state="hidden" r:id="rId24"/>
    <sheet name="_stg_top50_units" sheetId="25" state="hidden" r:id="rId25"/>
    <sheet name="_stg_c_t_total_ov" sheetId="26" state="hidden" r:id="rId26"/>
    <sheet name="_stg_c_t_total_rev" sheetId="27" state="hidden" r:id="rId27"/>
    <sheet name="_stg_c_t_total_unit" sheetId="28" state="hidden" r:id="rId28"/>
    <sheet name="_stg_c_t__800_ov" sheetId="29" state="hidden" r:id="rId29"/>
    <sheet name="_stg_c_t__800_rev" sheetId="30" state="hidden" r:id="rId30"/>
    <sheet name="_stg_c_t__800_unit" sheetId="31" state="hidden" r:id="rId31"/>
    <sheet name="_stg_c_t__400__800_ov" sheetId="32" state="hidden" r:id="rId32"/>
    <sheet name="_stg_c_t__400__800_rev" sheetId="33" state="hidden" r:id="rId33"/>
    <sheet name="_stg_c_t__400__800_unit" sheetId="34" state="hidden" r:id="rId34"/>
    <sheet name="_stg_c_t__400_ov" sheetId="35" state="hidden" r:id="rId35"/>
    <sheet name="_stg_c_t__400_rev" sheetId="36" state="hidden" r:id="rId36"/>
    <sheet name="_stg_c_t__400_unit" sheetId="37" state="hidden" r:id="rId37"/>
    <sheet name="_stg_c_h_total_ov" sheetId="38" state="hidden" r:id="rId38"/>
    <sheet name="_stg_c_h_total_rev" sheetId="39" state="hidden" r:id="rId39"/>
    <sheet name="_stg_c_h_total_unit" sheetId="40" state="hidden" r:id="rId40"/>
    <sheet name="_stg_c_h__75_ov" sheetId="41" state="hidden" r:id="rId41"/>
    <sheet name="_stg_c_h__75_rev" sheetId="42" state="hidden" r:id="rId42"/>
    <sheet name="_stg_c_h__75_unit" sheetId="43" state="hidden" r:id="rId43"/>
    <sheet name="_stg_c_dongle_ov" sheetId="44" state="hidden" r:id="rId44"/>
    <sheet name="_stg_c_dongle_rev" sheetId="45" state="hidden" r:id="rId45"/>
    <sheet name="_stg_c_dongle_unit" sheetId="46" state="hidden" r:id="rId46"/>
    <sheet name="_stg_c_other_tools_ov" sheetId="47" state="hidden" r:id="rId47"/>
    <sheet name="_stg_c_other_tools_rev" sheetId="48" state="hidden" r:id="rId48"/>
    <sheet name="_stg_c_other_tools_unit" sheetId="49" state="hidden" r:id="rId49"/>
    <sheet name="_stg_b_ancel_sum" sheetId="50" state="hidden" r:id="rId50"/>
    <sheet name="_stg_b_ancel_rev" sheetId="51" state="hidden" r:id="rId51"/>
    <sheet name="_stg_b_ancel_unit" sheetId="52" state="hidden" r:id="rId52"/>
    <sheet name="_stg_b_autel_sum" sheetId="53" state="hidden" r:id="rId53"/>
    <sheet name="_stg_b_autel_rev" sheetId="54" state="hidden" r:id="rId54"/>
    <sheet name="_stg_b_autel_unit" sheetId="55" state="hidden" r:id="rId55"/>
    <sheet name="_stg_b_foxwell_sum" sheetId="56" state="hidden" r:id="rId56"/>
    <sheet name="_stg_b_foxwell_rev" sheetId="57" state="hidden" r:id="rId57"/>
    <sheet name="_stg_b_foxwell_unit" sheetId="58" state="hidden" r:id="rId58"/>
    <sheet name="_stg_b_icarsoft_sum" sheetId="59" state="hidden" r:id="rId59"/>
    <sheet name="_stg_b_icarsoft_rev" sheetId="60" state="hidden" r:id="rId60"/>
    <sheet name="_stg_b_icarsoft_unit" sheetId="61" state="hidden" r:id="rId61"/>
    <sheet name="_stg_b_launch_sum" sheetId="62" state="hidden" r:id="rId62"/>
    <sheet name="_stg_b_launch_rev" sheetId="63" state="hidden" r:id="rId63"/>
    <sheet name="_stg_b_launch_unit" sheetId="64" state="hidden" r:id="rId64"/>
    <sheet name="_stg_b_topdon_sum" sheetId="65" state="hidden" r:id="rId65"/>
    <sheet name="_stg_b_topdon_rev" sheetId="66" state="hidden" r:id="rId66"/>
    <sheet name="_stg_b_topdon_unit" sheetId="67" state="hidden" r:id="rId67"/>
    <sheet name="_stg_b_thinkcar_sum" sheetId="68" state="hidden" r:id="rId68"/>
    <sheet name="_stg_b_thinkcar_rev" sheetId="69" state="hidden" r:id="rId69"/>
    <sheet name="_stg_b_thinkcar_unit" sheetId="70" state="hidden" r:id="rId70"/>
    <sheet name="_stg_b_xtool_sum" sheetId="71" state="hidden" r:id="rId71"/>
    <sheet name="_stg_b_xtool_rev" sheetId="72" state="hidden" r:id="rId72"/>
    <sheet name="_stg_b_xtool_unit" sheetId="73" state="hidden" r:id="rId73"/>
  </sheets>
  <calcPr calcId="191029"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95" i="19" l="1"/>
  <c r="G195" i="19"/>
  <c r="L194" i="19"/>
  <c r="L193" i="19"/>
  <c r="L192" i="19"/>
  <c r="L191" i="19"/>
  <c r="L190" i="19"/>
  <c r="L189" i="19"/>
  <c r="L188" i="19"/>
  <c r="L187" i="19"/>
  <c r="L186" i="19"/>
  <c r="L185" i="19"/>
  <c r="L184" i="19"/>
  <c r="L183" i="19"/>
  <c r="L182" i="19"/>
  <c r="L181" i="19"/>
  <c r="L180" i="19"/>
  <c r="L179" i="19"/>
  <c r="L178" i="19"/>
  <c r="L177" i="19"/>
  <c r="L176" i="19"/>
  <c r="L175" i="19"/>
  <c r="L174" i="19"/>
  <c r="L173" i="19"/>
  <c r="L172" i="19"/>
  <c r="L171" i="19"/>
  <c r="L170" i="19"/>
  <c r="L169" i="19"/>
  <c r="L168" i="19"/>
  <c r="L167" i="19"/>
  <c r="L166" i="19"/>
  <c r="L165" i="19"/>
  <c r="L164" i="19"/>
  <c r="L163" i="19"/>
  <c r="L162" i="19"/>
  <c r="L161" i="19"/>
  <c r="L160" i="19"/>
  <c r="L159" i="19"/>
  <c r="L158" i="19"/>
  <c r="L157" i="19"/>
  <c r="L156" i="19"/>
  <c r="L155" i="19"/>
  <c r="L154" i="19"/>
  <c r="L153" i="19"/>
  <c r="L152" i="19"/>
  <c r="L151" i="19"/>
  <c r="L150" i="19"/>
  <c r="L149" i="19"/>
  <c r="L148" i="19"/>
  <c r="L147" i="19"/>
  <c r="L146" i="19"/>
  <c r="L145" i="19"/>
  <c r="L144" i="19"/>
  <c r="L143" i="19"/>
  <c r="L142" i="19"/>
  <c r="L141" i="19"/>
  <c r="L140" i="19"/>
  <c r="L139" i="19"/>
  <c r="L138" i="19"/>
  <c r="L137" i="19"/>
  <c r="L136" i="19"/>
  <c r="L135" i="19"/>
  <c r="L134" i="19"/>
  <c r="L133" i="19"/>
  <c r="L132" i="19"/>
  <c r="L131" i="19"/>
  <c r="L130" i="19"/>
  <c r="L129" i="19"/>
  <c r="L128" i="19"/>
  <c r="L127" i="19"/>
  <c r="L126" i="19"/>
  <c r="L125" i="19"/>
  <c r="L124" i="19"/>
  <c r="F120" i="19"/>
  <c r="E120" i="19"/>
  <c r="L119" i="19"/>
  <c r="L118" i="19"/>
  <c r="L117" i="19"/>
  <c r="L116" i="19"/>
  <c r="L115" i="19"/>
  <c r="L114" i="19"/>
  <c r="L113" i="19"/>
  <c r="L112" i="19"/>
  <c r="L111" i="19"/>
  <c r="L110" i="19"/>
  <c r="L109" i="19"/>
  <c r="L108" i="19"/>
  <c r="L107" i="19"/>
  <c r="L106" i="19"/>
  <c r="L105" i="19"/>
  <c r="L104" i="19"/>
  <c r="L103" i="19"/>
  <c r="L102" i="19"/>
  <c r="L101" i="19"/>
  <c r="L100" i="19"/>
  <c r="L99" i="19"/>
  <c r="L98" i="19"/>
  <c r="L97" i="19"/>
  <c r="L96" i="19"/>
  <c r="L95" i="19"/>
  <c r="L94" i="19"/>
  <c r="L93" i="19"/>
  <c r="L92" i="19"/>
  <c r="L91" i="19"/>
  <c r="L90" i="19"/>
  <c r="L89" i="19"/>
  <c r="L88" i="19"/>
  <c r="L87" i="19"/>
  <c r="L86" i="19"/>
  <c r="L85" i="19"/>
  <c r="L84" i="19"/>
  <c r="L83" i="19"/>
  <c r="L82" i="19"/>
  <c r="L81" i="19"/>
  <c r="L80" i="19"/>
  <c r="L79" i="19"/>
  <c r="L78" i="19"/>
  <c r="L77" i="19"/>
  <c r="L76" i="19"/>
  <c r="L75" i="19"/>
  <c r="L74" i="19"/>
  <c r="L73" i="19"/>
  <c r="L72" i="19"/>
  <c r="L71" i="19"/>
  <c r="L70" i="19"/>
  <c r="L69" i="19"/>
  <c r="L68" i="19"/>
  <c r="L67" i="19"/>
  <c r="L66" i="19"/>
  <c r="L65" i="19"/>
  <c r="L64" i="19"/>
  <c r="L63" i="19"/>
  <c r="L62" i="19"/>
  <c r="L61" i="19"/>
  <c r="L60" i="19"/>
  <c r="L59" i="19"/>
  <c r="L58" i="19"/>
  <c r="L57" i="19"/>
  <c r="L56" i="19"/>
  <c r="L55" i="19"/>
  <c r="L54" i="19"/>
  <c r="L53" i="19"/>
  <c r="L52" i="19"/>
  <c r="L51" i="19"/>
  <c r="L50" i="19"/>
  <c r="L49" i="19"/>
  <c r="H111" i="18"/>
  <c r="G111" i="18"/>
  <c r="L110" i="18"/>
  <c r="L109" i="18"/>
  <c r="L108" i="18"/>
  <c r="L107" i="18"/>
  <c r="L106" i="18"/>
  <c r="L105" i="18"/>
  <c r="L104" i="18"/>
  <c r="L103" i="18"/>
  <c r="L102" i="18"/>
  <c r="L101" i="18"/>
  <c r="L100" i="18"/>
  <c r="L99" i="18"/>
  <c r="L98" i="18"/>
  <c r="L97" i="18"/>
  <c r="L96" i="18"/>
  <c r="L95" i="18"/>
  <c r="L94" i="18"/>
  <c r="L93" i="18"/>
  <c r="L92" i="18"/>
  <c r="L91" i="18"/>
  <c r="L90" i="18"/>
  <c r="L89" i="18"/>
  <c r="L88" i="18"/>
  <c r="L87" i="18"/>
  <c r="L86" i="18"/>
  <c r="L85" i="18"/>
  <c r="L84" i="18"/>
  <c r="L83" i="18"/>
  <c r="F79" i="18"/>
  <c r="E79" i="18"/>
  <c r="L78" i="18"/>
  <c r="L77" i="18"/>
  <c r="L76" i="18"/>
  <c r="L75" i="18"/>
  <c r="L74" i="18"/>
  <c r="L73" i="18"/>
  <c r="L72" i="18"/>
  <c r="L71" i="18"/>
  <c r="L70" i="18"/>
  <c r="L69" i="18"/>
  <c r="L68" i="18"/>
  <c r="L67" i="18"/>
  <c r="L66" i="18"/>
  <c r="L65" i="18"/>
  <c r="L64" i="18"/>
  <c r="L63" i="18"/>
  <c r="L62" i="18"/>
  <c r="L61" i="18"/>
  <c r="L60" i="18"/>
  <c r="L59" i="18"/>
  <c r="L58" i="18"/>
  <c r="L57" i="18"/>
  <c r="L56" i="18"/>
  <c r="L55" i="18"/>
  <c r="L54" i="18"/>
  <c r="L53" i="18"/>
  <c r="L52" i="18"/>
  <c r="L51" i="18"/>
  <c r="H179" i="17"/>
  <c r="G179" i="17"/>
  <c r="L178" i="17"/>
  <c r="L177" i="17"/>
  <c r="L176" i="17"/>
  <c r="L175" i="17"/>
  <c r="L174" i="17"/>
  <c r="L173" i="17"/>
  <c r="L172" i="17"/>
  <c r="L171" i="17"/>
  <c r="L170" i="17"/>
  <c r="L169" i="17"/>
  <c r="L168" i="17"/>
  <c r="L167" i="17"/>
  <c r="L166" i="17"/>
  <c r="L165" i="17"/>
  <c r="L164" i="17"/>
  <c r="L163" i="17"/>
  <c r="L162" i="17"/>
  <c r="L161" i="17"/>
  <c r="L160" i="17"/>
  <c r="L159" i="17"/>
  <c r="L158" i="17"/>
  <c r="L157" i="17"/>
  <c r="L156" i="17"/>
  <c r="L155" i="17"/>
  <c r="L154" i="17"/>
  <c r="L153" i="17"/>
  <c r="L152" i="17"/>
  <c r="L151" i="17"/>
  <c r="L150" i="17"/>
  <c r="L149" i="17"/>
  <c r="L148" i="17"/>
  <c r="L147" i="17"/>
  <c r="L146" i="17"/>
  <c r="L145" i="17"/>
  <c r="L144" i="17"/>
  <c r="L143" i="17"/>
  <c r="L142" i="17"/>
  <c r="L141" i="17"/>
  <c r="L140" i="17"/>
  <c r="L139" i="17"/>
  <c r="L138" i="17"/>
  <c r="L137" i="17"/>
  <c r="L136" i="17"/>
  <c r="L135" i="17"/>
  <c r="L134" i="17"/>
  <c r="L133" i="17"/>
  <c r="L132" i="17"/>
  <c r="L131" i="17"/>
  <c r="L130" i="17"/>
  <c r="L129" i="17"/>
  <c r="L128" i="17"/>
  <c r="L127" i="17"/>
  <c r="L126" i="17"/>
  <c r="L125" i="17"/>
  <c r="L124" i="17"/>
  <c r="L123" i="17"/>
  <c r="L122" i="17"/>
  <c r="L121" i="17"/>
  <c r="L120" i="17"/>
  <c r="L119" i="17"/>
  <c r="L118" i="17"/>
  <c r="L117" i="17"/>
  <c r="F113" i="17"/>
  <c r="E113" i="17"/>
  <c r="L112" i="17"/>
  <c r="L111" i="17"/>
  <c r="L110" i="17"/>
  <c r="L109" i="17"/>
  <c r="L108" i="17"/>
  <c r="L107" i="17"/>
  <c r="L106" i="17"/>
  <c r="L105" i="17"/>
  <c r="L104" i="17"/>
  <c r="L103" i="17"/>
  <c r="L102" i="17"/>
  <c r="L101" i="17"/>
  <c r="L100" i="17"/>
  <c r="L99" i="17"/>
  <c r="L98" i="17"/>
  <c r="L97" i="17"/>
  <c r="L96" i="17"/>
  <c r="L95" i="17"/>
  <c r="L94" i="17"/>
  <c r="L93" i="17"/>
  <c r="L92" i="17"/>
  <c r="L91" i="17"/>
  <c r="L90" i="17"/>
  <c r="L89" i="17"/>
  <c r="L88" i="17"/>
  <c r="L87" i="17"/>
  <c r="L86" i="17"/>
  <c r="L85" i="17"/>
  <c r="L84" i="17"/>
  <c r="L83" i="17"/>
  <c r="L82" i="17"/>
  <c r="L81" i="17"/>
  <c r="L80" i="17"/>
  <c r="L79" i="17"/>
  <c r="L78" i="17"/>
  <c r="L77" i="17"/>
  <c r="L76" i="17"/>
  <c r="L75" i="17"/>
  <c r="L74" i="17"/>
  <c r="L73" i="17"/>
  <c r="L72" i="17"/>
  <c r="L71" i="17"/>
  <c r="L70" i="17"/>
  <c r="L69" i="17"/>
  <c r="L68" i="17"/>
  <c r="L67" i="17"/>
  <c r="L66" i="17"/>
  <c r="L65" i="17"/>
  <c r="L64" i="17"/>
  <c r="L63" i="17"/>
  <c r="L62" i="17"/>
  <c r="L61" i="17"/>
  <c r="L60" i="17"/>
  <c r="L59" i="17"/>
  <c r="L58" i="17"/>
  <c r="L57" i="17"/>
  <c r="L56" i="17"/>
  <c r="L55" i="17"/>
  <c r="L54" i="17"/>
  <c r="L53" i="17"/>
  <c r="L52" i="17"/>
  <c r="L51" i="17"/>
  <c r="H620" i="16"/>
  <c r="G620" i="16"/>
  <c r="L619" i="16"/>
  <c r="L618" i="16"/>
  <c r="L617" i="16"/>
  <c r="L616" i="16"/>
  <c r="L615" i="16"/>
  <c r="L614" i="16"/>
  <c r="L613" i="16"/>
  <c r="L612" i="16"/>
  <c r="L611" i="16"/>
  <c r="L610" i="16"/>
  <c r="L609" i="16"/>
  <c r="L608" i="16"/>
  <c r="L607" i="16"/>
  <c r="L606" i="16"/>
  <c r="L605" i="16"/>
  <c r="L604" i="16"/>
  <c r="L603" i="16"/>
  <c r="L602" i="16"/>
  <c r="L601" i="16"/>
  <c r="L600" i="16"/>
  <c r="L599" i="16"/>
  <c r="L598" i="16"/>
  <c r="L597" i="16"/>
  <c r="L596" i="16"/>
  <c r="L595" i="16"/>
  <c r="L594" i="16"/>
  <c r="L593" i="16"/>
  <c r="L592" i="16"/>
  <c r="L591" i="16"/>
  <c r="L590" i="16"/>
  <c r="L589" i="16"/>
  <c r="L588" i="16"/>
  <c r="L587" i="16"/>
  <c r="L586" i="16"/>
  <c r="L585" i="16"/>
  <c r="L584" i="16"/>
  <c r="L583" i="16"/>
  <c r="L582" i="16"/>
  <c r="L581" i="16"/>
  <c r="L580" i="16"/>
  <c r="L579" i="16"/>
  <c r="L578" i="16"/>
  <c r="L577" i="16"/>
  <c r="L576" i="16"/>
  <c r="L575" i="16"/>
  <c r="L574" i="16"/>
  <c r="L573" i="16"/>
  <c r="L572" i="16"/>
  <c r="L571" i="16"/>
  <c r="L570" i="16"/>
  <c r="L569" i="16"/>
  <c r="L568" i="16"/>
  <c r="L567" i="16"/>
  <c r="L566" i="16"/>
  <c r="L565" i="16"/>
  <c r="L564" i="16"/>
  <c r="L563" i="16"/>
  <c r="L562" i="16"/>
  <c r="L561" i="16"/>
  <c r="L560" i="16"/>
  <c r="L559" i="16"/>
  <c r="L558" i="16"/>
  <c r="L557" i="16"/>
  <c r="L556" i="16"/>
  <c r="L555" i="16"/>
  <c r="L554" i="16"/>
  <c r="L553" i="16"/>
  <c r="L552" i="16"/>
  <c r="L551" i="16"/>
  <c r="L550" i="16"/>
  <c r="L549" i="16"/>
  <c r="L548" i="16"/>
  <c r="L547" i="16"/>
  <c r="L546" i="16"/>
  <c r="L545" i="16"/>
  <c r="L544" i="16"/>
  <c r="L543" i="16"/>
  <c r="L542" i="16"/>
  <c r="L541" i="16"/>
  <c r="L540" i="16"/>
  <c r="L539" i="16"/>
  <c r="L538" i="16"/>
  <c r="L537" i="16"/>
  <c r="L536" i="16"/>
  <c r="L535" i="16"/>
  <c r="L534" i="16"/>
  <c r="L533" i="16"/>
  <c r="L532" i="16"/>
  <c r="L531" i="16"/>
  <c r="L530" i="16"/>
  <c r="L529" i="16"/>
  <c r="L528" i="16"/>
  <c r="L527" i="16"/>
  <c r="L526" i="16"/>
  <c r="L525" i="16"/>
  <c r="L524" i="16"/>
  <c r="L523" i="16"/>
  <c r="L522" i="16"/>
  <c r="L521" i="16"/>
  <c r="L520" i="16"/>
  <c r="L519" i="16"/>
  <c r="L518" i="16"/>
  <c r="L517" i="16"/>
  <c r="L516" i="16"/>
  <c r="L515" i="16"/>
  <c r="L514" i="16"/>
  <c r="L513" i="16"/>
  <c r="L512" i="16"/>
  <c r="L511" i="16"/>
  <c r="L510" i="16"/>
  <c r="L509" i="16"/>
  <c r="L508" i="16"/>
  <c r="L507" i="16"/>
  <c r="L506" i="16"/>
  <c r="L505" i="16"/>
  <c r="L504" i="16"/>
  <c r="L503" i="16"/>
  <c r="L502" i="16"/>
  <c r="L501" i="16"/>
  <c r="L500" i="16"/>
  <c r="L499" i="16"/>
  <c r="L498" i="16"/>
  <c r="L497" i="16"/>
  <c r="L496" i="16"/>
  <c r="L495" i="16"/>
  <c r="L494" i="16"/>
  <c r="L493" i="16"/>
  <c r="L492" i="16"/>
  <c r="L491" i="16"/>
  <c r="L490" i="16"/>
  <c r="L489" i="16"/>
  <c r="L488" i="16"/>
  <c r="L487" i="16"/>
  <c r="L486" i="16"/>
  <c r="L485" i="16"/>
  <c r="L484" i="16"/>
  <c r="L483" i="16"/>
  <c r="L482" i="16"/>
  <c r="L481" i="16"/>
  <c r="L480" i="16"/>
  <c r="L479" i="16"/>
  <c r="L478" i="16"/>
  <c r="L477" i="16"/>
  <c r="L476" i="16"/>
  <c r="L475" i="16"/>
  <c r="L474" i="16"/>
  <c r="L473" i="16"/>
  <c r="L472" i="16"/>
  <c r="L471" i="16"/>
  <c r="L470" i="16"/>
  <c r="L469" i="16"/>
  <c r="L468" i="16"/>
  <c r="L467" i="16"/>
  <c r="L466" i="16"/>
  <c r="L465" i="16"/>
  <c r="L464" i="16"/>
  <c r="L463" i="16"/>
  <c r="L462" i="16"/>
  <c r="L461" i="16"/>
  <c r="L460" i="16"/>
  <c r="L459" i="16"/>
  <c r="L458" i="16"/>
  <c r="L457" i="16"/>
  <c r="L456" i="16"/>
  <c r="L455" i="16"/>
  <c r="L454" i="16"/>
  <c r="L453" i="16"/>
  <c r="L452" i="16"/>
  <c r="L451" i="16"/>
  <c r="L450" i="16"/>
  <c r="L449" i="16"/>
  <c r="L448" i="16"/>
  <c r="L447" i="16"/>
  <c r="L446" i="16"/>
  <c r="L445" i="16"/>
  <c r="L444" i="16"/>
  <c r="L443" i="16"/>
  <c r="L442" i="16"/>
  <c r="L441" i="16"/>
  <c r="L440" i="16"/>
  <c r="L439" i="16"/>
  <c r="L438" i="16"/>
  <c r="L437" i="16"/>
  <c r="L436" i="16"/>
  <c r="L435" i="16"/>
  <c r="L434" i="16"/>
  <c r="L433" i="16"/>
  <c r="L432" i="16"/>
  <c r="L431" i="16"/>
  <c r="L430" i="16"/>
  <c r="L429" i="16"/>
  <c r="L428" i="16"/>
  <c r="L427" i="16"/>
  <c r="L426" i="16"/>
  <c r="L425" i="16"/>
  <c r="L424" i="16"/>
  <c r="L423" i="16"/>
  <c r="L422" i="16"/>
  <c r="L421" i="16"/>
  <c r="L420" i="16"/>
  <c r="L419" i="16"/>
  <c r="L418" i="16"/>
  <c r="L417" i="16"/>
  <c r="L416" i="16"/>
  <c r="L415" i="16"/>
  <c r="L414" i="16"/>
  <c r="L413" i="16"/>
  <c r="L412" i="16"/>
  <c r="L411" i="16"/>
  <c r="L410" i="16"/>
  <c r="L409" i="16"/>
  <c r="L408" i="16"/>
  <c r="L407" i="16"/>
  <c r="L406" i="16"/>
  <c r="L405" i="16"/>
  <c r="L404" i="16"/>
  <c r="L403" i="16"/>
  <c r="L402" i="16"/>
  <c r="L401" i="16"/>
  <c r="L400" i="16"/>
  <c r="L399" i="16"/>
  <c r="L398" i="16"/>
  <c r="L397" i="16"/>
  <c r="L396" i="16"/>
  <c r="L395" i="16"/>
  <c r="L394" i="16"/>
  <c r="L393" i="16"/>
  <c r="L392" i="16"/>
  <c r="L391" i="16"/>
  <c r="L390" i="16"/>
  <c r="L389" i="16"/>
  <c r="L388" i="16"/>
  <c r="L387" i="16"/>
  <c r="L386" i="16"/>
  <c r="L385" i="16"/>
  <c r="L384" i="16"/>
  <c r="L383" i="16"/>
  <c r="L382" i="16"/>
  <c r="L381" i="16"/>
  <c r="L380" i="16"/>
  <c r="L379" i="16"/>
  <c r="L378" i="16"/>
  <c r="L377" i="16"/>
  <c r="L376" i="16"/>
  <c r="L375" i="16"/>
  <c r="L374" i="16"/>
  <c r="L373" i="16"/>
  <c r="L372" i="16"/>
  <c r="L371" i="16"/>
  <c r="L370" i="16"/>
  <c r="L369" i="16"/>
  <c r="L368" i="16"/>
  <c r="L367" i="16"/>
  <c r="L366" i="16"/>
  <c r="L365" i="16"/>
  <c r="L364" i="16"/>
  <c r="L363" i="16"/>
  <c r="L362" i="16"/>
  <c r="L361" i="16"/>
  <c r="L360" i="16"/>
  <c r="L359" i="16"/>
  <c r="L358" i="16"/>
  <c r="L357" i="16"/>
  <c r="L356" i="16"/>
  <c r="L355" i="16"/>
  <c r="L354" i="16"/>
  <c r="L353" i="16"/>
  <c r="L352" i="16"/>
  <c r="L351" i="16"/>
  <c r="L350" i="16"/>
  <c r="L349" i="16"/>
  <c r="L348" i="16"/>
  <c r="L347" i="16"/>
  <c r="L346" i="16"/>
  <c r="L345" i="16"/>
  <c r="L344" i="16"/>
  <c r="L343" i="16"/>
  <c r="L342" i="16"/>
  <c r="L341" i="16"/>
  <c r="L340" i="16"/>
  <c r="L339" i="16"/>
  <c r="L338" i="16"/>
  <c r="F334" i="16"/>
  <c r="E334" i="16"/>
  <c r="L333" i="16"/>
  <c r="L332" i="16"/>
  <c r="L331" i="16"/>
  <c r="L330" i="16"/>
  <c r="L329" i="16"/>
  <c r="L328" i="16"/>
  <c r="L327" i="16"/>
  <c r="L326" i="16"/>
  <c r="L325" i="16"/>
  <c r="L324" i="16"/>
  <c r="L323" i="16"/>
  <c r="L322" i="16"/>
  <c r="L321" i="16"/>
  <c r="L320" i="16"/>
  <c r="L319" i="16"/>
  <c r="L318" i="16"/>
  <c r="L317" i="16"/>
  <c r="L316" i="16"/>
  <c r="L315" i="16"/>
  <c r="L314" i="16"/>
  <c r="L313" i="16"/>
  <c r="L312" i="16"/>
  <c r="L311" i="16"/>
  <c r="L310" i="16"/>
  <c r="L309" i="16"/>
  <c r="L308" i="16"/>
  <c r="L307" i="16"/>
  <c r="L306" i="16"/>
  <c r="L305" i="16"/>
  <c r="L304" i="16"/>
  <c r="L303" i="16"/>
  <c r="L302" i="16"/>
  <c r="L301" i="16"/>
  <c r="L300" i="16"/>
  <c r="L299" i="16"/>
  <c r="L298" i="16"/>
  <c r="L297" i="16"/>
  <c r="L296" i="16"/>
  <c r="L295" i="16"/>
  <c r="L294" i="16"/>
  <c r="L293" i="16"/>
  <c r="L292" i="16"/>
  <c r="L291" i="16"/>
  <c r="L290" i="16"/>
  <c r="L289" i="16"/>
  <c r="L288" i="16"/>
  <c r="L287" i="16"/>
  <c r="L286" i="16"/>
  <c r="L285" i="16"/>
  <c r="L284" i="16"/>
  <c r="L283" i="16"/>
  <c r="L282" i="16"/>
  <c r="L281" i="16"/>
  <c r="L280" i="16"/>
  <c r="L279" i="16"/>
  <c r="L278" i="16"/>
  <c r="L277" i="16"/>
  <c r="L276" i="16"/>
  <c r="L275" i="16"/>
  <c r="L274" i="16"/>
  <c r="L273" i="16"/>
  <c r="L272" i="16"/>
  <c r="L271" i="16"/>
  <c r="L270" i="16"/>
  <c r="L269" i="16"/>
  <c r="L268" i="16"/>
  <c r="L267" i="16"/>
  <c r="L266" i="16"/>
  <c r="L265" i="16"/>
  <c r="L264" i="16"/>
  <c r="L263" i="16"/>
  <c r="L262" i="16"/>
  <c r="L261" i="16"/>
  <c r="L260" i="16"/>
  <c r="L259" i="16"/>
  <c r="L258" i="16"/>
  <c r="L257" i="16"/>
  <c r="L256" i="16"/>
  <c r="L255" i="16"/>
  <c r="L254" i="16"/>
  <c r="L253" i="16"/>
  <c r="L252" i="16"/>
  <c r="L251" i="16"/>
  <c r="L250" i="16"/>
  <c r="L249" i="16"/>
  <c r="L248" i="16"/>
  <c r="L247" i="16"/>
  <c r="L246" i="16"/>
  <c r="L245" i="16"/>
  <c r="L244" i="16"/>
  <c r="L243" i="16"/>
  <c r="L242" i="16"/>
  <c r="L241" i="16"/>
  <c r="L240" i="16"/>
  <c r="L239" i="16"/>
  <c r="L238" i="16"/>
  <c r="L237" i="16"/>
  <c r="L236" i="16"/>
  <c r="L235" i="16"/>
  <c r="L234" i="16"/>
  <c r="L233" i="16"/>
  <c r="L232" i="16"/>
  <c r="L231" i="16"/>
  <c r="L230" i="16"/>
  <c r="L229" i="16"/>
  <c r="L228" i="16"/>
  <c r="L227" i="16"/>
  <c r="L226" i="16"/>
  <c r="L225" i="16"/>
  <c r="L224" i="16"/>
  <c r="L223" i="16"/>
  <c r="L222" i="16"/>
  <c r="L221" i="16"/>
  <c r="L220" i="16"/>
  <c r="L219" i="16"/>
  <c r="L218" i="16"/>
  <c r="L217" i="16"/>
  <c r="L216" i="16"/>
  <c r="L215" i="16"/>
  <c r="L214" i="16"/>
  <c r="L213" i="16"/>
  <c r="L212" i="16"/>
  <c r="L211" i="16"/>
  <c r="L210" i="16"/>
  <c r="L209" i="16"/>
  <c r="L208" i="16"/>
  <c r="L207" i="16"/>
  <c r="L206" i="16"/>
  <c r="L205" i="16"/>
  <c r="L204" i="16"/>
  <c r="L203" i="16"/>
  <c r="L202" i="16"/>
  <c r="L201" i="16"/>
  <c r="L200" i="16"/>
  <c r="L199" i="16"/>
  <c r="L198" i="16"/>
  <c r="L197" i="16"/>
  <c r="L196" i="16"/>
  <c r="L195" i="16"/>
  <c r="L194" i="16"/>
  <c r="L193" i="16"/>
  <c r="L192" i="16"/>
  <c r="L191" i="16"/>
  <c r="L190" i="16"/>
  <c r="L189" i="16"/>
  <c r="L188" i="16"/>
  <c r="L187" i="16"/>
  <c r="L186" i="16"/>
  <c r="L185" i="16"/>
  <c r="L184" i="16"/>
  <c r="L183" i="16"/>
  <c r="L182" i="16"/>
  <c r="L181" i="16"/>
  <c r="L180" i="16"/>
  <c r="L179" i="16"/>
  <c r="L178" i="16"/>
  <c r="L177" i="16"/>
  <c r="L176" i="16"/>
  <c r="L175" i="16"/>
  <c r="L174" i="16"/>
  <c r="L173" i="16"/>
  <c r="L172" i="16"/>
  <c r="L171" i="16"/>
  <c r="L170" i="16"/>
  <c r="L169" i="16"/>
  <c r="L168" i="16"/>
  <c r="L167" i="16"/>
  <c r="L166" i="16"/>
  <c r="L165" i="16"/>
  <c r="L164" i="16"/>
  <c r="L163" i="16"/>
  <c r="L162" i="16"/>
  <c r="L161" i="16"/>
  <c r="L160" i="16"/>
  <c r="L159" i="16"/>
  <c r="L158" i="16"/>
  <c r="L157" i="16"/>
  <c r="L156" i="16"/>
  <c r="L155" i="16"/>
  <c r="L154" i="16"/>
  <c r="L153" i="16"/>
  <c r="L152" i="16"/>
  <c r="L151" i="16"/>
  <c r="L150" i="16"/>
  <c r="L149" i="16"/>
  <c r="L148" i="16"/>
  <c r="L147" i="16"/>
  <c r="L146" i="16"/>
  <c r="L145" i="16"/>
  <c r="L144" i="16"/>
  <c r="L143" i="16"/>
  <c r="L142" i="16"/>
  <c r="L141" i="16"/>
  <c r="L140" i="16"/>
  <c r="L139" i="16"/>
  <c r="L138" i="16"/>
  <c r="L137" i="16"/>
  <c r="L136" i="16"/>
  <c r="L135" i="16"/>
  <c r="L134" i="16"/>
  <c r="L133" i="16"/>
  <c r="L132" i="16"/>
  <c r="L131" i="16"/>
  <c r="L130" i="16"/>
  <c r="L129" i="16"/>
  <c r="L128" i="16"/>
  <c r="L127" i="16"/>
  <c r="L126" i="16"/>
  <c r="L125" i="16"/>
  <c r="L124" i="16"/>
  <c r="L123" i="16"/>
  <c r="L122" i="16"/>
  <c r="L121" i="16"/>
  <c r="L120" i="16"/>
  <c r="L119" i="16"/>
  <c r="L118" i="16"/>
  <c r="L117" i="16"/>
  <c r="L116" i="16"/>
  <c r="L115" i="16"/>
  <c r="L114" i="16"/>
  <c r="L113" i="16"/>
  <c r="L112" i="16"/>
  <c r="L111" i="16"/>
  <c r="L110" i="16"/>
  <c r="L109" i="16"/>
  <c r="L108" i="16"/>
  <c r="L107" i="16"/>
  <c r="L106" i="16"/>
  <c r="L105" i="16"/>
  <c r="L104" i="16"/>
  <c r="L103" i="16"/>
  <c r="L102" i="16"/>
  <c r="L101" i="16"/>
  <c r="L100" i="16"/>
  <c r="L99" i="16"/>
  <c r="L98" i="16"/>
  <c r="L97" i="16"/>
  <c r="L96" i="16"/>
  <c r="L95" i="16"/>
  <c r="L94" i="16"/>
  <c r="L93" i="16"/>
  <c r="L92" i="16"/>
  <c r="L91" i="16"/>
  <c r="L90" i="16"/>
  <c r="L89" i="16"/>
  <c r="L88" i="16"/>
  <c r="L87" i="16"/>
  <c r="L86" i="16"/>
  <c r="L85" i="16"/>
  <c r="L84" i="16"/>
  <c r="L83" i="16"/>
  <c r="L82" i="16"/>
  <c r="L81" i="16"/>
  <c r="L80" i="16"/>
  <c r="L79" i="16"/>
  <c r="L78" i="16"/>
  <c r="L77" i="16"/>
  <c r="L76" i="16"/>
  <c r="L75" i="16"/>
  <c r="L74" i="16"/>
  <c r="L73" i="16"/>
  <c r="L72" i="16"/>
  <c r="L71" i="16"/>
  <c r="L70" i="16"/>
  <c r="L69" i="16"/>
  <c r="L68" i="16"/>
  <c r="L67" i="16"/>
  <c r="L66" i="16"/>
  <c r="L65" i="16"/>
  <c r="L64" i="16"/>
  <c r="L63" i="16"/>
  <c r="L62" i="16"/>
  <c r="L61" i="16"/>
  <c r="L60" i="16"/>
  <c r="L59" i="16"/>
  <c r="L58" i="16"/>
  <c r="L57" i="16"/>
  <c r="L56" i="16"/>
  <c r="L55" i="16"/>
  <c r="L54" i="16"/>
  <c r="L53" i="16"/>
  <c r="L52" i="16"/>
  <c r="H421" i="15"/>
  <c r="G421" i="15"/>
  <c r="L420" i="15"/>
  <c r="L419" i="15"/>
  <c r="L418" i="15"/>
  <c r="L417" i="15"/>
  <c r="L416" i="15"/>
  <c r="L415" i="15"/>
  <c r="L414" i="15"/>
  <c r="L413" i="15"/>
  <c r="L412" i="15"/>
  <c r="L411" i="15"/>
  <c r="L410" i="15"/>
  <c r="L409" i="15"/>
  <c r="L408" i="15"/>
  <c r="L407" i="15"/>
  <c r="L406" i="15"/>
  <c r="L405" i="15"/>
  <c r="L404" i="15"/>
  <c r="L403" i="15"/>
  <c r="L402" i="15"/>
  <c r="L401" i="15"/>
  <c r="L400" i="15"/>
  <c r="L399" i="15"/>
  <c r="L398" i="15"/>
  <c r="L397" i="15"/>
  <c r="L396" i="15"/>
  <c r="L395" i="15"/>
  <c r="L394" i="15"/>
  <c r="L393" i="15"/>
  <c r="L392" i="15"/>
  <c r="L391" i="15"/>
  <c r="L390" i="15"/>
  <c r="L389" i="15"/>
  <c r="L388" i="15"/>
  <c r="L387" i="15"/>
  <c r="L386" i="15"/>
  <c r="L385" i="15"/>
  <c r="L384" i="15"/>
  <c r="L383" i="15"/>
  <c r="L382" i="15"/>
  <c r="L381" i="15"/>
  <c r="L380" i="15"/>
  <c r="L379" i="15"/>
  <c r="L378" i="15"/>
  <c r="L377" i="15"/>
  <c r="L376" i="15"/>
  <c r="L375" i="15"/>
  <c r="L374" i="15"/>
  <c r="L373" i="15"/>
  <c r="L372" i="15"/>
  <c r="L371" i="15"/>
  <c r="L370" i="15"/>
  <c r="L369" i="15"/>
  <c r="L368" i="15"/>
  <c r="L367" i="15"/>
  <c r="L366" i="15"/>
  <c r="L365" i="15"/>
  <c r="L364" i="15"/>
  <c r="L363" i="15"/>
  <c r="L362" i="15"/>
  <c r="L361" i="15"/>
  <c r="L360" i="15"/>
  <c r="L359" i="15"/>
  <c r="L358" i="15"/>
  <c r="L357" i="15"/>
  <c r="L356" i="15"/>
  <c r="L355" i="15"/>
  <c r="L354" i="15"/>
  <c r="L353" i="15"/>
  <c r="L352" i="15"/>
  <c r="L351" i="15"/>
  <c r="L350" i="15"/>
  <c r="L349" i="15"/>
  <c r="L348" i="15"/>
  <c r="L347" i="15"/>
  <c r="L346" i="15"/>
  <c r="L345" i="15"/>
  <c r="L344" i="15"/>
  <c r="L343" i="15"/>
  <c r="L342" i="15"/>
  <c r="L341" i="15"/>
  <c r="L340" i="15"/>
  <c r="L339" i="15"/>
  <c r="L338" i="15"/>
  <c r="L337" i="15"/>
  <c r="L336" i="15"/>
  <c r="L335" i="15"/>
  <c r="L334" i="15"/>
  <c r="L333" i="15"/>
  <c r="L332" i="15"/>
  <c r="L331" i="15"/>
  <c r="L330" i="15"/>
  <c r="L329" i="15"/>
  <c r="L328" i="15"/>
  <c r="L327" i="15"/>
  <c r="L326" i="15"/>
  <c r="L325" i="15"/>
  <c r="L324" i="15"/>
  <c r="L323" i="15"/>
  <c r="L322" i="15"/>
  <c r="L321" i="15"/>
  <c r="L320" i="15"/>
  <c r="L319" i="15"/>
  <c r="L318" i="15"/>
  <c r="L317" i="15"/>
  <c r="L316" i="15"/>
  <c r="L315" i="15"/>
  <c r="L314" i="15"/>
  <c r="L313" i="15"/>
  <c r="L312" i="15"/>
  <c r="L311" i="15"/>
  <c r="L310" i="15"/>
  <c r="L309" i="15"/>
  <c r="L308" i="15"/>
  <c r="L307" i="15"/>
  <c r="L306" i="15"/>
  <c r="L305" i="15"/>
  <c r="L304" i="15"/>
  <c r="L303" i="15"/>
  <c r="L302" i="15"/>
  <c r="L301" i="15"/>
  <c r="L300" i="15"/>
  <c r="L299" i="15"/>
  <c r="L298" i="15"/>
  <c r="L297" i="15"/>
  <c r="L296" i="15"/>
  <c r="L295" i="15"/>
  <c r="L294" i="15"/>
  <c r="L293" i="15"/>
  <c r="L292" i="15"/>
  <c r="L291" i="15"/>
  <c r="L290" i="15"/>
  <c r="L289" i="15"/>
  <c r="L288" i="15"/>
  <c r="L287" i="15"/>
  <c r="L286" i="15"/>
  <c r="L285" i="15"/>
  <c r="L284" i="15"/>
  <c r="L283" i="15"/>
  <c r="L282" i="15"/>
  <c r="L281" i="15"/>
  <c r="L280" i="15"/>
  <c r="L279" i="15"/>
  <c r="L278" i="15"/>
  <c r="L277" i="15"/>
  <c r="L276" i="15"/>
  <c r="L275" i="15"/>
  <c r="L274" i="15"/>
  <c r="L273" i="15"/>
  <c r="L272" i="15"/>
  <c r="L271" i="15"/>
  <c r="L270" i="15"/>
  <c r="L269" i="15"/>
  <c r="L268" i="15"/>
  <c r="L267" i="15"/>
  <c r="L266" i="15"/>
  <c r="L265" i="15"/>
  <c r="L264" i="15"/>
  <c r="L263" i="15"/>
  <c r="L262" i="15"/>
  <c r="L261" i="15"/>
  <c r="L260" i="15"/>
  <c r="L259" i="15"/>
  <c r="L258" i="15"/>
  <c r="L257" i="15"/>
  <c r="L256" i="15"/>
  <c r="L255" i="15"/>
  <c r="L254" i="15"/>
  <c r="L253" i="15"/>
  <c r="L252" i="15"/>
  <c r="L251" i="15"/>
  <c r="L250" i="15"/>
  <c r="L249" i="15"/>
  <c r="L248" i="15"/>
  <c r="L247" i="15"/>
  <c r="L246" i="15"/>
  <c r="L245" i="15"/>
  <c r="L244" i="15"/>
  <c r="L243" i="15"/>
  <c r="L242" i="15"/>
  <c r="L241" i="15"/>
  <c r="L240" i="15"/>
  <c r="L239" i="15"/>
  <c r="F235" i="15"/>
  <c r="E235" i="15"/>
  <c r="L234" i="15"/>
  <c r="L233" i="15"/>
  <c r="L232" i="15"/>
  <c r="L231" i="15"/>
  <c r="L230" i="15"/>
  <c r="L229" i="15"/>
  <c r="L228" i="15"/>
  <c r="L227" i="15"/>
  <c r="L226" i="15"/>
  <c r="L225" i="15"/>
  <c r="L224" i="15"/>
  <c r="L223" i="15"/>
  <c r="L222" i="15"/>
  <c r="L221" i="15"/>
  <c r="L220" i="15"/>
  <c r="L219" i="15"/>
  <c r="L218" i="15"/>
  <c r="L217" i="15"/>
  <c r="L216" i="15"/>
  <c r="L215" i="15"/>
  <c r="L214" i="15"/>
  <c r="L213" i="15"/>
  <c r="L212" i="15"/>
  <c r="L211" i="15"/>
  <c r="L210" i="15"/>
  <c r="L209" i="15"/>
  <c r="L208" i="15"/>
  <c r="L207" i="15"/>
  <c r="L206" i="15"/>
  <c r="L205" i="15"/>
  <c r="L204" i="15"/>
  <c r="L203" i="15"/>
  <c r="L202" i="15"/>
  <c r="L201" i="15"/>
  <c r="L200" i="15"/>
  <c r="L199" i="15"/>
  <c r="L198" i="15"/>
  <c r="L197" i="15"/>
  <c r="L196" i="15"/>
  <c r="L195" i="15"/>
  <c r="L194" i="15"/>
  <c r="L193" i="15"/>
  <c r="L192" i="15"/>
  <c r="L191" i="15"/>
  <c r="L190" i="15"/>
  <c r="L189" i="15"/>
  <c r="L188" i="15"/>
  <c r="L187" i="15"/>
  <c r="L186" i="15"/>
  <c r="L185" i="15"/>
  <c r="L184" i="15"/>
  <c r="L183" i="15"/>
  <c r="L182" i="15"/>
  <c r="L181" i="15"/>
  <c r="L180" i="15"/>
  <c r="L179" i="15"/>
  <c r="L178" i="15"/>
  <c r="L177" i="15"/>
  <c r="L176" i="15"/>
  <c r="L175" i="15"/>
  <c r="L174" i="15"/>
  <c r="L173" i="15"/>
  <c r="L172" i="15"/>
  <c r="L171" i="15"/>
  <c r="L170" i="15"/>
  <c r="L169" i="15"/>
  <c r="L168" i="15"/>
  <c r="L167" i="15"/>
  <c r="L166" i="15"/>
  <c r="L165" i="15"/>
  <c r="L164" i="15"/>
  <c r="L163" i="15"/>
  <c r="L162" i="15"/>
  <c r="L161" i="15"/>
  <c r="L160" i="15"/>
  <c r="L159" i="15"/>
  <c r="L158" i="15"/>
  <c r="L157" i="15"/>
  <c r="L156" i="15"/>
  <c r="L155" i="15"/>
  <c r="L154" i="15"/>
  <c r="L153" i="15"/>
  <c r="L152" i="15"/>
  <c r="L151" i="15"/>
  <c r="L150" i="15"/>
  <c r="L149" i="15"/>
  <c r="L148" i="15"/>
  <c r="L147" i="15"/>
  <c r="L146" i="15"/>
  <c r="L145" i="15"/>
  <c r="L144" i="15"/>
  <c r="L143" i="15"/>
  <c r="L142" i="15"/>
  <c r="L141" i="15"/>
  <c r="L140" i="15"/>
  <c r="L139" i="15"/>
  <c r="L138" i="15"/>
  <c r="L137" i="15"/>
  <c r="L136" i="15"/>
  <c r="L135" i="15"/>
  <c r="L134" i="15"/>
  <c r="L133" i="15"/>
  <c r="L132" i="15"/>
  <c r="L131" i="15"/>
  <c r="L130" i="15"/>
  <c r="L129" i="15"/>
  <c r="L128" i="15"/>
  <c r="L127" i="15"/>
  <c r="L126" i="15"/>
  <c r="L125" i="15"/>
  <c r="L124" i="15"/>
  <c r="L123" i="15"/>
  <c r="L122" i="15"/>
  <c r="L121" i="15"/>
  <c r="L120" i="15"/>
  <c r="L119" i="15"/>
  <c r="L118" i="15"/>
  <c r="L117" i="15"/>
  <c r="L116" i="15"/>
  <c r="L115" i="15"/>
  <c r="L114" i="15"/>
  <c r="L113" i="15"/>
  <c r="L112" i="15"/>
  <c r="L111" i="15"/>
  <c r="L110" i="15"/>
  <c r="L109" i="15"/>
  <c r="L108" i="15"/>
  <c r="L107" i="15"/>
  <c r="L106" i="15"/>
  <c r="L105" i="15"/>
  <c r="L104" i="15"/>
  <c r="L103" i="15"/>
  <c r="L102" i="15"/>
  <c r="L101" i="15"/>
  <c r="L100" i="15"/>
  <c r="L99" i="15"/>
  <c r="L98" i="15"/>
  <c r="L97" i="15"/>
  <c r="L96" i="15"/>
  <c r="L95" i="15"/>
  <c r="L94" i="15"/>
  <c r="L93" i="15"/>
  <c r="L92" i="15"/>
  <c r="L91" i="15"/>
  <c r="L90" i="15"/>
  <c r="L89" i="15"/>
  <c r="L88" i="15"/>
  <c r="L87" i="15"/>
  <c r="L86" i="15"/>
  <c r="L85" i="15"/>
  <c r="L84" i="15"/>
  <c r="L83" i="15"/>
  <c r="L82" i="15"/>
  <c r="L81" i="15"/>
  <c r="L80" i="15"/>
  <c r="L79" i="15"/>
  <c r="L78" i="15"/>
  <c r="L77" i="15"/>
  <c r="L76" i="15"/>
  <c r="L75" i="15"/>
  <c r="L74" i="15"/>
  <c r="L73" i="15"/>
  <c r="L72" i="15"/>
  <c r="L71" i="15"/>
  <c r="L70" i="15"/>
  <c r="L69" i="15"/>
  <c r="L68" i="15"/>
  <c r="L67" i="15"/>
  <c r="L66" i="15"/>
  <c r="L65" i="15"/>
  <c r="L64" i="15"/>
  <c r="L63" i="15"/>
  <c r="L62" i="15"/>
  <c r="L61" i="15"/>
  <c r="L60" i="15"/>
  <c r="L59" i="15"/>
  <c r="L58" i="15"/>
  <c r="L57" i="15"/>
  <c r="L56" i="15"/>
  <c r="L55" i="15"/>
  <c r="L54" i="15"/>
  <c r="L53" i="15"/>
  <c r="H163" i="14"/>
  <c r="G163" i="14"/>
  <c r="L162" i="14"/>
  <c r="L161" i="14"/>
  <c r="L160" i="14"/>
  <c r="L159" i="14"/>
  <c r="L158" i="14"/>
  <c r="L157" i="14"/>
  <c r="L156" i="14"/>
  <c r="L155" i="14"/>
  <c r="L154" i="14"/>
  <c r="L153" i="14"/>
  <c r="L152" i="14"/>
  <c r="L151" i="14"/>
  <c r="L150" i="14"/>
  <c r="L149" i="14"/>
  <c r="L148" i="14"/>
  <c r="L147" i="14"/>
  <c r="L146" i="14"/>
  <c r="L145" i="14"/>
  <c r="L144" i="14"/>
  <c r="L143" i="14"/>
  <c r="L142" i="14"/>
  <c r="L141" i="14"/>
  <c r="L140" i="14"/>
  <c r="L139" i="14"/>
  <c r="L138" i="14"/>
  <c r="L137" i="14"/>
  <c r="L136" i="14"/>
  <c r="L135" i="14"/>
  <c r="L134" i="14"/>
  <c r="L133" i="14"/>
  <c r="L132" i="14"/>
  <c r="L131" i="14"/>
  <c r="L130" i="14"/>
  <c r="L129" i="14"/>
  <c r="L128" i="14"/>
  <c r="L127" i="14"/>
  <c r="L126" i="14"/>
  <c r="L125" i="14"/>
  <c r="L124" i="14"/>
  <c r="L123" i="14"/>
  <c r="L122" i="14"/>
  <c r="L121" i="14"/>
  <c r="L120" i="14"/>
  <c r="L119" i="14"/>
  <c r="L118" i="14"/>
  <c r="L117" i="14"/>
  <c r="L116" i="14"/>
  <c r="L115" i="14"/>
  <c r="L114" i="14"/>
  <c r="L113" i="14"/>
  <c r="L112" i="14"/>
  <c r="L111" i="14"/>
  <c r="L110" i="14"/>
  <c r="L109" i="14"/>
  <c r="L108" i="14"/>
  <c r="F104" i="14"/>
  <c r="E104" i="14"/>
  <c r="L103" i="14"/>
  <c r="L102" i="14"/>
  <c r="L101" i="14"/>
  <c r="L100" i="14"/>
  <c r="L99" i="14"/>
  <c r="L98" i="14"/>
  <c r="L97" i="14"/>
  <c r="L96" i="14"/>
  <c r="L95" i="14"/>
  <c r="L94" i="14"/>
  <c r="L93" i="14"/>
  <c r="L92" i="14"/>
  <c r="L91" i="14"/>
  <c r="L90" i="14"/>
  <c r="L89" i="14"/>
  <c r="L88" i="14"/>
  <c r="L87" i="14"/>
  <c r="L86" i="14"/>
  <c r="L85" i="14"/>
  <c r="L84" i="14"/>
  <c r="L83" i="14"/>
  <c r="L82" i="14"/>
  <c r="L81" i="14"/>
  <c r="L80" i="14"/>
  <c r="L79" i="14"/>
  <c r="L78" i="14"/>
  <c r="L77" i="14"/>
  <c r="L76" i="14"/>
  <c r="L75" i="14"/>
  <c r="L74" i="14"/>
  <c r="L73" i="14"/>
  <c r="L72" i="14"/>
  <c r="L71" i="14"/>
  <c r="L70" i="14"/>
  <c r="L69" i="14"/>
  <c r="L68" i="14"/>
  <c r="L67" i="14"/>
  <c r="L66" i="14"/>
  <c r="L65" i="14"/>
  <c r="L64" i="14"/>
  <c r="L63" i="14"/>
  <c r="L62" i="14"/>
  <c r="L61" i="14"/>
  <c r="L60" i="14"/>
  <c r="L59" i="14"/>
  <c r="L58" i="14"/>
  <c r="L57" i="14"/>
  <c r="L56" i="14"/>
  <c r="L55" i="14"/>
  <c r="L54" i="14"/>
  <c r="L53" i="14"/>
  <c r="L52" i="14"/>
  <c r="L51" i="14"/>
  <c r="L50" i="14"/>
  <c r="L49" i="14"/>
  <c r="H1155" i="13"/>
  <c r="G1155" i="13"/>
  <c r="L1154" i="13"/>
  <c r="L1153" i="13"/>
  <c r="L1152" i="13"/>
  <c r="L1151" i="13"/>
  <c r="L1150" i="13"/>
  <c r="L1149" i="13"/>
  <c r="L1148" i="13"/>
  <c r="L1147" i="13"/>
  <c r="L1146" i="13"/>
  <c r="L1145" i="13"/>
  <c r="L1144" i="13"/>
  <c r="L1143" i="13"/>
  <c r="L1142" i="13"/>
  <c r="L1141" i="13"/>
  <c r="L1140" i="13"/>
  <c r="L1139" i="13"/>
  <c r="L1138" i="13"/>
  <c r="L1137" i="13"/>
  <c r="L1136" i="13"/>
  <c r="L1135" i="13"/>
  <c r="L1134" i="13"/>
  <c r="L1133" i="13"/>
  <c r="L1132" i="13"/>
  <c r="L1131" i="13"/>
  <c r="L1130" i="13"/>
  <c r="L1129" i="13"/>
  <c r="L1128" i="13"/>
  <c r="L1127" i="13"/>
  <c r="L1126" i="13"/>
  <c r="L1125" i="13"/>
  <c r="L1124" i="13"/>
  <c r="L1123" i="13"/>
  <c r="L1122" i="13"/>
  <c r="L1121" i="13"/>
  <c r="L1120" i="13"/>
  <c r="L1119" i="13"/>
  <c r="L1118" i="13"/>
  <c r="L1117" i="13"/>
  <c r="L1116" i="13"/>
  <c r="L1115" i="13"/>
  <c r="L1114" i="13"/>
  <c r="L1113" i="13"/>
  <c r="L1112" i="13"/>
  <c r="L1111" i="13"/>
  <c r="L1110" i="13"/>
  <c r="L1109" i="13"/>
  <c r="L1108" i="13"/>
  <c r="L1107" i="13"/>
  <c r="L1106" i="13"/>
  <c r="L1105" i="13"/>
  <c r="L1104" i="13"/>
  <c r="L1103" i="13"/>
  <c r="L1102" i="13"/>
  <c r="L1101" i="13"/>
  <c r="L1100" i="13"/>
  <c r="L1099" i="13"/>
  <c r="L1098" i="13"/>
  <c r="L1097" i="13"/>
  <c r="L1096" i="13"/>
  <c r="L1095" i="13"/>
  <c r="L1094" i="13"/>
  <c r="L1093" i="13"/>
  <c r="L1092" i="13"/>
  <c r="L1091" i="13"/>
  <c r="L1090" i="13"/>
  <c r="L1089" i="13"/>
  <c r="L1088" i="13"/>
  <c r="L1087" i="13"/>
  <c r="L1086" i="13"/>
  <c r="L1085" i="13"/>
  <c r="L1084" i="13"/>
  <c r="L1083" i="13"/>
  <c r="L1082" i="13"/>
  <c r="L1081" i="13"/>
  <c r="L1080" i="13"/>
  <c r="L1079" i="13"/>
  <c r="L1078" i="13"/>
  <c r="L1077" i="13"/>
  <c r="L1076" i="13"/>
  <c r="L1075" i="13"/>
  <c r="L1074" i="13"/>
  <c r="L1073" i="13"/>
  <c r="L1072" i="13"/>
  <c r="L1071" i="13"/>
  <c r="L1070" i="13"/>
  <c r="L1069" i="13"/>
  <c r="L1068" i="13"/>
  <c r="L1067" i="13"/>
  <c r="L1066" i="13"/>
  <c r="L1065" i="13"/>
  <c r="L1064" i="13"/>
  <c r="L1063" i="13"/>
  <c r="L1062" i="13"/>
  <c r="L1061" i="13"/>
  <c r="L1060" i="13"/>
  <c r="L1059" i="13"/>
  <c r="L1058" i="13"/>
  <c r="L1057" i="13"/>
  <c r="L1056" i="13"/>
  <c r="L1055" i="13"/>
  <c r="L1054" i="13"/>
  <c r="L1053" i="13"/>
  <c r="L1052" i="13"/>
  <c r="L1051" i="13"/>
  <c r="L1050" i="13"/>
  <c r="L1049" i="13"/>
  <c r="L1048" i="13"/>
  <c r="L1047" i="13"/>
  <c r="L1046" i="13"/>
  <c r="L1045" i="13"/>
  <c r="L1044" i="13"/>
  <c r="L1043" i="13"/>
  <c r="L1042" i="13"/>
  <c r="L1041" i="13"/>
  <c r="L1040" i="13"/>
  <c r="L1039" i="13"/>
  <c r="L1038" i="13"/>
  <c r="L1037" i="13"/>
  <c r="L1036" i="13"/>
  <c r="L1035" i="13"/>
  <c r="L1034" i="13"/>
  <c r="L1033" i="13"/>
  <c r="L1032" i="13"/>
  <c r="L1031" i="13"/>
  <c r="L1030" i="13"/>
  <c r="L1029" i="13"/>
  <c r="L1028" i="13"/>
  <c r="L1027" i="13"/>
  <c r="L1026" i="13"/>
  <c r="L1025" i="13"/>
  <c r="L1024" i="13"/>
  <c r="L1023" i="13"/>
  <c r="L1022" i="13"/>
  <c r="L1021" i="13"/>
  <c r="L1020" i="13"/>
  <c r="L1019" i="13"/>
  <c r="L1018" i="13"/>
  <c r="L1017" i="13"/>
  <c r="L1016" i="13"/>
  <c r="L1015" i="13"/>
  <c r="L1014" i="13"/>
  <c r="L1013" i="13"/>
  <c r="L1012" i="13"/>
  <c r="L1011" i="13"/>
  <c r="L1010" i="13"/>
  <c r="L1009" i="13"/>
  <c r="L1008" i="13"/>
  <c r="L1007" i="13"/>
  <c r="L1006" i="13"/>
  <c r="L1005" i="13"/>
  <c r="L1004" i="13"/>
  <c r="L1003" i="13"/>
  <c r="L1002" i="13"/>
  <c r="L1001" i="13"/>
  <c r="L1000" i="13"/>
  <c r="L999" i="13"/>
  <c r="L998" i="13"/>
  <c r="L997" i="13"/>
  <c r="L996" i="13"/>
  <c r="L995" i="13"/>
  <c r="L994" i="13"/>
  <c r="L993" i="13"/>
  <c r="L992" i="13"/>
  <c r="L991" i="13"/>
  <c r="L990" i="13"/>
  <c r="L989" i="13"/>
  <c r="L988" i="13"/>
  <c r="L987" i="13"/>
  <c r="L986" i="13"/>
  <c r="L985" i="13"/>
  <c r="L984" i="13"/>
  <c r="L983" i="13"/>
  <c r="L982" i="13"/>
  <c r="L981" i="13"/>
  <c r="L980" i="13"/>
  <c r="L979" i="13"/>
  <c r="L978" i="13"/>
  <c r="L977" i="13"/>
  <c r="L976" i="13"/>
  <c r="L975" i="13"/>
  <c r="L974" i="13"/>
  <c r="L973" i="13"/>
  <c r="L972" i="13"/>
  <c r="L971" i="13"/>
  <c r="L970" i="13"/>
  <c r="L969" i="13"/>
  <c r="L968" i="13"/>
  <c r="L967" i="13"/>
  <c r="L966" i="13"/>
  <c r="L965" i="13"/>
  <c r="L964" i="13"/>
  <c r="L963" i="13"/>
  <c r="L962" i="13"/>
  <c r="L961" i="13"/>
  <c r="L960" i="13"/>
  <c r="L959" i="13"/>
  <c r="L958" i="13"/>
  <c r="L957" i="13"/>
  <c r="L956" i="13"/>
  <c r="L955" i="13"/>
  <c r="L954" i="13"/>
  <c r="L953" i="13"/>
  <c r="L952" i="13"/>
  <c r="L951" i="13"/>
  <c r="L950" i="13"/>
  <c r="L949" i="13"/>
  <c r="L948" i="13"/>
  <c r="L947" i="13"/>
  <c r="L946" i="13"/>
  <c r="L945" i="13"/>
  <c r="L944" i="13"/>
  <c r="L943" i="13"/>
  <c r="L942" i="13"/>
  <c r="L941" i="13"/>
  <c r="L940" i="13"/>
  <c r="L939" i="13"/>
  <c r="L938" i="13"/>
  <c r="L937" i="13"/>
  <c r="L936" i="13"/>
  <c r="L935" i="13"/>
  <c r="L934" i="13"/>
  <c r="L933" i="13"/>
  <c r="L932" i="13"/>
  <c r="L931" i="13"/>
  <c r="L930" i="13"/>
  <c r="L929" i="13"/>
  <c r="L928" i="13"/>
  <c r="L927" i="13"/>
  <c r="L926" i="13"/>
  <c r="L925" i="13"/>
  <c r="L924" i="13"/>
  <c r="L923" i="13"/>
  <c r="L922" i="13"/>
  <c r="L921" i="13"/>
  <c r="L920" i="13"/>
  <c r="L919" i="13"/>
  <c r="L918" i="13"/>
  <c r="L917" i="13"/>
  <c r="L916" i="13"/>
  <c r="L915" i="13"/>
  <c r="L914" i="13"/>
  <c r="L913" i="13"/>
  <c r="L912" i="13"/>
  <c r="L911" i="13"/>
  <c r="L910" i="13"/>
  <c r="L909" i="13"/>
  <c r="L908" i="13"/>
  <c r="L907" i="13"/>
  <c r="L906" i="13"/>
  <c r="L905" i="13"/>
  <c r="L904" i="13"/>
  <c r="L903" i="13"/>
  <c r="L902" i="13"/>
  <c r="L901" i="13"/>
  <c r="L900" i="13"/>
  <c r="L899" i="13"/>
  <c r="L898" i="13"/>
  <c r="L897" i="13"/>
  <c r="L896" i="13"/>
  <c r="L895" i="13"/>
  <c r="L894" i="13"/>
  <c r="L893" i="13"/>
  <c r="L892" i="13"/>
  <c r="L891" i="13"/>
  <c r="L890" i="13"/>
  <c r="L889" i="13"/>
  <c r="L888" i="13"/>
  <c r="L887" i="13"/>
  <c r="L886" i="13"/>
  <c r="L885" i="13"/>
  <c r="L884" i="13"/>
  <c r="L883" i="13"/>
  <c r="L882" i="13"/>
  <c r="L881" i="13"/>
  <c r="L880" i="13"/>
  <c r="L879" i="13"/>
  <c r="L878" i="13"/>
  <c r="L877" i="13"/>
  <c r="L876" i="13"/>
  <c r="L875" i="13"/>
  <c r="L874" i="13"/>
  <c r="L873" i="13"/>
  <c r="L872" i="13"/>
  <c r="L871" i="13"/>
  <c r="L870" i="13"/>
  <c r="L869" i="13"/>
  <c r="L868" i="13"/>
  <c r="L867" i="13"/>
  <c r="L866" i="13"/>
  <c r="L865" i="13"/>
  <c r="L864" i="13"/>
  <c r="L863" i="13"/>
  <c r="L862" i="13"/>
  <c r="L861" i="13"/>
  <c r="L860" i="13"/>
  <c r="L859" i="13"/>
  <c r="L858" i="13"/>
  <c r="L857" i="13"/>
  <c r="L856" i="13"/>
  <c r="L855" i="13"/>
  <c r="L854" i="13"/>
  <c r="L853" i="13"/>
  <c r="L852" i="13"/>
  <c r="L851" i="13"/>
  <c r="L850" i="13"/>
  <c r="L849" i="13"/>
  <c r="L848" i="13"/>
  <c r="L847" i="13"/>
  <c r="L846" i="13"/>
  <c r="L845" i="13"/>
  <c r="L844" i="13"/>
  <c r="L843" i="13"/>
  <c r="L842" i="13"/>
  <c r="L841" i="13"/>
  <c r="L840" i="13"/>
  <c r="L839" i="13"/>
  <c r="L838" i="13"/>
  <c r="L837" i="13"/>
  <c r="L836" i="13"/>
  <c r="L835" i="13"/>
  <c r="L834" i="13"/>
  <c r="L833" i="13"/>
  <c r="L832" i="13"/>
  <c r="L831" i="13"/>
  <c r="L830" i="13"/>
  <c r="L829" i="13"/>
  <c r="L828" i="13"/>
  <c r="L827" i="13"/>
  <c r="L826" i="13"/>
  <c r="L825" i="13"/>
  <c r="L824" i="13"/>
  <c r="L823" i="13"/>
  <c r="L822" i="13"/>
  <c r="L821" i="13"/>
  <c r="L820" i="13"/>
  <c r="L819" i="13"/>
  <c r="L818" i="13"/>
  <c r="L817" i="13"/>
  <c r="L816" i="13"/>
  <c r="L815" i="13"/>
  <c r="L814" i="13"/>
  <c r="L813" i="13"/>
  <c r="L812" i="13"/>
  <c r="L811" i="13"/>
  <c r="L810" i="13"/>
  <c r="L809" i="13"/>
  <c r="L808" i="13"/>
  <c r="L807" i="13"/>
  <c r="L806" i="13"/>
  <c r="L805" i="13"/>
  <c r="L804" i="13"/>
  <c r="L803" i="13"/>
  <c r="L802" i="13"/>
  <c r="L801" i="13"/>
  <c r="L800" i="13"/>
  <c r="L799" i="13"/>
  <c r="L798" i="13"/>
  <c r="L797" i="13"/>
  <c r="L796" i="13"/>
  <c r="L795" i="13"/>
  <c r="L794" i="13"/>
  <c r="L793" i="13"/>
  <c r="L792" i="13"/>
  <c r="L791" i="13"/>
  <c r="L790" i="13"/>
  <c r="L789" i="13"/>
  <c r="L788" i="13"/>
  <c r="L787" i="13"/>
  <c r="L786" i="13"/>
  <c r="L785" i="13"/>
  <c r="L784" i="13"/>
  <c r="L783" i="13"/>
  <c r="L782" i="13"/>
  <c r="L781" i="13"/>
  <c r="L780" i="13"/>
  <c r="L779" i="13"/>
  <c r="L778" i="13"/>
  <c r="L777" i="13"/>
  <c r="L776" i="13"/>
  <c r="L775" i="13"/>
  <c r="L774" i="13"/>
  <c r="L773" i="13"/>
  <c r="L772" i="13"/>
  <c r="L771" i="13"/>
  <c r="L770" i="13"/>
  <c r="L769" i="13"/>
  <c r="L768" i="13"/>
  <c r="L767" i="13"/>
  <c r="L766" i="13"/>
  <c r="L765" i="13"/>
  <c r="L764" i="13"/>
  <c r="L763" i="13"/>
  <c r="L762" i="13"/>
  <c r="L761" i="13"/>
  <c r="L760" i="13"/>
  <c r="L759" i="13"/>
  <c r="L758" i="13"/>
  <c r="L757" i="13"/>
  <c r="L756" i="13"/>
  <c r="L755" i="13"/>
  <c r="L754" i="13"/>
  <c r="L753" i="13"/>
  <c r="L752" i="13"/>
  <c r="L751" i="13"/>
  <c r="L750" i="13"/>
  <c r="L749" i="13"/>
  <c r="L748" i="13"/>
  <c r="L747" i="13"/>
  <c r="L746" i="13"/>
  <c r="L745" i="13"/>
  <c r="L744" i="13"/>
  <c r="L743" i="13"/>
  <c r="L742" i="13"/>
  <c r="L741" i="13"/>
  <c r="L740" i="13"/>
  <c r="L739" i="13"/>
  <c r="L738" i="13"/>
  <c r="L737" i="13"/>
  <c r="L736" i="13"/>
  <c r="L735" i="13"/>
  <c r="L734" i="13"/>
  <c r="L733" i="13"/>
  <c r="L732" i="13"/>
  <c r="L731" i="13"/>
  <c r="L730" i="13"/>
  <c r="L729" i="13"/>
  <c r="L728" i="13"/>
  <c r="L727" i="13"/>
  <c r="L726" i="13"/>
  <c r="L725" i="13"/>
  <c r="L724" i="13"/>
  <c r="L723" i="13"/>
  <c r="L722" i="13"/>
  <c r="L721" i="13"/>
  <c r="L720" i="13"/>
  <c r="L719" i="13"/>
  <c r="L718" i="13"/>
  <c r="L717" i="13"/>
  <c r="L716" i="13"/>
  <c r="L715" i="13"/>
  <c r="L714" i="13"/>
  <c r="L713" i="13"/>
  <c r="L712" i="13"/>
  <c r="L711" i="13"/>
  <c r="L710" i="13"/>
  <c r="L709" i="13"/>
  <c r="L708" i="13"/>
  <c r="L707" i="13"/>
  <c r="L706" i="13"/>
  <c r="L705" i="13"/>
  <c r="L704" i="13"/>
  <c r="L703" i="13"/>
  <c r="L702" i="13"/>
  <c r="L701" i="13"/>
  <c r="L700" i="13"/>
  <c r="L699" i="13"/>
  <c r="L698" i="13"/>
  <c r="L697" i="13"/>
  <c r="L696" i="13"/>
  <c r="L695" i="13"/>
  <c r="L694" i="13"/>
  <c r="L693" i="13"/>
  <c r="L692" i="13"/>
  <c r="L691" i="13"/>
  <c r="L690" i="13"/>
  <c r="L689" i="13"/>
  <c r="L688" i="13"/>
  <c r="L687" i="13"/>
  <c r="L686" i="13"/>
  <c r="L685" i="13"/>
  <c r="L684" i="13"/>
  <c r="L683" i="13"/>
  <c r="L682" i="13"/>
  <c r="L681" i="13"/>
  <c r="L680" i="13"/>
  <c r="L679" i="13"/>
  <c r="L678" i="13"/>
  <c r="L677" i="13"/>
  <c r="L676" i="13"/>
  <c r="L675" i="13"/>
  <c r="L674" i="13"/>
  <c r="L673" i="13"/>
  <c r="L672" i="13"/>
  <c r="L671" i="13"/>
  <c r="L670" i="13"/>
  <c r="L669" i="13"/>
  <c r="L668" i="13"/>
  <c r="L667" i="13"/>
  <c r="L666" i="13"/>
  <c r="L665" i="13"/>
  <c r="L664" i="13"/>
  <c r="L663" i="13"/>
  <c r="L662" i="13"/>
  <c r="L661" i="13"/>
  <c r="L660" i="13"/>
  <c r="L659" i="13"/>
  <c r="L658" i="13"/>
  <c r="L657" i="13"/>
  <c r="L656" i="13"/>
  <c r="L655" i="13"/>
  <c r="L654" i="13"/>
  <c r="L653" i="13"/>
  <c r="L652" i="13"/>
  <c r="L651" i="13"/>
  <c r="L650" i="13"/>
  <c r="L649" i="13"/>
  <c r="L648" i="13"/>
  <c r="L647" i="13"/>
  <c r="L646" i="13"/>
  <c r="L645" i="13"/>
  <c r="L644" i="13"/>
  <c r="L643" i="13"/>
  <c r="L642" i="13"/>
  <c r="L641" i="13"/>
  <c r="L640" i="13"/>
  <c r="L639" i="13"/>
  <c r="L638" i="13"/>
  <c r="L637" i="13"/>
  <c r="L636" i="13"/>
  <c r="L635" i="13"/>
  <c r="L634" i="13"/>
  <c r="L633" i="13"/>
  <c r="L632" i="13"/>
  <c r="L631" i="13"/>
  <c r="L630" i="13"/>
  <c r="L629" i="13"/>
  <c r="L628" i="13"/>
  <c r="L627" i="13"/>
  <c r="L626" i="13"/>
  <c r="L625" i="13"/>
  <c r="L624" i="13"/>
  <c r="L623" i="13"/>
  <c r="L622" i="13"/>
  <c r="L621" i="13"/>
  <c r="L620" i="13"/>
  <c r="L619" i="13"/>
  <c r="L618" i="13"/>
  <c r="L617" i="13"/>
  <c r="L616" i="13"/>
  <c r="L615" i="13"/>
  <c r="L614" i="13"/>
  <c r="L613" i="13"/>
  <c r="L612" i="13"/>
  <c r="L611" i="13"/>
  <c r="L610" i="13"/>
  <c r="L609" i="13"/>
  <c r="L608" i="13"/>
  <c r="L607" i="13"/>
  <c r="L606" i="13"/>
  <c r="F602" i="13"/>
  <c r="E602" i="13"/>
  <c r="L601" i="13"/>
  <c r="L600" i="13"/>
  <c r="L599" i="13"/>
  <c r="L598" i="13"/>
  <c r="L597" i="13"/>
  <c r="L596" i="13"/>
  <c r="L595" i="13"/>
  <c r="L594" i="13"/>
  <c r="L593" i="13"/>
  <c r="L592" i="13"/>
  <c r="L591" i="13"/>
  <c r="L590" i="13"/>
  <c r="L589" i="13"/>
  <c r="L588" i="13"/>
  <c r="L587" i="13"/>
  <c r="L586" i="13"/>
  <c r="L585" i="13"/>
  <c r="L584" i="13"/>
  <c r="L583" i="13"/>
  <c r="L582" i="13"/>
  <c r="L581" i="13"/>
  <c r="L580" i="13"/>
  <c r="L579" i="13"/>
  <c r="L578" i="13"/>
  <c r="L577" i="13"/>
  <c r="L576" i="13"/>
  <c r="L575" i="13"/>
  <c r="L574" i="13"/>
  <c r="L573" i="13"/>
  <c r="L572" i="13"/>
  <c r="L571" i="13"/>
  <c r="L570" i="13"/>
  <c r="L569" i="13"/>
  <c r="L568" i="13"/>
  <c r="L567" i="13"/>
  <c r="L566" i="13"/>
  <c r="L565" i="13"/>
  <c r="L564" i="13"/>
  <c r="L563" i="13"/>
  <c r="L562" i="13"/>
  <c r="L561" i="13"/>
  <c r="L560" i="13"/>
  <c r="L559" i="13"/>
  <c r="L558" i="13"/>
  <c r="L557" i="13"/>
  <c r="L556" i="13"/>
  <c r="L555" i="13"/>
  <c r="L554" i="13"/>
  <c r="L553" i="13"/>
  <c r="L552" i="13"/>
  <c r="L551" i="13"/>
  <c r="L550" i="13"/>
  <c r="L549" i="13"/>
  <c r="L548" i="13"/>
  <c r="L547" i="13"/>
  <c r="L546" i="13"/>
  <c r="L545" i="13"/>
  <c r="L544" i="13"/>
  <c r="L543" i="13"/>
  <c r="L542" i="13"/>
  <c r="L541" i="13"/>
  <c r="L540" i="13"/>
  <c r="L539" i="13"/>
  <c r="L538" i="13"/>
  <c r="L537" i="13"/>
  <c r="L536" i="13"/>
  <c r="L535" i="13"/>
  <c r="L534" i="13"/>
  <c r="L533" i="13"/>
  <c r="L532" i="13"/>
  <c r="L531" i="13"/>
  <c r="L530" i="13"/>
  <c r="L529" i="13"/>
  <c r="L528" i="13"/>
  <c r="L527" i="13"/>
  <c r="L526" i="13"/>
  <c r="L525" i="13"/>
  <c r="L524" i="13"/>
  <c r="L523" i="13"/>
  <c r="L522" i="13"/>
  <c r="L521" i="13"/>
  <c r="L520" i="13"/>
  <c r="L519" i="13"/>
  <c r="L518" i="13"/>
  <c r="L517" i="13"/>
  <c r="L516" i="13"/>
  <c r="L515" i="13"/>
  <c r="L514" i="13"/>
  <c r="L513" i="13"/>
  <c r="L512" i="13"/>
  <c r="L511" i="13"/>
  <c r="L510" i="13"/>
  <c r="L509" i="13"/>
  <c r="L508" i="13"/>
  <c r="L507" i="13"/>
  <c r="L506" i="13"/>
  <c r="L505" i="13"/>
  <c r="L504" i="13"/>
  <c r="L503" i="13"/>
  <c r="L502" i="13"/>
  <c r="L501" i="13"/>
  <c r="L500" i="13"/>
  <c r="L499" i="13"/>
  <c r="L498" i="13"/>
  <c r="L497" i="13"/>
  <c r="L496" i="13"/>
  <c r="L495" i="13"/>
  <c r="L494" i="13"/>
  <c r="L493" i="13"/>
  <c r="L492" i="13"/>
  <c r="L491" i="13"/>
  <c r="L490" i="13"/>
  <c r="L489" i="13"/>
  <c r="L488" i="13"/>
  <c r="L487" i="13"/>
  <c r="L486" i="13"/>
  <c r="L485" i="13"/>
  <c r="L484" i="13"/>
  <c r="L483" i="13"/>
  <c r="L482" i="13"/>
  <c r="L481" i="13"/>
  <c r="L480" i="13"/>
  <c r="L479" i="13"/>
  <c r="L478" i="13"/>
  <c r="L477" i="13"/>
  <c r="L476" i="13"/>
  <c r="L475" i="13"/>
  <c r="L474" i="13"/>
  <c r="L473" i="13"/>
  <c r="L472" i="13"/>
  <c r="L471" i="13"/>
  <c r="L470" i="13"/>
  <c r="L469" i="13"/>
  <c r="L468" i="13"/>
  <c r="L467" i="13"/>
  <c r="L466" i="13"/>
  <c r="L465" i="13"/>
  <c r="L464" i="13"/>
  <c r="L463" i="13"/>
  <c r="L462" i="13"/>
  <c r="L461" i="13"/>
  <c r="L460" i="13"/>
  <c r="L459" i="13"/>
  <c r="L458" i="13"/>
  <c r="L457" i="13"/>
  <c r="L456" i="13"/>
  <c r="L455" i="13"/>
  <c r="L454" i="13"/>
  <c r="L453" i="13"/>
  <c r="L452" i="13"/>
  <c r="L451" i="13"/>
  <c r="L450" i="13"/>
  <c r="L449" i="13"/>
  <c r="L448" i="13"/>
  <c r="L447" i="13"/>
  <c r="L446" i="13"/>
  <c r="L445" i="13"/>
  <c r="L444" i="13"/>
  <c r="L443" i="13"/>
  <c r="L442" i="13"/>
  <c r="L441" i="13"/>
  <c r="L440" i="13"/>
  <c r="L439" i="13"/>
  <c r="L438" i="13"/>
  <c r="L437" i="13"/>
  <c r="L436" i="13"/>
  <c r="L435" i="13"/>
  <c r="L434" i="13"/>
  <c r="L433" i="13"/>
  <c r="L432" i="13"/>
  <c r="L431" i="13"/>
  <c r="L430" i="13"/>
  <c r="L429" i="13"/>
  <c r="L428" i="13"/>
  <c r="L427" i="13"/>
  <c r="L426" i="13"/>
  <c r="L425" i="13"/>
  <c r="L424" i="13"/>
  <c r="L423" i="13"/>
  <c r="L422" i="13"/>
  <c r="L421" i="13"/>
  <c r="L420" i="13"/>
  <c r="L419" i="13"/>
  <c r="L418" i="13"/>
  <c r="L417" i="13"/>
  <c r="L416" i="13"/>
  <c r="L415" i="13"/>
  <c r="L414" i="13"/>
  <c r="L413" i="13"/>
  <c r="L412" i="13"/>
  <c r="L411" i="13"/>
  <c r="L410" i="13"/>
  <c r="L409" i="13"/>
  <c r="L408" i="13"/>
  <c r="L407" i="13"/>
  <c r="L406" i="13"/>
  <c r="L405" i="13"/>
  <c r="L404" i="13"/>
  <c r="L403" i="13"/>
  <c r="L402" i="13"/>
  <c r="L401" i="13"/>
  <c r="L400" i="13"/>
  <c r="L399" i="13"/>
  <c r="L398" i="13"/>
  <c r="L397" i="13"/>
  <c r="L396" i="13"/>
  <c r="L395" i="13"/>
  <c r="L394" i="13"/>
  <c r="L393" i="13"/>
  <c r="L392" i="13"/>
  <c r="L391" i="13"/>
  <c r="L390" i="13"/>
  <c r="L389" i="13"/>
  <c r="L388" i="13"/>
  <c r="L387" i="13"/>
  <c r="L386" i="13"/>
  <c r="L385" i="13"/>
  <c r="L384" i="13"/>
  <c r="L383" i="13"/>
  <c r="L382" i="13"/>
  <c r="L381" i="13"/>
  <c r="L380" i="13"/>
  <c r="L379" i="13"/>
  <c r="L378" i="13"/>
  <c r="L377" i="13"/>
  <c r="L376" i="13"/>
  <c r="L375" i="13"/>
  <c r="L374" i="13"/>
  <c r="L373" i="13"/>
  <c r="L372" i="13"/>
  <c r="L371" i="13"/>
  <c r="L370" i="13"/>
  <c r="L369" i="13"/>
  <c r="L368" i="13"/>
  <c r="L367" i="13"/>
  <c r="L366" i="13"/>
  <c r="L365" i="13"/>
  <c r="L364" i="13"/>
  <c r="L363" i="13"/>
  <c r="L362" i="13"/>
  <c r="L361" i="13"/>
  <c r="L360" i="13"/>
  <c r="L359" i="13"/>
  <c r="L358" i="13"/>
  <c r="L357" i="13"/>
  <c r="L356" i="13"/>
  <c r="L355" i="13"/>
  <c r="L354" i="13"/>
  <c r="L353" i="13"/>
  <c r="L352" i="13"/>
  <c r="L351" i="13"/>
  <c r="L350" i="13"/>
  <c r="L349" i="13"/>
  <c r="L348" i="13"/>
  <c r="L347" i="13"/>
  <c r="L346" i="13"/>
  <c r="L345" i="13"/>
  <c r="L344" i="13"/>
  <c r="L343" i="13"/>
  <c r="L342" i="13"/>
  <c r="L341" i="13"/>
  <c r="L340" i="13"/>
  <c r="L339" i="13"/>
  <c r="L338" i="13"/>
  <c r="L337" i="13"/>
  <c r="L336" i="13"/>
  <c r="L335" i="13"/>
  <c r="L334" i="13"/>
  <c r="L333" i="13"/>
  <c r="L332" i="13"/>
  <c r="L331" i="13"/>
  <c r="L330" i="13"/>
  <c r="L329" i="13"/>
  <c r="L328" i="13"/>
  <c r="L327" i="13"/>
  <c r="L326" i="13"/>
  <c r="L325" i="13"/>
  <c r="L324" i="13"/>
  <c r="L323" i="13"/>
  <c r="L322" i="13"/>
  <c r="L321" i="13"/>
  <c r="L320" i="13"/>
  <c r="L319" i="13"/>
  <c r="L318" i="13"/>
  <c r="L317" i="13"/>
  <c r="L316" i="13"/>
  <c r="L315" i="13"/>
  <c r="L314" i="13"/>
  <c r="L313" i="13"/>
  <c r="L312" i="13"/>
  <c r="L311" i="13"/>
  <c r="L310" i="13"/>
  <c r="L309" i="13"/>
  <c r="L308" i="13"/>
  <c r="L307" i="13"/>
  <c r="L306" i="13"/>
  <c r="L305" i="13"/>
  <c r="L304" i="13"/>
  <c r="L303" i="13"/>
  <c r="L302" i="13"/>
  <c r="L301" i="13"/>
  <c r="L300" i="13"/>
  <c r="L299" i="13"/>
  <c r="L298" i="13"/>
  <c r="L297" i="13"/>
  <c r="L296" i="13"/>
  <c r="L295" i="13"/>
  <c r="L294" i="13"/>
  <c r="L293" i="13"/>
  <c r="L292" i="13"/>
  <c r="L291" i="13"/>
  <c r="L290" i="13"/>
  <c r="L289" i="13"/>
  <c r="L288" i="13"/>
  <c r="L287" i="13"/>
  <c r="L286" i="13"/>
  <c r="L285" i="13"/>
  <c r="L284" i="13"/>
  <c r="L283" i="13"/>
  <c r="L282" i="13"/>
  <c r="L281" i="13"/>
  <c r="L280" i="13"/>
  <c r="L279" i="13"/>
  <c r="L278" i="13"/>
  <c r="L277" i="13"/>
  <c r="L276" i="13"/>
  <c r="L275" i="13"/>
  <c r="L274" i="13"/>
  <c r="L273" i="13"/>
  <c r="L272" i="13"/>
  <c r="L271" i="13"/>
  <c r="L270" i="13"/>
  <c r="L269" i="13"/>
  <c r="L268" i="13"/>
  <c r="L267" i="13"/>
  <c r="L266" i="13"/>
  <c r="L265" i="13"/>
  <c r="L264" i="13"/>
  <c r="L263" i="13"/>
  <c r="L262" i="13"/>
  <c r="L261" i="13"/>
  <c r="L260" i="13"/>
  <c r="L259" i="13"/>
  <c r="L258" i="13"/>
  <c r="L257" i="13"/>
  <c r="L256" i="13"/>
  <c r="L255" i="13"/>
  <c r="L254" i="13"/>
  <c r="L253" i="13"/>
  <c r="L252" i="13"/>
  <c r="L251" i="13"/>
  <c r="L250" i="13"/>
  <c r="L249" i="13"/>
  <c r="L248" i="13"/>
  <c r="L247" i="13"/>
  <c r="L246" i="13"/>
  <c r="L245" i="13"/>
  <c r="L244" i="13"/>
  <c r="L243" i="13"/>
  <c r="L242" i="13"/>
  <c r="L241" i="13"/>
  <c r="L240" i="13"/>
  <c r="L239" i="13"/>
  <c r="L238" i="13"/>
  <c r="L237" i="13"/>
  <c r="L236" i="13"/>
  <c r="L235" i="13"/>
  <c r="L234" i="13"/>
  <c r="L233" i="13"/>
  <c r="L232" i="13"/>
  <c r="L231" i="13"/>
  <c r="L230" i="13"/>
  <c r="L229" i="13"/>
  <c r="L228" i="13"/>
  <c r="L227" i="13"/>
  <c r="L226" i="13"/>
  <c r="L225" i="13"/>
  <c r="L224" i="13"/>
  <c r="L223" i="13"/>
  <c r="L222" i="13"/>
  <c r="L221" i="13"/>
  <c r="L220" i="13"/>
  <c r="L219" i="13"/>
  <c r="L218" i="13"/>
  <c r="L217" i="13"/>
  <c r="L216" i="13"/>
  <c r="L215" i="13"/>
  <c r="L214" i="13"/>
  <c r="L213" i="13"/>
  <c r="L212" i="13"/>
  <c r="L211" i="13"/>
  <c r="L210" i="13"/>
  <c r="L209" i="13"/>
  <c r="L208" i="13"/>
  <c r="L207" i="13"/>
  <c r="L206" i="13"/>
  <c r="L205" i="13"/>
  <c r="L204" i="13"/>
  <c r="L203" i="13"/>
  <c r="L202" i="13"/>
  <c r="L201" i="13"/>
  <c r="L200" i="13"/>
  <c r="L199" i="13"/>
  <c r="L198" i="13"/>
  <c r="L197" i="13"/>
  <c r="L196" i="13"/>
  <c r="L195" i="13"/>
  <c r="L194" i="13"/>
  <c r="L193" i="13"/>
  <c r="L192" i="13"/>
  <c r="L191" i="13"/>
  <c r="L190" i="13"/>
  <c r="L189" i="13"/>
  <c r="L188" i="13"/>
  <c r="L187" i="13"/>
  <c r="L186" i="13"/>
  <c r="L185" i="13"/>
  <c r="L184" i="13"/>
  <c r="L183" i="13"/>
  <c r="L182" i="13"/>
  <c r="L181" i="13"/>
  <c r="L180" i="13"/>
  <c r="L179" i="13"/>
  <c r="L178" i="13"/>
  <c r="L177" i="13"/>
  <c r="L176" i="13"/>
  <c r="L175" i="13"/>
  <c r="L174" i="13"/>
  <c r="L173" i="13"/>
  <c r="L172" i="13"/>
  <c r="L171" i="13"/>
  <c r="L170" i="13"/>
  <c r="L169" i="13"/>
  <c r="L168" i="13"/>
  <c r="L167" i="13"/>
  <c r="L166" i="13"/>
  <c r="L165" i="13"/>
  <c r="L164" i="13"/>
  <c r="L163" i="13"/>
  <c r="L162" i="13"/>
  <c r="L161" i="13"/>
  <c r="L160" i="13"/>
  <c r="L159" i="13"/>
  <c r="L158" i="13"/>
  <c r="L157" i="13"/>
  <c r="L156" i="13"/>
  <c r="L155" i="13"/>
  <c r="L154" i="13"/>
  <c r="L153" i="13"/>
  <c r="L152" i="13"/>
  <c r="L151" i="13"/>
  <c r="L150" i="13"/>
  <c r="L149" i="13"/>
  <c r="L148" i="13"/>
  <c r="L147" i="13"/>
  <c r="L146" i="13"/>
  <c r="L145" i="13"/>
  <c r="L144" i="13"/>
  <c r="L143" i="13"/>
  <c r="L142" i="13"/>
  <c r="L141" i="13"/>
  <c r="L140" i="13"/>
  <c r="L139" i="13"/>
  <c r="L138" i="13"/>
  <c r="L137" i="13"/>
  <c r="L136" i="13"/>
  <c r="L135" i="13"/>
  <c r="L134" i="13"/>
  <c r="L133" i="13"/>
  <c r="L132" i="13"/>
  <c r="L131" i="13"/>
  <c r="L130" i="13"/>
  <c r="L129" i="13"/>
  <c r="L128" i="13"/>
  <c r="L127" i="13"/>
  <c r="L126" i="13"/>
  <c r="L125" i="13"/>
  <c r="L124" i="13"/>
  <c r="L123" i="13"/>
  <c r="L122" i="13"/>
  <c r="L121" i="13"/>
  <c r="L120" i="13"/>
  <c r="L119" i="13"/>
  <c r="L118" i="13"/>
  <c r="L117" i="13"/>
  <c r="L116" i="13"/>
  <c r="L115" i="13"/>
  <c r="L114" i="13"/>
  <c r="L113" i="13"/>
  <c r="L112" i="13"/>
  <c r="L111" i="13"/>
  <c r="L110" i="13"/>
  <c r="L109" i="13"/>
  <c r="L108" i="13"/>
  <c r="L107" i="13"/>
  <c r="L106" i="13"/>
  <c r="L105" i="13"/>
  <c r="L104" i="13"/>
  <c r="L103" i="13"/>
  <c r="L102" i="13"/>
  <c r="L101" i="13"/>
  <c r="L100" i="13"/>
  <c r="L99" i="13"/>
  <c r="L98" i="13"/>
  <c r="L97" i="13"/>
  <c r="L96" i="13"/>
  <c r="L95" i="13"/>
  <c r="L94" i="13"/>
  <c r="L93" i="13"/>
  <c r="L92" i="13"/>
  <c r="L91" i="13"/>
  <c r="L90" i="13"/>
  <c r="L89" i="13"/>
  <c r="L88" i="13"/>
  <c r="L87" i="13"/>
  <c r="L86" i="13"/>
  <c r="L85" i="13"/>
  <c r="L84" i="13"/>
  <c r="L83" i="13"/>
  <c r="L82" i="13"/>
  <c r="L81" i="13"/>
  <c r="L80" i="13"/>
  <c r="L79" i="13"/>
  <c r="L78" i="13"/>
  <c r="L77" i="13"/>
  <c r="L76" i="13"/>
  <c r="L75" i="13"/>
  <c r="L74" i="13"/>
  <c r="L73" i="13"/>
  <c r="L72" i="13"/>
  <c r="L71" i="13"/>
  <c r="L70" i="13"/>
  <c r="L69" i="13"/>
  <c r="L68" i="13"/>
  <c r="L67" i="13"/>
  <c r="L66" i="13"/>
  <c r="L65" i="13"/>
  <c r="L64" i="13"/>
  <c r="L63" i="13"/>
  <c r="L62" i="13"/>
  <c r="L61" i="13"/>
  <c r="L60" i="13"/>
  <c r="L59" i="13"/>
  <c r="L58" i="13"/>
  <c r="L57" i="13"/>
  <c r="L56" i="13"/>
  <c r="L55" i="13"/>
  <c r="L54" i="13"/>
  <c r="L53" i="13"/>
  <c r="H253" i="12"/>
  <c r="G253" i="12"/>
  <c r="L252" i="12"/>
  <c r="L251" i="12"/>
  <c r="L250" i="12"/>
  <c r="L249" i="12"/>
  <c r="L248" i="12"/>
  <c r="L247" i="12"/>
  <c r="L246" i="12"/>
  <c r="L245" i="12"/>
  <c r="L244" i="12"/>
  <c r="L243" i="12"/>
  <c r="L242" i="12"/>
  <c r="L241" i="12"/>
  <c r="L240" i="12"/>
  <c r="L239" i="12"/>
  <c r="L238" i="12"/>
  <c r="L237" i="12"/>
  <c r="L236" i="12"/>
  <c r="L235" i="12"/>
  <c r="L234" i="12"/>
  <c r="L233" i="12"/>
  <c r="L232" i="12"/>
  <c r="L231" i="12"/>
  <c r="L230" i="12"/>
  <c r="L229" i="12"/>
  <c r="L228" i="12"/>
  <c r="L227" i="12"/>
  <c r="L226" i="12"/>
  <c r="L225" i="12"/>
  <c r="L224" i="12"/>
  <c r="L223" i="12"/>
  <c r="L222" i="12"/>
  <c r="L221" i="12"/>
  <c r="L220" i="12"/>
  <c r="L219" i="12"/>
  <c r="L218" i="12"/>
  <c r="L217" i="12"/>
  <c r="L216" i="12"/>
  <c r="L215" i="12"/>
  <c r="L214" i="12"/>
  <c r="L213" i="12"/>
  <c r="L212" i="12"/>
  <c r="L211" i="12"/>
  <c r="L210" i="12"/>
  <c r="L209" i="12"/>
  <c r="L208" i="12"/>
  <c r="L207" i="12"/>
  <c r="L206" i="12"/>
  <c r="L205" i="12"/>
  <c r="L204" i="12"/>
  <c r="L203" i="12"/>
  <c r="L202" i="12"/>
  <c r="L201" i="12"/>
  <c r="L200" i="12"/>
  <c r="L199" i="12"/>
  <c r="L198" i="12"/>
  <c r="L197" i="12"/>
  <c r="L196" i="12"/>
  <c r="L195" i="12"/>
  <c r="L194" i="12"/>
  <c r="L193" i="12"/>
  <c r="L192" i="12"/>
  <c r="L191" i="12"/>
  <c r="L190" i="12"/>
  <c r="L189" i="12"/>
  <c r="L188" i="12"/>
  <c r="L187" i="12"/>
  <c r="L186" i="12"/>
  <c r="L185" i="12"/>
  <c r="L184" i="12"/>
  <c r="L183" i="12"/>
  <c r="L182" i="12"/>
  <c r="L181" i="12"/>
  <c r="L180" i="12"/>
  <c r="L179" i="12"/>
  <c r="L178" i="12"/>
  <c r="L177" i="12"/>
  <c r="L176" i="12"/>
  <c r="L175" i="12"/>
  <c r="L174" i="12"/>
  <c r="L173" i="12"/>
  <c r="L172" i="12"/>
  <c r="L171" i="12"/>
  <c r="L170" i="12"/>
  <c r="L169" i="12"/>
  <c r="L168" i="12"/>
  <c r="L167" i="12"/>
  <c r="L166" i="12"/>
  <c r="L165" i="12"/>
  <c r="L164" i="12"/>
  <c r="L163" i="12"/>
  <c r="L162" i="12"/>
  <c r="L161" i="12"/>
  <c r="L160" i="12"/>
  <c r="L159" i="12"/>
  <c r="L158" i="12"/>
  <c r="L157" i="12"/>
  <c r="L156" i="12"/>
  <c r="L155" i="12"/>
  <c r="F151" i="12"/>
  <c r="E151" i="12"/>
  <c r="L150" i="12"/>
  <c r="L149" i="12"/>
  <c r="L148" i="12"/>
  <c r="L147" i="12"/>
  <c r="L146" i="12"/>
  <c r="L145" i="12"/>
  <c r="L144" i="12"/>
  <c r="L143" i="12"/>
  <c r="L142" i="12"/>
  <c r="L141" i="12"/>
  <c r="L140" i="12"/>
  <c r="L139" i="12"/>
  <c r="L138" i="12"/>
  <c r="L137" i="12"/>
  <c r="L136" i="12"/>
  <c r="L135" i="12"/>
  <c r="L134" i="12"/>
  <c r="L133" i="12"/>
  <c r="L132" i="12"/>
  <c r="L131" i="12"/>
  <c r="L130" i="12"/>
  <c r="L129" i="12"/>
  <c r="L128" i="12"/>
  <c r="L127" i="12"/>
  <c r="L126" i="12"/>
  <c r="L125" i="12"/>
  <c r="L124" i="12"/>
  <c r="L123" i="12"/>
  <c r="L122" i="12"/>
  <c r="L121" i="12"/>
  <c r="L120" i="12"/>
  <c r="L119" i="12"/>
  <c r="L118" i="12"/>
  <c r="L117" i="12"/>
  <c r="L116" i="12"/>
  <c r="L115" i="12"/>
  <c r="L114" i="12"/>
  <c r="L113" i="12"/>
  <c r="L112" i="12"/>
  <c r="L111" i="12"/>
  <c r="L110" i="12"/>
  <c r="L109" i="12"/>
  <c r="L108" i="12"/>
  <c r="L107" i="12"/>
  <c r="L106" i="12"/>
  <c r="L105" i="12"/>
  <c r="L104" i="12"/>
  <c r="L103" i="12"/>
  <c r="L102" i="12"/>
  <c r="L101" i="12"/>
  <c r="L100" i="12"/>
  <c r="L99" i="12"/>
  <c r="L98" i="12"/>
  <c r="L97" i="12"/>
  <c r="L96" i="12"/>
  <c r="L95" i="12"/>
  <c r="L94" i="12"/>
  <c r="L93" i="12"/>
  <c r="L92" i="12"/>
  <c r="L91" i="12"/>
  <c r="L90" i="12"/>
  <c r="L89" i="12"/>
  <c r="L88" i="12"/>
  <c r="L87" i="12"/>
  <c r="L86" i="12"/>
  <c r="L85" i="12"/>
  <c r="L84" i="12"/>
  <c r="L83" i="12"/>
  <c r="L82" i="12"/>
  <c r="L81" i="12"/>
  <c r="L80" i="12"/>
  <c r="L79" i="12"/>
  <c r="L78" i="12"/>
  <c r="L77" i="12"/>
  <c r="L76" i="12"/>
  <c r="L75" i="12"/>
  <c r="L74" i="12"/>
  <c r="L73" i="12"/>
  <c r="L72" i="12"/>
  <c r="L71" i="12"/>
  <c r="L70" i="12"/>
  <c r="L69" i="12"/>
  <c r="L68" i="12"/>
  <c r="L67" i="12"/>
  <c r="L66" i="12"/>
  <c r="L65" i="12"/>
  <c r="L64" i="12"/>
  <c r="L63" i="12"/>
  <c r="L62" i="12"/>
  <c r="L61" i="12"/>
  <c r="L60" i="12"/>
  <c r="L59" i="12"/>
  <c r="L58" i="12"/>
  <c r="L57" i="12"/>
  <c r="L56" i="12"/>
  <c r="L55" i="12"/>
  <c r="L54" i="12"/>
  <c r="L53" i="12"/>
  <c r="L68" i="11"/>
  <c r="L67" i="11"/>
  <c r="L66" i="11"/>
  <c r="L65" i="11"/>
  <c r="L64" i="11"/>
  <c r="L63" i="11"/>
  <c r="L62" i="11"/>
  <c r="L61" i="11"/>
  <c r="L60" i="11"/>
  <c r="L59" i="11"/>
  <c r="L55" i="11"/>
  <c r="L54" i="11"/>
  <c r="L53" i="11"/>
  <c r="L52" i="11"/>
  <c r="L51" i="11"/>
  <c r="L50" i="11"/>
  <c r="L49" i="11"/>
  <c r="L48" i="11"/>
  <c r="L47" i="11"/>
  <c r="L46" i="11"/>
  <c r="L69" i="10"/>
  <c r="L68" i="10"/>
  <c r="L67" i="10"/>
  <c r="L66" i="10"/>
  <c r="L65" i="10"/>
  <c r="L64" i="10"/>
  <c r="L63" i="10"/>
  <c r="L62" i="10"/>
  <c r="L61" i="10"/>
  <c r="L60" i="10"/>
  <c r="L56" i="10"/>
  <c r="L55" i="10"/>
  <c r="L54" i="10"/>
  <c r="L53" i="10"/>
  <c r="L52" i="10"/>
  <c r="L51" i="10"/>
  <c r="L50" i="10"/>
  <c r="L49" i="10"/>
  <c r="L48" i="10"/>
  <c r="L47" i="10"/>
  <c r="L69" i="9"/>
  <c r="L68" i="9"/>
  <c r="L67" i="9"/>
  <c r="L66" i="9"/>
  <c r="L65" i="9"/>
  <c r="L64" i="9"/>
  <c r="L63" i="9"/>
  <c r="L62" i="9"/>
  <c r="L61" i="9"/>
  <c r="L60" i="9"/>
  <c r="L56" i="9"/>
  <c r="L55" i="9"/>
  <c r="L54" i="9"/>
  <c r="L53" i="9"/>
  <c r="L52" i="9"/>
  <c r="L51" i="9"/>
  <c r="L50" i="9"/>
  <c r="L49" i="9"/>
  <c r="L48" i="9"/>
  <c r="L47" i="9"/>
  <c r="K13" i="9"/>
  <c r="M12" i="9"/>
  <c r="L12" i="9"/>
  <c r="K12" i="9"/>
  <c r="J12" i="9"/>
  <c r="I12" i="9"/>
  <c r="H12" i="9"/>
  <c r="G12" i="9"/>
  <c r="F12" i="9"/>
  <c r="E12" i="9"/>
  <c r="D12" i="9"/>
  <c r="C12" i="9"/>
  <c r="B12" i="9"/>
  <c r="A12" i="9"/>
  <c r="M11" i="9"/>
  <c r="L11" i="9"/>
  <c r="K11" i="9"/>
  <c r="J11" i="9"/>
  <c r="I11" i="9"/>
  <c r="H11" i="9"/>
  <c r="G11" i="9"/>
  <c r="F11" i="9"/>
  <c r="E11" i="9"/>
  <c r="D11" i="9"/>
  <c r="C11" i="9"/>
  <c r="B11" i="9"/>
  <c r="A11" i="9"/>
  <c r="M10" i="9"/>
  <c r="L10" i="9"/>
  <c r="K10" i="9"/>
  <c r="J10" i="9"/>
  <c r="I10" i="9"/>
  <c r="H10" i="9"/>
  <c r="G10" i="9"/>
  <c r="F10" i="9"/>
  <c r="E10" i="9"/>
  <c r="D10" i="9"/>
  <c r="C10" i="9"/>
  <c r="B10" i="9"/>
  <c r="A10" i="9"/>
  <c r="M9" i="9"/>
  <c r="L9" i="9"/>
  <c r="K9" i="9"/>
  <c r="J9" i="9"/>
  <c r="I9" i="9"/>
  <c r="H9" i="9"/>
  <c r="G9" i="9"/>
  <c r="F9" i="9"/>
  <c r="E9" i="9"/>
  <c r="D9" i="9"/>
  <c r="C9" i="9"/>
  <c r="B9" i="9"/>
  <c r="A9" i="9"/>
  <c r="M8" i="9"/>
  <c r="L8" i="9"/>
  <c r="K8" i="9"/>
  <c r="J8" i="9"/>
  <c r="I8" i="9"/>
  <c r="H8" i="9"/>
  <c r="G8" i="9"/>
  <c r="F8" i="9"/>
  <c r="E8" i="9"/>
  <c r="D8" i="9"/>
  <c r="C8" i="9"/>
  <c r="B8" i="9"/>
  <c r="A8" i="9"/>
  <c r="M7" i="9"/>
  <c r="L7" i="9"/>
  <c r="K7" i="9"/>
  <c r="J7" i="9"/>
  <c r="I7" i="9"/>
  <c r="H7" i="9"/>
  <c r="G7" i="9"/>
  <c r="F7" i="9"/>
  <c r="E7" i="9"/>
  <c r="D7" i="9"/>
  <c r="C7" i="9"/>
  <c r="B7" i="9"/>
  <c r="A7" i="9"/>
  <c r="M6" i="9"/>
  <c r="L6" i="9"/>
  <c r="K6" i="9"/>
  <c r="J6" i="9"/>
  <c r="I6" i="9"/>
  <c r="H6" i="9"/>
  <c r="G6" i="9"/>
  <c r="F6" i="9"/>
  <c r="E6" i="9"/>
  <c r="D6" i="9"/>
  <c r="C6" i="9"/>
  <c r="B6" i="9"/>
  <c r="A6" i="9"/>
  <c r="M5" i="9"/>
  <c r="L5" i="9"/>
  <c r="K5" i="9"/>
  <c r="J5" i="9"/>
  <c r="I5" i="9"/>
  <c r="H5" i="9"/>
  <c r="G5" i="9"/>
  <c r="F5" i="9"/>
  <c r="E5" i="9"/>
  <c r="D5" i="9"/>
  <c r="C5" i="9"/>
  <c r="B5" i="9"/>
  <c r="A5" i="9"/>
  <c r="A3" i="9"/>
  <c r="L67" i="8"/>
  <c r="L66" i="8"/>
  <c r="L65" i="8"/>
  <c r="L64" i="8"/>
  <c r="L63" i="8"/>
  <c r="L62" i="8"/>
  <c r="L61" i="8"/>
  <c r="L60" i="8"/>
  <c r="L59" i="8"/>
  <c r="L58" i="8"/>
  <c r="L54" i="8"/>
  <c r="L53" i="8"/>
  <c r="L52" i="8"/>
  <c r="L51" i="8"/>
  <c r="L50" i="8"/>
  <c r="L49" i="8"/>
  <c r="L48" i="8"/>
  <c r="L47" i="8"/>
  <c r="L46" i="8"/>
  <c r="L45" i="8"/>
  <c r="L11" i="8"/>
  <c r="K11" i="8"/>
  <c r="M10" i="8"/>
  <c r="L10" i="8"/>
  <c r="K10" i="8"/>
  <c r="J10" i="8"/>
  <c r="I10" i="8"/>
  <c r="H10" i="8"/>
  <c r="G10" i="8"/>
  <c r="F10" i="8"/>
  <c r="E10" i="8"/>
  <c r="D10" i="8"/>
  <c r="C10" i="8"/>
  <c r="B10" i="8"/>
  <c r="A10" i="8"/>
  <c r="M9" i="8"/>
  <c r="L9" i="8"/>
  <c r="K9" i="8"/>
  <c r="J9" i="8"/>
  <c r="I9" i="8"/>
  <c r="H9" i="8"/>
  <c r="G9" i="8"/>
  <c r="F9" i="8"/>
  <c r="E9" i="8"/>
  <c r="D9" i="8"/>
  <c r="C9" i="8"/>
  <c r="B9" i="8"/>
  <c r="A9" i="8"/>
  <c r="M8" i="8"/>
  <c r="L8" i="8"/>
  <c r="K8" i="8"/>
  <c r="J8" i="8"/>
  <c r="I8" i="8"/>
  <c r="H8" i="8"/>
  <c r="G8" i="8"/>
  <c r="F8" i="8"/>
  <c r="E8" i="8"/>
  <c r="D8" i="8"/>
  <c r="C8" i="8"/>
  <c r="B8" i="8"/>
  <c r="A8" i="8"/>
  <c r="M7" i="8"/>
  <c r="L7" i="8"/>
  <c r="K7" i="8"/>
  <c r="J7" i="8"/>
  <c r="I7" i="8"/>
  <c r="H7" i="8"/>
  <c r="G7" i="8"/>
  <c r="F7" i="8"/>
  <c r="E7" i="8"/>
  <c r="D7" i="8"/>
  <c r="C7" i="8"/>
  <c r="B7" i="8"/>
  <c r="A7" i="8"/>
  <c r="M6" i="8"/>
  <c r="L6" i="8"/>
  <c r="K6" i="8"/>
  <c r="J6" i="8"/>
  <c r="I6" i="8"/>
  <c r="H6" i="8"/>
  <c r="G6" i="8"/>
  <c r="F6" i="8"/>
  <c r="E6" i="8"/>
  <c r="D6" i="8"/>
  <c r="C6" i="8"/>
  <c r="B6" i="8"/>
  <c r="A6" i="8"/>
  <c r="M5" i="8"/>
  <c r="L5" i="8"/>
  <c r="K5" i="8"/>
  <c r="J5" i="8"/>
  <c r="I5" i="8"/>
  <c r="H5" i="8"/>
  <c r="G5" i="8"/>
  <c r="F5" i="8"/>
  <c r="E5" i="8"/>
  <c r="D5" i="8"/>
  <c r="C5" i="8"/>
  <c r="B5" i="8"/>
  <c r="A5" i="8"/>
  <c r="A3" i="8"/>
  <c r="M90" i="7"/>
  <c r="M13" i="9" s="1"/>
  <c r="L90" i="7"/>
  <c r="L13" i="9" s="1"/>
  <c r="J90" i="7"/>
  <c r="J13" i="9" s="1"/>
  <c r="I90" i="7"/>
  <c r="I13" i="9" s="1"/>
  <c r="H90" i="7"/>
  <c r="H13" i="9" s="1"/>
  <c r="G90" i="7"/>
  <c r="G13" i="9" s="1"/>
  <c r="F90" i="7"/>
  <c r="F13" i="9" s="1"/>
  <c r="E90" i="7"/>
  <c r="E13" i="9" s="1"/>
  <c r="D90" i="7"/>
  <c r="D13" i="9" s="1"/>
  <c r="C90" i="7"/>
  <c r="C13" i="9" s="1"/>
  <c r="B90" i="7"/>
  <c r="B13" i="9" s="1"/>
  <c r="A90" i="7"/>
  <c r="A13" i="9" s="1"/>
  <c r="M78" i="7"/>
  <c r="M11" i="8" s="1"/>
  <c r="L78" i="7"/>
  <c r="J78" i="7"/>
  <c r="J11" i="8" s="1"/>
  <c r="I78" i="7"/>
  <c r="I11" i="8" s="1"/>
  <c r="H78" i="7"/>
  <c r="H11" i="8" s="1"/>
  <c r="G78" i="7"/>
  <c r="G11" i="8" s="1"/>
  <c r="F78" i="7"/>
  <c r="F11" i="8" s="1"/>
  <c r="E78" i="7"/>
  <c r="E11" i="8" s="1"/>
  <c r="D78" i="7"/>
  <c r="D11" i="8" s="1"/>
  <c r="C78" i="7"/>
  <c r="C11" i="8" s="1"/>
  <c r="B78" i="7"/>
  <c r="B11" i="8" s="1"/>
  <c r="A78" i="7"/>
  <c r="A11" i="8" s="1"/>
  <c r="L68" i="7"/>
  <c r="L67" i="7"/>
  <c r="L66" i="7"/>
  <c r="L65" i="7"/>
  <c r="L64" i="7"/>
  <c r="L63" i="7"/>
  <c r="L62" i="7"/>
  <c r="L61" i="7"/>
  <c r="L60" i="7"/>
  <c r="L59" i="7"/>
  <c r="L55" i="7"/>
  <c r="L54" i="7"/>
  <c r="L53" i="7"/>
  <c r="L52" i="7"/>
  <c r="L51" i="7"/>
  <c r="L50" i="7"/>
  <c r="L49" i="7"/>
  <c r="L48" i="7"/>
  <c r="L47" i="7"/>
  <c r="L46" i="7"/>
  <c r="L69" i="6"/>
  <c r="L68" i="6"/>
  <c r="L67" i="6"/>
  <c r="L66" i="6"/>
  <c r="L65" i="6"/>
  <c r="L64" i="6"/>
  <c r="L63" i="6"/>
  <c r="L62" i="6"/>
  <c r="L61" i="6"/>
  <c r="L60" i="6"/>
  <c r="L56" i="6"/>
  <c r="L55" i="6"/>
  <c r="L54" i="6"/>
  <c r="L53" i="6"/>
  <c r="L52" i="6"/>
  <c r="L51" i="6"/>
  <c r="L50" i="6"/>
  <c r="L49" i="6"/>
  <c r="L48" i="6"/>
  <c r="L47" i="6"/>
  <c r="K13" i="6"/>
  <c r="M12" i="6"/>
  <c r="L12" i="6"/>
  <c r="K12" i="6"/>
  <c r="J12" i="6"/>
  <c r="I12" i="6"/>
  <c r="H12" i="6"/>
  <c r="G12" i="6"/>
  <c r="F12" i="6"/>
  <c r="E12" i="6"/>
  <c r="D12" i="6"/>
  <c r="C12" i="6"/>
  <c r="B12" i="6"/>
  <c r="A12" i="6"/>
  <c r="M11" i="6"/>
  <c r="L11" i="6"/>
  <c r="K11" i="6"/>
  <c r="J11" i="6"/>
  <c r="I11" i="6"/>
  <c r="H11" i="6"/>
  <c r="G11" i="6"/>
  <c r="F11" i="6"/>
  <c r="E11" i="6"/>
  <c r="D11" i="6"/>
  <c r="C11" i="6"/>
  <c r="B11" i="6"/>
  <c r="A11" i="6"/>
  <c r="M10" i="6"/>
  <c r="L10" i="6"/>
  <c r="K10" i="6"/>
  <c r="J10" i="6"/>
  <c r="I10" i="6"/>
  <c r="H10" i="6"/>
  <c r="G10" i="6"/>
  <c r="F10" i="6"/>
  <c r="E10" i="6"/>
  <c r="D10" i="6"/>
  <c r="C10" i="6"/>
  <c r="B10" i="6"/>
  <c r="A10" i="6"/>
  <c r="M9" i="6"/>
  <c r="L9" i="6"/>
  <c r="K9" i="6"/>
  <c r="J9" i="6"/>
  <c r="I9" i="6"/>
  <c r="H9" i="6"/>
  <c r="G9" i="6"/>
  <c r="F9" i="6"/>
  <c r="E9" i="6"/>
  <c r="D9" i="6"/>
  <c r="C9" i="6"/>
  <c r="B9" i="6"/>
  <c r="A9" i="6"/>
  <c r="M8" i="6"/>
  <c r="L8" i="6"/>
  <c r="K8" i="6"/>
  <c r="J8" i="6"/>
  <c r="I8" i="6"/>
  <c r="H8" i="6"/>
  <c r="G8" i="6"/>
  <c r="F8" i="6"/>
  <c r="E8" i="6"/>
  <c r="D8" i="6"/>
  <c r="C8" i="6"/>
  <c r="B8" i="6"/>
  <c r="A8" i="6"/>
  <c r="M7" i="6"/>
  <c r="L7" i="6"/>
  <c r="K7" i="6"/>
  <c r="J7" i="6"/>
  <c r="I7" i="6"/>
  <c r="H7" i="6"/>
  <c r="G7" i="6"/>
  <c r="F7" i="6"/>
  <c r="E7" i="6"/>
  <c r="D7" i="6"/>
  <c r="C7" i="6"/>
  <c r="B7" i="6"/>
  <c r="A7" i="6"/>
  <c r="M6" i="6"/>
  <c r="L6" i="6"/>
  <c r="K6" i="6"/>
  <c r="J6" i="6"/>
  <c r="I6" i="6"/>
  <c r="H6" i="6"/>
  <c r="G6" i="6"/>
  <c r="F6" i="6"/>
  <c r="E6" i="6"/>
  <c r="D6" i="6"/>
  <c r="C6" i="6"/>
  <c r="B6" i="6"/>
  <c r="A6" i="6"/>
  <c r="M5" i="6"/>
  <c r="L5" i="6"/>
  <c r="K5" i="6"/>
  <c r="J5" i="6"/>
  <c r="I5" i="6"/>
  <c r="H5" i="6"/>
  <c r="G5" i="6"/>
  <c r="F5" i="6"/>
  <c r="E5" i="6"/>
  <c r="D5" i="6"/>
  <c r="C5" i="6"/>
  <c r="B5" i="6"/>
  <c r="A5" i="6"/>
  <c r="A3" i="6"/>
  <c r="L68" i="5"/>
  <c r="L67" i="5"/>
  <c r="L66" i="5"/>
  <c r="L65" i="5"/>
  <c r="L64" i="5"/>
  <c r="L63" i="5"/>
  <c r="L62" i="5"/>
  <c r="L61" i="5"/>
  <c r="L60" i="5"/>
  <c r="L59" i="5"/>
  <c r="L55" i="5"/>
  <c r="L54" i="5"/>
  <c r="L53" i="5"/>
  <c r="L52" i="5"/>
  <c r="L51" i="5"/>
  <c r="L50" i="5"/>
  <c r="L49" i="5"/>
  <c r="L48" i="5"/>
  <c r="L47" i="5"/>
  <c r="L46" i="5"/>
  <c r="K12" i="5"/>
  <c r="M11" i="5"/>
  <c r="L11" i="5"/>
  <c r="K11" i="5"/>
  <c r="J11" i="5"/>
  <c r="I11" i="5"/>
  <c r="H11" i="5"/>
  <c r="G11" i="5"/>
  <c r="F11" i="5"/>
  <c r="E11" i="5"/>
  <c r="D11" i="5"/>
  <c r="C11" i="5"/>
  <c r="B11" i="5"/>
  <c r="A11" i="5"/>
  <c r="M10" i="5"/>
  <c r="L10" i="5"/>
  <c r="K10" i="5"/>
  <c r="J10" i="5"/>
  <c r="I10" i="5"/>
  <c r="H10" i="5"/>
  <c r="G10" i="5"/>
  <c r="F10" i="5"/>
  <c r="E10" i="5"/>
  <c r="D10" i="5"/>
  <c r="C10" i="5"/>
  <c r="B10" i="5"/>
  <c r="A10" i="5"/>
  <c r="M9" i="5"/>
  <c r="L9" i="5"/>
  <c r="K9" i="5"/>
  <c r="J9" i="5"/>
  <c r="I9" i="5"/>
  <c r="H9" i="5"/>
  <c r="G9" i="5"/>
  <c r="F9" i="5"/>
  <c r="E9" i="5"/>
  <c r="D9" i="5"/>
  <c r="C9" i="5"/>
  <c r="B9" i="5"/>
  <c r="A9" i="5"/>
  <c r="M8" i="5"/>
  <c r="L8" i="5"/>
  <c r="K8" i="5"/>
  <c r="J8" i="5"/>
  <c r="I8" i="5"/>
  <c r="H8" i="5"/>
  <c r="G8" i="5"/>
  <c r="F8" i="5"/>
  <c r="E8" i="5"/>
  <c r="D8" i="5"/>
  <c r="C8" i="5"/>
  <c r="B8" i="5"/>
  <c r="A8" i="5"/>
  <c r="M7" i="5"/>
  <c r="L7" i="5"/>
  <c r="K7" i="5"/>
  <c r="J7" i="5"/>
  <c r="I7" i="5"/>
  <c r="H7" i="5"/>
  <c r="G7" i="5"/>
  <c r="F7" i="5"/>
  <c r="E7" i="5"/>
  <c r="D7" i="5"/>
  <c r="C7" i="5"/>
  <c r="B7" i="5"/>
  <c r="A7" i="5"/>
  <c r="M6" i="5"/>
  <c r="L6" i="5"/>
  <c r="K6" i="5"/>
  <c r="J6" i="5"/>
  <c r="I6" i="5"/>
  <c r="H6" i="5"/>
  <c r="G6" i="5"/>
  <c r="F6" i="5"/>
  <c r="E6" i="5"/>
  <c r="D6" i="5"/>
  <c r="C6" i="5"/>
  <c r="B6" i="5"/>
  <c r="A6" i="5"/>
  <c r="M5" i="5"/>
  <c r="L5" i="5"/>
  <c r="K5" i="5"/>
  <c r="J5" i="5"/>
  <c r="I5" i="5"/>
  <c r="H5" i="5"/>
  <c r="G5" i="5"/>
  <c r="F5" i="5"/>
  <c r="E5" i="5"/>
  <c r="D5" i="5"/>
  <c r="C5" i="5"/>
  <c r="B5" i="5"/>
  <c r="A5" i="5"/>
  <c r="A3" i="5"/>
  <c r="L67" i="4"/>
  <c r="L66" i="4"/>
  <c r="L65" i="4"/>
  <c r="L64" i="4"/>
  <c r="L63" i="4"/>
  <c r="L62" i="4"/>
  <c r="L61" i="4"/>
  <c r="L60" i="4"/>
  <c r="L59" i="4"/>
  <c r="L58" i="4"/>
  <c r="L54" i="4"/>
  <c r="L53" i="4"/>
  <c r="L52" i="4"/>
  <c r="L51" i="4"/>
  <c r="L50" i="4"/>
  <c r="L49" i="4"/>
  <c r="L48" i="4"/>
  <c r="L47" i="4"/>
  <c r="L46" i="4"/>
  <c r="L45" i="4"/>
  <c r="K11" i="4"/>
  <c r="J11" i="4"/>
  <c r="H11" i="4"/>
  <c r="M10" i="4"/>
  <c r="L10" i="4"/>
  <c r="K10" i="4"/>
  <c r="J10" i="4"/>
  <c r="I10" i="4"/>
  <c r="H10" i="4"/>
  <c r="G10" i="4"/>
  <c r="F10" i="4"/>
  <c r="E10" i="4"/>
  <c r="D10" i="4"/>
  <c r="C10" i="4"/>
  <c r="B10" i="4"/>
  <c r="A10" i="4"/>
  <c r="M9" i="4"/>
  <c r="L9" i="4"/>
  <c r="K9" i="4"/>
  <c r="J9" i="4"/>
  <c r="I9" i="4"/>
  <c r="H9" i="4"/>
  <c r="G9" i="4"/>
  <c r="F9" i="4"/>
  <c r="E9" i="4"/>
  <c r="D9" i="4"/>
  <c r="C9" i="4"/>
  <c r="B9" i="4"/>
  <c r="A9" i="4"/>
  <c r="M8" i="4"/>
  <c r="L8" i="4"/>
  <c r="K8" i="4"/>
  <c r="J8" i="4"/>
  <c r="I8" i="4"/>
  <c r="H8" i="4"/>
  <c r="G8" i="4"/>
  <c r="F8" i="4"/>
  <c r="E8" i="4"/>
  <c r="D8" i="4"/>
  <c r="C8" i="4"/>
  <c r="B8" i="4"/>
  <c r="A8" i="4"/>
  <c r="M7" i="4"/>
  <c r="L7" i="4"/>
  <c r="K7" i="4"/>
  <c r="J7" i="4"/>
  <c r="I7" i="4"/>
  <c r="H7" i="4"/>
  <c r="G7" i="4"/>
  <c r="F7" i="4"/>
  <c r="E7" i="4"/>
  <c r="D7" i="4"/>
  <c r="C7" i="4"/>
  <c r="B7" i="4"/>
  <c r="A7" i="4"/>
  <c r="M6" i="4"/>
  <c r="L6" i="4"/>
  <c r="K6" i="4"/>
  <c r="J6" i="4"/>
  <c r="I6" i="4"/>
  <c r="H6" i="4"/>
  <c r="G6" i="4"/>
  <c r="F6" i="4"/>
  <c r="E6" i="4"/>
  <c r="D6" i="4"/>
  <c r="C6" i="4"/>
  <c r="B6" i="4"/>
  <c r="A6" i="4"/>
  <c r="M5" i="4"/>
  <c r="L5" i="4"/>
  <c r="K5" i="4"/>
  <c r="J5" i="4"/>
  <c r="I5" i="4"/>
  <c r="H5" i="4"/>
  <c r="G5" i="4"/>
  <c r="F5" i="4"/>
  <c r="E5" i="4"/>
  <c r="D5" i="4"/>
  <c r="C5" i="4"/>
  <c r="B5" i="4"/>
  <c r="A5" i="4"/>
  <c r="A3" i="4"/>
  <c r="M102" i="3"/>
  <c r="M13" i="6" s="1"/>
  <c r="L102" i="3"/>
  <c r="L13" i="6" s="1"/>
  <c r="J102" i="3"/>
  <c r="J13" i="6" s="1"/>
  <c r="I102" i="3"/>
  <c r="I13" i="6" s="1"/>
  <c r="H102" i="3"/>
  <c r="H13" i="6" s="1"/>
  <c r="G102" i="3"/>
  <c r="G13" i="6" s="1"/>
  <c r="F102" i="3"/>
  <c r="F13" i="6" s="1"/>
  <c r="E102" i="3"/>
  <c r="E13" i="6" s="1"/>
  <c r="D102" i="3"/>
  <c r="D13" i="6" s="1"/>
  <c r="C102" i="3"/>
  <c r="C13" i="6" s="1"/>
  <c r="B102" i="3"/>
  <c r="B13" i="6" s="1"/>
  <c r="A102" i="3"/>
  <c r="A13" i="6" s="1"/>
  <c r="M90" i="3"/>
  <c r="M12" i="5" s="1"/>
  <c r="L90" i="3"/>
  <c r="L12" i="5" s="1"/>
  <c r="J90" i="3"/>
  <c r="J12" i="5" s="1"/>
  <c r="I90" i="3"/>
  <c r="I12" i="5" s="1"/>
  <c r="H90" i="3"/>
  <c r="H12" i="5" s="1"/>
  <c r="G90" i="3"/>
  <c r="G12" i="5" s="1"/>
  <c r="F90" i="3"/>
  <c r="F12" i="5" s="1"/>
  <c r="E90" i="3"/>
  <c r="E12" i="5" s="1"/>
  <c r="D90" i="3"/>
  <c r="D12" i="5" s="1"/>
  <c r="C90" i="3"/>
  <c r="C12" i="5" s="1"/>
  <c r="B90" i="3"/>
  <c r="B12" i="5" s="1"/>
  <c r="A90" i="3"/>
  <c r="A12" i="5" s="1"/>
  <c r="M79" i="3"/>
  <c r="M11" i="4" s="1"/>
  <c r="L79" i="3"/>
  <c r="L11" i="4" s="1"/>
  <c r="J79" i="3"/>
  <c r="I79" i="3"/>
  <c r="I11" i="4" s="1"/>
  <c r="H79" i="3"/>
  <c r="G79" i="3"/>
  <c r="G11" i="4" s="1"/>
  <c r="F79" i="3"/>
  <c r="F11" i="4" s="1"/>
  <c r="E79" i="3"/>
  <c r="E11" i="4" s="1"/>
  <c r="D79" i="3"/>
  <c r="D11" i="4" s="1"/>
  <c r="C79" i="3"/>
  <c r="C11" i="4" s="1"/>
  <c r="B79" i="3"/>
  <c r="B11" i="4" s="1"/>
  <c r="A79" i="3"/>
  <c r="A11" i="4" s="1"/>
  <c r="L69" i="3"/>
  <c r="L68" i="3"/>
  <c r="L67" i="3"/>
  <c r="L66" i="3"/>
  <c r="L65" i="3"/>
  <c r="L64" i="3"/>
  <c r="L63" i="3"/>
  <c r="L62" i="3"/>
  <c r="L61" i="3"/>
  <c r="L60" i="3"/>
  <c r="L56" i="3"/>
  <c r="L55" i="3"/>
  <c r="L54" i="3"/>
  <c r="L53" i="3"/>
  <c r="L52" i="3"/>
  <c r="L51" i="3"/>
  <c r="L50" i="3"/>
  <c r="L49" i="3"/>
  <c r="L48" i="3"/>
  <c r="L47" i="3"/>
  <c r="L145" i="2"/>
  <c r="L144" i="2"/>
  <c r="L143" i="2"/>
  <c r="L142" i="2"/>
  <c r="L141" i="2"/>
  <c r="L140" i="2"/>
  <c r="L139" i="2"/>
  <c r="L138" i="2"/>
  <c r="L137" i="2"/>
  <c r="L136" i="2"/>
  <c r="L135" i="2"/>
  <c r="L134" i="2"/>
  <c r="L133" i="2"/>
  <c r="L132" i="2"/>
  <c r="L131" i="2"/>
  <c r="L130" i="2"/>
  <c r="L129" i="2"/>
  <c r="L128" i="2"/>
  <c r="L127" i="2"/>
  <c r="L126" i="2"/>
  <c r="L125" i="2"/>
  <c r="L124" i="2"/>
  <c r="L123" i="2"/>
  <c r="L122" i="2"/>
  <c r="L121" i="2"/>
  <c r="L120" i="2"/>
  <c r="L119" i="2"/>
  <c r="L118" i="2"/>
  <c r="L117" i="2"/>
  <c r="L116" i="2"/>
  <c r="L115" i="2"/>
  <c r="L114" i="2"/>
  <c r="L113" i="2"/>
  <c r="L112" i="2"/>
  <c r="L111" i="2"/>
  <c r="L110" i="2"/>
  <c r="L109" i="2"/>
  <c r="L108" i="2"/>
  <c r="L107" i="2"/>
  <c r="L106" i="2"/>
  <c r="L105" i="2"/>
  <c r="L104" i="2"/>
  <c r="L103" i="2"/>
  <c r="L102" i="2"/>
  <c r="L101" i="2"/>
  <c r="L100" i="2"/>
  <c r="L99" i="2"/>
  <c r="L98" i="2"/>
  <c r="L97" i="2"/>
  <c r="L96" i="2"/>
  <c r="L91" i="2"/>
  <c r="L90" i="2"/>
  <c r="L89" i="2"/>
  <c r="L88" i="2"/>
  <c r="L87" i="2"/>
  <c r="L86" i="2"/>
  <c r="L85" i="2"/>
  <c r="L84" i="2"/>
  <c r="L83" i="2"/>
  <c r="L82" i="2"/>
  <c r="L81" i="2"/>
  <c r="L80" i="2"/>
  <c r="L79" i="2"/>
  <c r="L78" i="2"/>
  <c r="L77" i="2"/>
  <c r="L76" i="2"/>
  <c r="L75" i="2"/>
  <c r="L74" i="2"/>
  <c r="L73" i="2"/>
  <c r="L72" i="2"/>
  <c r="L71" i="2"/>
  <c r="L70" i="2"/>
  <c r="L69" i="2"/>
  <c r="L68" i="2"/>
  <c r="L67" i="2"/>
  <c r="L66" i="2"/>
  <c r="L65" i="2"/>
  <c r="L64" i="2"/>
  <c r="L63" i="2"/>
  <c r="L62" i="2"/>
  <c r="L61" i="2"/>
  <c r="L60" i="2"/>
  <c r="L59" i="2"/>
  <c r="L58" i="2"/>
  <c r="L57" i="2"/>
  <c r="L56" i="2"/>
  <c r="L55" i="2"/>
  <c r="L54" i="2"/>
  <c r="L53" i="2"/>
  <c r="L52" i="2"/>
  <c r="L51" i="2"/>
  <c r="L50" i="2"/>
  <c r="L49" i="2"/>
  <c r="L48" i="2"/>
  <c r="L47" i="2"/>
  <c r="L46" i="2"/>
  <c r="L45" i="2"/>
  <c r="L44" i="2"/>
  <c r="L43" i="2"/>
  <c r="L42" i="2"/>
  <c r="I104" i="1"/>
  <c r="H104" i="1"/>
  <c r="G104" i="1"/>
  <c r="F104" i="1"/>
  <c r="E104" i="1"/>
  <c r="D104" i="1"/>
  <c r="C104" i="1"/>
  <c r="B104" i="1"/>
  <c r="I73" i="1"/>
  <c r="H73" i="1"/>
  <c r="G73" i="1"/>
  <c r="F73" i="1"/>
  <c r="E73" i="1"/>
  <c r="D73" i="1"/>
  <c r="C73" i="1"/>
  <c r="B73" i="1"/>
</calcChain>
</file>

<file path=xl/sharedStrings.xml><?xml version="1.0" encoding="utf-8"?>
<sst xmlns="http://schemas.openxmlformats.org/spreadsheetml/2006/main" count="25894" uniqueCount="4253">
  <si>
    <t>July '26 Monthly Summary</t>
  </si>
  <si>
    <t>Avg Price</t>
  </si>
  <si>
    <t>Avg Price MoM</t>
  </si>
  <si>
    <t>Avg Price YoY</t>
  </si>
  <si>
    <t>Quantity/Mo</t>
  </si>
  <si>
    <t>Qty by %</t>
  </si>
  <si>
    <t>Qty MoM</t>
  </si>
  <si>
    <t>Qty YoY</t>
  </si>
  <si>
    <t>Revenue/Mo</t>
  </si>
  <si>
    <t>Revenue by %</t>
  </si>
  <si>
    <t>Revenue MoM</t>
  </si>
  <si>
    <t>Revenue YoY</t>
  </si>
  <si>
    <t>Tablet $800+</t>
  </si>
  <si>
    <t>Tablet $400-$800</t>
  </si>
  <si>
    <t>Tablet $400-</t>
  </si>
  <si>
    <t>Total Tablet</t>
  </si>
  <si>
    <t>Handheld $75+</t>
  </si>
  <si>
    <t>Handheld $75-</t>
  </si>
  <si>
    <t>Total Handheld</t>
  </si>
  <si>
    <t>Total Dongle</t>
  </si>
  <si>
    <t>Total Other Tools</t>
  </si>
  <si>
    <t>Total</t>
  </si>
  <si>
    <t xml:space="preserve">July '26 Monthly Summary - Revenue </t>
  </si>
  <si>
    <t>Brand</t>
  </si>
  <si>
    <t># of Listings</t>
  </si>
  <si>
    <t>Monthly Rev</t>
  </si>
  <si>
    <t>Estimated 12mo Revenue</t>
  </si>
  <si>
    <t>Monthly Units</t>
  </si>
  <si>
    <t>Monthly Rev Market Share %</t>
  </si>
  <si>
    <t>Price Per Unit</t>
  </si>
  <si>
    <t>Total Reviews</t>
  </si>
  <si>
    <t>Avg Rating</t>
  </si>
  <si>
    <t>autel</t>
  </si>
  <si>
    <t>ancel</t>
  </si>
  <si>
    <t>topdon</t>
  </si>
  <si>
    <t>launch</t>
  </si>
  <si>
    <t>foxwell</t>
  </si>
  <si>
    <t>innova</t>
  </si>
  <si>
    <t>xtool</t>
  </si>
  <si>
    <t>obdlink</t>
  </si>
  <si>
    <t>bluedriver</t>
  </si>
  <si>
    <t>mucar</t>
  </si>
  <si>
    <t>generic</t>
  </si>
  <si>
    <t>thinkcar</t>
  </si>
  <si>
    <t>diesel laptops</t>
  </si>
  <si>
    <t>icarsoft</t>
  </si>
  <si>
    <t>opus | ivs</t>
  </si>
  <si>
    <t>blcktec</t>
  </si>
  <si>
    <t>vgate</t>
  </si>
  <si>
    <t>obdeleven</t>
  </si>
  <si>
    <t>veepeak</t>
  </si>
  <si>
    <t>krazy on highways</t>
  </si>
  <si>
    <t>motopower</t>
  </si>
  <si>
    <t>kingbolen</t>
  </si>
  <si>
    <t>fixd</t>
  </si>
  <si>
    <t>gearwrench</t>
  </si>
  <si>
    <t>bosch</t>
  </si>
  <si>
    <t>July '26 Summary - Units</t>
  </si>
  <si>
    <t>Estimated 12mo Units</t>
  </si>
  <si>
    <t>Monthly Unit Market Share %</t>
  </si>
  <si>
    <t>Reviews</t>
  </si>
  <si>
    <t>vdiagtool</t>
  </si>
  <si>
    <t>bbfly</t>
  </si>
  <si>
    <t>ohp</t>
  </si>
  <si>
    <t>umeija</t>
  </si>
  <si>
    <t>ikkegol</t>
  </si>
  <si>
    <t>amhtdol</t>
  </si>
  <si>
    <t>Top 50 Products - July '26 ONLY</t>
  </si>
  <si>
    <t>Rank By Monthly Revenue - Jul '26 ONLY</t>
  </si>
  <si>
    <t>Ranking</t>
  </si>
  <si>
    <t>ASIN</t>
  </si>
  <si>
    <t>Product Name</t>
  </si>
  <si>
    <t>Type</t>
  </si>
  <si>
    <t>Price</t>
  </si>
  <si>
    <t>Est. Monthly Retail Rev</t>
  </si>
  <si>
    <t>Est. Monthly Units Sold</t>
  </si>
  <si>
    <t># of Reviews</t>
  </si>
  <si>
    <t>Avg. Rating</t>
  </si>
  <si>
    <t>Column2</t>
  </si>
  <si>
    <t>Link</t>
  </si>
  <si>
    <t>B07Z481NJM</t>
  </si>
  <si>
    <t>Innova 5610 OBD2 Bidirectional Scan Tool - Understand Your Vehicle, Pinpoint What's Wrong, and Complete Your Repairs with Less Headache, Updates Included, US-Based Technical Support</t>
  </si>
  <si>
    <t>Handheld</t>
  </si>
  <si>
    <t>https://amazon.com/dp/B07Z481NJM</t>
  </si>
  <si>
    <t>B0GL9RL3XS</t>
  </si>
  <si>
    <t>BlueDriver OBD2 Scanner Bluetooth, No Subscription, ABS SRS TPMS</t>
  </si>
  <si>
    <t>Dongle</t>
  </si>
  <si>
    <t>https://amazon.com/dp/B0GL9RL3XS</t>
  </si>
  <si>
    <t>B01G5EA74I</t>
  </si>
  <si>
    <t>ANCEL AD310 Classic Enhanced Universal OBD II Scanner Car Engine Fault Code Reader CAN Diagnostic Scan Tool, Read and Clear Error Codes for 1996 or Newer OBD2 Protocol Vehicle (Black)</t>
  </si>
  <si>
    <t>https://amazon.com/dp/B01G5EA74I</t>
  </si>
  <si>
    <t>B081VQVD3F</t>
  </si>
  <si>
    <t>OBDLink EX FORScan OBD Adapter</t>
  </si>
  <si>
    <t>Cable/Adapter</t>
  </si>
  <si>
    <t>https://amazon.com/dp/B081VQVD3F</t>
  </si>
  <si>
    <t>B0BPYPNDVP</t>
  </si>
  <si>
    <t>Diesel Laptops Nexiq USB Link 3 Wired Edition with Repair Information &amp; Diagnostic Software</t>
  </si>
  <si>
    <t>VCI</t>
  </si>
  <si>
    <t>https://amazon.com/dp/B0BPYPNDVP</t>
  </si>
  <si>
    <t>B098PYB8XG</t>
  </si>
  <si>
    <t>Autel Scanner MaxiCOM MK900BT Bidirectional Tool, 40+ Service, CAN-FD&amp; DOIP</t>
  </si>
  <si>
    <t>Tablet</t>
  </si>
  <si>
    <t>https://amazon.com/dp/B098PYB8XG</t>
  </si>
  <si>
    <t>B07JFRFJG6</t>
  </si>
  <si>
    <t>OBDLink MX+ OBD2 Bluetooth Scanner for iPhone, Android, and Windows</t>
  </si>
  <si>
    <t>https://amazon.com/dp/B07JFRFJG6</t>
  </si>
  <si>
    <t>B0GK9G6YDL</t>
  </si>
  <si>
    <t>TOPDON ONE Bidirectional Scan Tool, 10.1" Professional Diagnostic Tool</t>
  </si>
  <si>
    <t>https://amazon.com/dp/B0GK9G6YDL</t>
  </si>
  <si>
    <t>B00UJV3E12</t>
  </si>
  <si>
    <t>FOXWELL NT301 OBD2 Scanner Live Data Professional Mechanic OBDII Diagnostic Code Reader Tool for Check Engine Light</t>
  </si>
  <si>
    <t>https://amazon.com/dp/B00UJV3E12</t>
  </si>
  <si>
    <t>B0DV2N2FND</t>
  </si>
  <si>
    <t>BLCKTEC 460T OBD2 Scanner Car Code Reader Engine ABS SRS Transmission Diagnostic Tool, 12 Reset Services, Oil/TPMS/EPB/BMS/SAS/DPF/Throttle Reset, ABS Bleeding, Battery Test, Auto VIN, Free Update</t>
  </si>
  <si>
    <t>https://amazon.com/dp/B0DV2N2FND</t>
  </si>
  <si>
    <t>B0DTK24XKB</t>
  </si>
  <si>
    <t>MUCAR 892BT AI-Assisted Bidirectional Scan Tool, Full System OBD2 Scanner, Bi-Directional OBD2 Scanner Diagnostic Tool,ECU Coding, 35 Services, FCA Autoauth, CANFD and DOIP, Free Lifetime Updates</t>
  </si>
  <si>
    <t>https://amazon.com/dp/B0DTK24XKB</t>
  </si>
  <si>
    <t>B0C33Y285Y</t>
  </si>
  <si>
    <t>TOPDON AD900 Lite OBD2 Scanner, Bidirectional Scan Tool, 8" Large Screen</t>
  </si>
  <si>
    <t>https://amazon.com/dp/B0C33Y285Y</t>
  </si>
  <si>
    <t>B0BMZW65LJ</t>
  </si>
  <si>
    <t>ANCEL MT700 Motorcycle OBD2 Scanner Full Systems, ABS Engine Meter TPMS Diagnostic Tool with 35+ Reset Functions for Harley Indian Yamaha Polaris Piaggio Ducati Honda BMW, AutoVIN, 7”Touch Screen,16G</t>
  </si>
  <si>
    <t>https://amazon.com/dp/B0BMZW65LJ</t>
  </si>
  <si>
    <t>B087WMGLF1</t>
  </si>
  <si>
    <t>Edge 84130-3 Insight CTS3</t>
  </si>
  <si>
    <t>Other</t>
  </si>
  <si>
    <t>https://amazon.com/dp/B087WMGLF1</t>
  </si>
  <si>
    <t>B08PFJMTY3</t>
  </si>
  <si>
    <t>FOXWELL Car Scanner NT604 Elite OBD2 Scanner ABS SRS Transmission</t>
  </si>
  <si>
    <t>https://amazon.com/dp/B08PFJMTY3</t>
  </si>
  <si>
    <t>B0GX1WPD31</t>
  </si>
  <si>
    <t>Autel Scanner MaxiCOM MK808S: 3000+ Active Tests 28+ Service as MK900-BT</t>
  </si>
  <si>
    <t>https://amazon.com/dp/B0GX1WPD31</t>
  </si>
  <si>
    <t>B08NFLL3NT</t>
  </si>
  <si>
    <t>OBDLink CX Bimmercode Bluetooth 5.1 OBD2 Adapter for BMW/Mini, Works with iPhone/iOS &amp; Android, Car Coding, OBD II Diagnostic Scanner</t>
  </si>
  <si>
    <t>https://amazon.com/dp/B08NFLL3NT</t>
  </si>
  <si>
    <t>B0744B55QV</t>
  </si>
  <si>
    <t>Autel Scanner MaxiCOM MK808S Bidirectional Tool, 28+ Hot Service All System</t>
  </si>
  <si>
    <t>https://amazon.com/dp/B0744B55QV</t>
  </si>
  <si>
    <t>B07Z3HB7DR</t>
  </si>
  <si>
    <t>MOTOPOWER MP69033 Car OBD2 Scanner Code Reader Engine Fault Scanner CAN Diagnostic Scan Tool for All OBD II Protocol Cars Since 1996, Yellow</t>
  </si>
  <si>
    <t>https://amazon.com/dp/B07Z3HB7DR</t>
  </si>
  <si>
    <t>B07Z46L5FG</t>
  </si>
  <si>
    <t>Innova 5210 OBD2 Scanner &amp; Engine Code Reader, Battery Tester, Live Data, Oil Reset, Car Diagnostic Tool for Most Vehicles, Bluetooth Compatible with America's Top Car Repair App</t>
  </si>
  <si>
    <t>https://amazon.com/dp/B07Z46L5FG</t>
  </si>
  <si>
    <t>B08ML7T7KZ</t>
  </si>
  <si>
    <t>Autel Scanner MaxiCheck MX808S, Bidirectional OBD2 Scan Tool 28+ Service</t>
  </si>
  <si>
    <t>https://amazon.com/dp/B08ML7T7KZ</t>
  </si>
  <si>
    <t>B071FSNL73</t>
  </si>
  <si>
    <t>ANCEL AD410 Enhanced OBD2 Scanner, Vehicle Code Reader for Check Engine Light, Automotive OBD II Scanner Fault Diagnosis, OBDII Scan Tool for All OBDII Cars 1996+, Black/Yellow</t>
  </si>
  <si>
    <t>https://amazon.com/dp/B071FSNL73</t>
  </si>
  <si>
    <t>B0FZ26RBDC</t>
  </si>
  <si>
    <t>Hinson HPT Bundle of MPVI4 Diagnostic Code Reader and Hinson Credit Notice</t>
  </si>
  <si>
    <t>https://amazon.com/dp/B0FZ26RBDC</t>
  </si>
  <si>
    <t>B09KT9XNML</t>
  </si>
  <si>
    <t>XTOOL A30M V2.0 OBD2 Scanner Diagnostic Tool, 26 Resets, All System</t>
  </si>
  <si>
    <t>https://amazon.com/dp/B09KT9XNML</t>
  </si>
  <si>
    <t>B09712X5CW</t>
  </si>
  <si>
    <t>Autel Scanner MaxiCOM MK900BT, 2026 MK900-BT 8in V2.0 Bidirectional Tool</t>
  </si>
  <si>
    <t>https://amazon.com/dp/B09712X5CW</t>
  </si>
  <si>
    <t>B0DTTTJWYH</t>
  </si>
  <si>
    <t>Launch X431 PRO3 V+ Elite SmartlinkC Bidirectional Scan Tool J2534 Protocol</t>
  </si>
  <si>
    <t>https://amazon.com/dp/B0DTTTJWYH</t>
  </si>
  <si>
    <t>B091BQNR3S</t>
  </si>
  <si>
    <t>TOPDON Phoenix Plus 2 Scanner with ECU Coding &amp; Configuration, FCA SGW</t>
  </si>
  <si>
    <t>https://amazon.com/dp/B091BQNR3S</t>
  </si>
  <si>
    <t>B073XKQQQW</t>
  </si>
  <si>
    <t>Veepeak OBDCheck BLE Bluetooth OBD II Scanner for iOS &amp; Android, Car Wireless Check Engine Light Code Reader Diagnostic Tool</t>
  </si>
  <si>
    <t>https://amazon.com/dp/B073XKQQQW</t>
  </si>
  <si>
    <t>B098LF38DS</t>
  </si>
  <si>
    <t>XTOOL D7 Bidirectional Scan Tool, 39+ Resets, ECU Coding OBD2 Scanner</t>
  </si>
  <si>
    <t>https://amazon.com/dp/B098LF38DS</t>
  </si>
  <si>
    <t>B0BSFTHFC1</t>
  </si>
  <si>
    <t>Diesel Laptops Nexiq USB Link 3 Wireless Edition with Repair Information &amp; Diagnostic Software Bluetooth WiFi</t>
  </si>
  <si>
    <t>https://amazon.com/dp/B0BSFTHFC1</t>
  </si>
  <si>
    <t>B013RIQMEO</t>
  </si>
  <si>
    <t>FIXD Bluetooth OBD2 Scanner - Car Diagnostic Check Engine Code Reader</t>
  </si>
  <si>
    <t>https://amazon.com/dp/B013RIQMEO</t>
  </si>
  <si>
    <t>B07HX5QHKV</t>
  </si>
  <si>
    <t>BOSCH EL-52100-AM GM Global Multiple Diagnostic Interface (MDI 2) Kit</t>
  </si>
  <si>
    <t>https://amazon.com/dp/B07HX5QHKV</t>
  </si>
  <si>
    <t>B0DCFRF2TF</t>
  </si>
  <si>
    <t>THINKCAR Bidirectional Scan Tool, THINKSCAN 689BT All System Automotive Diagnostic Tool, Bi Directional OBD2 Scanner with ECU Coding, 34 Services, FCA Autoauth, CANFD and DoIP, Wireless Update</t>
  </si>
  <si>
    <t>https://amazon.com/dp/B0DCFRF2TF</t>
  </si>
  <si>
    <t>B09KZTYD18</t>
  </si>
  <si>
    <t>TOPDON AD600S OBD2 Scanner, Engine ABS SRS Transmission Diagnostic Tool</t>
  </si>
  <si>
    <t>https://amazon.com/dp/B09KZTYD18</t>
  </si>
  <si>
    <t>B073CQMF25</t>
  </si>
  <si>
    <t>Autel Scanner MaxiCOM MK900: 3000+ Active Tests 40+ Service as MK900-BT</t>
  </si>
  <si>
    <t>https://amazon.com/dp/B073CQMF25</t>
  </si>
  <si>
    <t>B00652G4TS</t>
  </si>
  <si>
    <t>https://amazon.com/dp/B00652G4TS</t>
  </si>
  <si>
    <t>B0FY7MYBX7</t>
  </si>
  <si>
    <t>HPT MPVI4 Diagnostic Code Reader Scanner and Tool</t>
  </si>
  <si>
    <t>https://amazon.com/dp/B0FY7MYBX7</t>
  </si>
  <si>
    <t>B07PGYY8SS</t>
  </si>
  <si>
    <t>Autel Scanner MaxiCOM MK900BT: MK900-BT 8in V2.0 Bidirectional Scan Tool</t>
  </si>
  <si>
    <t>https://amazon.com/dp/B07PGYY8SS</t>
  </si>
  <si>
    <t>B0GLFSPMZ4</t>
  </si>
  <si>
    <t>ANCEL X7HD PRO 10.1'' Heavy Duty Truck Scanner, Full-System Diesel Diagnostic Tool with DPF Regen, 42+ Reset, Bi-Directional and Active Test, ECU Coding, HDOBD/OBD2 Scanner for Diesel Trucks - Grey</t>
  </si>
  <si>
    <t>https://amazon.com/dp/B0GLFSPMZ4</t>
  </si>
  <si>
    <t>B0FH574J2P</t>
  </si>
  <si>
    <t>OBDeleven 3 Pro Pack OBD2 Diagnostic Tool Scanner for Audi Seat Cupra Skoda Volkswagen BMW Mini Toyota Ford Mercedes-Benz (OBDeleven 3 PRO)</t>
  </si>
  <si>
    <t>https://amazon.com/dp/B0FH574J2P</t>
  </si>
  <si>
    <t>B08TR5PS5V</t>
  </si>
  <si>
    <t>TOPDON AD800BT 2 OBD2 Scanner, Bidirectional Scan Tool, 28+ Reset Service</t>
  </si>
  <si>
    <t>https://amazon.com/dp/B08TR5PS5V</t>
  </si>
  <si>
    <t>B0CJDTPDPB</t>
  </si>
  <si>
    <t>LAUNCH X431 CRP919XBT OBD2 Scanner, 2026 Wireless Bidirectional Scan Tool</t>
  </si>
  <si>
    <t>https://amazon.com/dp/B0CJDTPDPB</t>
  </si>
  <si>
    <t>B0BFBQZZMC</t>
  </si>
  <si>
    <t>ScanGauge 3 Touch Screen OBD2 Scanner, Digital Gauges &amp; Trip Computer SG3</t>
  </si>
  <si>
    <t>scangauge</t>
  </si>
  <si>
    <t>https://amazon.com/dp/B0BFBQZZMC</t>
  </si>
  <si>
    <t>B0BNKHCXVC</t>
  </si>
  <si>
    <t>TOPDON ArtiDiag Pro Bidirectional Scan Tool with ECU Coding, 35+ Services</t>
  </si>
  <si>
    <t>https://amazon.com/dp/B0BNKHCXVC</t>
  </si>
  <si>
    <t>B0BZ82WQ4Q</t>
  </si>
  <si>
    <t>ANCEL X7HD 10.1'' Heavy Duty Truck Scanner, Semi Trucks Full System Diagnostic Tool, Bidirectional Diesel Scan Tool with DPF, ECU Coding, 40+ Reset for Cummins, Detroit, Caterpillar, Volvo, Paccar etc</t>
  </si>
  <si>
    <t>https://amazon.com/dp/B0BZ82WQ4Q</t>
  </si>
  <si>
    <t>B0GWZBL977</t>
  </si>
  <si>
    <t>MUCAR 892BT AI Bi-Directional OBD2 Scanner, Full System OBD2 Scanner Diagnostic Tool,35 Services,ECU Coding,FCA Autoauth,CANFD&amp;DOIP,for Car Owners, DIYer, Technicians, Inspectors, Trainees and Others</t>
  </si>
  <si>
    <t>https://amazon.com/dp/B0GWZBL977</t>
  </si>
  <si>
    <t>B0DFM25BZB</t>
  </si>
  <si>
    <t>TOPDON RLink J2534 Pass-Thru Programmer, Supports J2534/D-PDU/CAN-FD/DoIP</t>
  </si>
  <si>
    <t>https://amazon.com/dp/B0DFM25BZB</t>
  </si>
  <si>
    <t>B092YL7M8P</t>
  </si>
  <si>
    <t>Launch X431 Scanner PROS Elite 2026 New Bidirectional Scan Tool, ECU Coding</t>
  </si>
  <si>
    <t>https://amazon.com/dp/B092YL7M8P</t>
  </si>
  <si>
    <t>B0FZBK7KJD</t>
  </si>
  <si>
    <t>Autel Scanner MaxiIM KM100 (X), 700+ Models, for Home Mechanics &amp; DIYers</t>
  </si>
  <si>
    <t>https://amazon.com/dp/B0FZBK7KJD</t>
  </si>
  <si>
    <t>B08XK3DJ42</t>
  </si>
  <si>
    <t>TOPDON AD500 OBD2 Scanner Car Diagnostic Tool, Engine ABS SRS Transmission</t>
  </si>
  <si>
    <t>https://amazon.com/dp/B08XK3DJ42</t>
  </si>
  <si>
    <t>Rank By Monthly Units - Jul '26 ONLY</t>
  </si>
  <si>
    <t>B0BY1TS725</t>
  </si>
  <si>
    <t>VDIAGTOOL VD10 OBD2 Scanner Code Reader Car Diagnostic Tool Engine Fault Code Reader for Turn Off CEL with Freeze Frame/I/M Readiness for All OBDII Protocol Cars, OBD2 Scanner Diagnostic Tool</t>
  </si>
  <si>
    <t>https://amazon.com/dp/B0BY1TS725</t>
  </si>
  <si>
    <t>B094Z7PBLS</t>
  </si>
  <si>
    <t>Vgate vLinker FS OBD2 USB Adapter for FORScan</t>
  </si>
  <si>
    <t>https://amazon.com/dp/B094Z7PBLS</t>
  </si>
  <si>
    <t>B076XVQMVS</t>
  </si>
  <si>
    <t>Veepeak OBDCheck BLE+ Bluetooth OBD II Scanner for iOS &amp; Android, Car Check Engine Code Reader Wireless OBD Diagnostic Scan Tool</t>
  </si>
  <si>
    <t>https://amazon.com/dp/B076XVQMVS</t>
  </si>
  <si>
    <t>B0D44C1F7Y</t>
  </si>
  <si>
    <t>OBD2 Scanner Diagnostic Tool, Car Scanner for iOS &amp; Android, Bluetooth 5.4</t>
  </si>
  <si>
    <t>https://amazon.com/dp/B0D44C1F7Y</t>
  </si>
  <si>
    <t>B007XE8C74</t>
  </si>
  <si>
    <t>Autel AL319 Professional OBD2 Scanner, Enhanced Check Engine Code Reader</t>
  </si>
  <si>
    <t>https://amazon.com/dp/B007XE8C74</t>
  </si>
  <si>
    <t>B01F0GVBWY</t>
  </si>
  <si>
    <t>OHP FORScan ELM327 OBD2 to USB Diagnostic Scan Tool MS-CAN/HS-CAN</t>
  </si>
  <si>
    <t>https://amazon.com/dp/B01F0GVBWY</t>
  </si>
  <si>
    <t>B0C3QQYQ1B</t>
  </si>
  <si>
    <t>TOPDON TopScan Lite OBD2 Scanner, Bidirectional Scan Tool, 8 Resets &amp; AI</t>
  </si>
  <si>
    <t>https://amazon.com/dp/B0C3QQYQ1B</t>
  </si>
  <si>
    <t>B06XGB4873</t>
  </si>
  <si>
    <t>Vgate iCar Pro Bluetooth 4.0 (BLE) OBD2 Fault Code Reader OBDII Code Scanner Car Check Engine Light for iOS/Android</t>
  </si>
  <si>
    <t>https://amazon.com/dp/B06XGB4873</t>
  </si>
  <si>
    <t>B0C2V3RYLY</t>
  </si>
  <si>
    <t>ZMOON ZM201 Professional OBD2 Scanner Diagnostic Tool, Enhanced Check Engine Code Reader with Reset OBDII/EOBD Car Diagnostic Scan Tools for All Vehicles After 1996, 2026 Upgraded</t>
  </si>
  <si>
    <t>zmoon</t>
  </si>
  <si>
    <t>https://amazon.com/dp/B0C2V3RYLY</t>
  </si>
  <si>
    <t>B0CM9W4MCW</t>
  </si>
  <si>
    <t>Carista EVO - Bluetooth OBD2 Scanner - Car Diagnostic Tool &amp; Code Reader with Access to Diagnostics, Customizations, Service Tools &amp; Live Data (Subscription Required)</t>
  </si>
  <si>
    <t>carista</t>
  </si>
  <si>
    <t>https://amazon.com/dp/B0CM9W4MCW</t>
  </si>
  <si>
    <t>B0G6XWFLT1</t>
  </si>
  <si>
    <t>OBD2 Scanner with Battery Tester - Vehicle Code Reader for Check Engine Light, Plug and Play, Car Scanner Diagnostic Tool for All OBDII Vehicles After 1996</t>
  </si>
  <si>
    <t>hipepic</t>
  </si>
  <si>
    <t>https://amazon.com/dp/B0G6XWFLT1</t>
  </si>
  <si>
    <t>B0BX3K8VGJ</t>
  </si>
  <si>
    <t>ANCEL AD410 PRO OBD2 Scanner and Battery Tester, 2-in-1 Car Diagnostic Tool, Check Engine Light, EVAP Test, Live Data, 12V Battery Analyzer with Cranking &amp; Charging System Test for Car Motorcycle</t>
  </si>
  <si>
    <t>https://amazon.com/dp/B0BX3K8VGJ</t>
  </si>
  <si>
    <t>B0FH794MQC</t>
  </si>
  <si>
    <t>OBDeleven 3 OBD2 Diagnostic Tool Bluetooth Scanner (Android &amp; iOS)</t>
  </si>
  <si>
    <t>https://amazon.com/dp/B0FH794MQC</t>
  </si>
  <si>
    <t>B0D9VPW238</t>
  </si>
  <si>
    <t>TOPDON Carpal OBD2 Scanner Bluetooth - All System Diagnostic Tool with AI</t>
  </si>
  <si>
    <t>https://amazon.com/dp/B0D9VPW238</t>
  </si>
  <si>
    <t>B07QD4GZW4</t>
  </si>
  <si>
    <t>Autel MaxiAP AP200 OBD2 Scanner Bluetooth, Wireless OBD II Diagnostic Tool</t>
  </si>
  <si>
    <t>https://amazon.com/dp/B07QD4GZW4</t>
  </si>
  <si>
    <t>B07MQ8GHG3</t>
  </si>
  <si>
    <t>ELM327 USB Adapter OBD2 Scanner for Windows, ELMconfig FoCCCus Diagnostic Scan Tool with MS-Can/HS-Can Switch for Ford Lincoln Mazda Mercury Series Vehicles</t>
  </si>
  <si>
    <t>obdresource</t>
  </si>
  <si>
    <t>https://amazon.com/dp/B07MQ8GHG3</t>
  </si>
  <si>
    <t>B07BS7PDC2</t>
  </si>
  <si>
    <t>ANCEL VD500 OBD2 Scanner Diagnostic Tool for Volkswagen VW Audi Skoda Seat Full Systems Check Engine Light EPB ABS SRS Code Reader Oil Throttle Position Adaption Brake Pad Reset</t>
  </si>
  <si>
    <t>https://amazon.com/dp/B07BS7PDC2</t>
  </si>
  <si>
    <t>B0FPQ4BVR3</t>
  </si>
  <si>
    <t>BluSon YM319 OBD2 Scanner Diagnostic Tool with Battery Tester, Scan Tool</t>
  </si>
  <si>
    <t>bluson</t>
  </si>
  <si>
    <t>https://amazon.com/dp/B0FPQ4BVR3</t>
  </si>
  <si>
    <t>B011NSX27A</t>
  </si>
  <si>
    <t>Veepeak Mini Bluetooth OBD2 Scanner Code Reader for Android (NOT for iOS)</t>
  </si>
  <si>
    <t>https://amazon.com/dp/B011NSX27A</t>
  </si>
  <si>
    <t>B08JGK8PPM</t>
  </si>
  <si>
    <t>FOXWELL NT301 Plus 2-in-1 OBD2 Scanner &amp; 12V Car Battery Tester</t>
  </si>
  <si>
    <t>https://amazon.com/dp/B08JGK8PPM</t>
  </si>
  <si>
    <t>B088LW211V</t>
  </si>
  <si>
    <t>Vgate vLinker MC+ Bluetooth OBD2 Car Diagnostic Scan Tool for iOS, Android, Windows</t>
  </si>
  <si>
    <t>https://amazon.com/dp/B088LW211V</t>
  </si>
  <si>
    <t>B07Q5H7M5S</t>
  </si>
  <si>
    <t>Autel OBD2 Scanner MS309 Universal Car Engine Fault Code Reader, Check Engine Light and Emission Monitor Status, OBDII CAN Diagnostic Scan Tool</t>
  </si>
  <si>
    <t>https://amazon.com/dp/B07Q5H7M5S</t>
  </si>
  <si>
    <t>B0GL2FW97F</t>
  </si>
  <si>
    <t>2-in-1 OBD2 Scanner &amp; Battery Tester - Reads Codes &amp; Tests Health/CCA/Start</t>
  </si>
  <si>
    <t>yakry</t>
  </si>
  <si>
    <t>https://amazon.com/dp/B0GL2FW97F</t>
  </si>
  <si>
    <t>B0711LGRGQ</t>
  </si>
  <si>
    <t>bbfly-A9 OBD II OBD2 16Pin Splitter Extension Cable Adapter (2FT/60CM)</t>
  </si>
  <si>
    <t>https://amazon.com/dp/B0711LGRGQ</t>
  </si>
  <si>
    <t>B0DPHCBL89</t>
  </si>
  <si>
    <t>ecocstm 12+8 Pin Connector to OBD2 Adapter, Secutiry Gateway Bypass Cable</t>
  </si>
  <si>
    <t>ecocstm</t>
  </si>
  <si>
    <t>https://amazon.com/dp/B0DPHCBL89</t>
  </si>
  <si>
    <t>B0CZ92SLDY</t>
  </si>
  <si>
    <t>VGATE vLinker FS USB FORScan OBD2 Adapter for HS/MS-CAN Auto Switch, Wire OBD2 USB FORScan Adapter Code Readers &amp; Scanner Diagnostic Tools</t>
  </si>
  <si>
    <t>vlinker</t>
  </si>
  <si>
    <t>https://amazon.com/dp/B0CZ92SLDY</t>
  </si>
  <si>
    <t>B08DCNDFVK</t>
  </si>
  <si>
    <t>2026 FOXWELL NT614 Elite OBD2 Scanner, 4 Systems, 5 Resets Code Reader</t>
  </si>
  <si>
    <t>https://amazon.com/dp/B08DCNDFVK</t>
  </si>
  <si>
    <t>B071L8W7Q7</t>
  </si>
  <si>
    <t>bbfly-B6 OBD2 Splitter OBDII Extension Cable Adapter (1FT/30CM) (1Pack)</t>
  </si>
  <si>
    <t>https://amazon.com/dp/B071L8W7Q7</t>
  </si>
  <si>
    <t>B0BBS73F6J</t>
  </si>
  <si>
    <t>Carista OBD - Bluetooth OBD2 Scanner - Car Scanner Diagnostic Tool and Code Reader with Access to Diagnostics, Customizations, Service Tools, and Live Data - Subscription Required</t>
  </si>
  <si>
    <t>https://amazon.com/dp/B0BBS73F6J</t>
  </si>
  <si>
    <t>B019QCG5RE</t>
  </si>
  <si>
    <t>FOXWELL NT510 Elite Scan Tool fit for BMW Scanner Full Diagnostic Tool OBD2 Scanner, All System Bi-Directional Control Code Reader with All Reset Services, Battery Registration Tool fit for BMW Mini</t>
  </si>
  <si>
    <t>https://amazon.com/dp/B019QCG5RE</t>
  </si>
  <si>
    <t>Tablet Monthly Summary</t>
  </si>
  <si>
    <t>Tablet Overall</t>
  </si>
  <si>
    <t>B0F254MVB5</t>
  </si>
  <si>
    <t>Innova SD35 OBD2 Scanner – ABS, SRS, TPMS &amp; Check Engine Code Reader, Live Data, All System Diagnostics, Compatible with Most Vehicles</t>
  </si>
  <si>
    <t>https://amazon.com/dp/B0F254MVB5</t>
  </si>
  <si>
    <t>B0DFCMT416</t>
  </si>
  <si>
    <t>XTOOL D5S OBD2 Scanner, 16 Resets, Engine ABS SRS Transmission Scan Tool</t>
  </si>
  <si>
    <t>https://amazon.com/dp/B0DFCMT416</t>
  </si>
  <si>
    <t>Tablet $800+ Monthly Summary</t>
  </si>
  <si>
    <t>B0DZC1M7MZ</t>
  </si>
  <si>
    <t>Autel MaxiSys Ultra S2 Scanner, 2026 Top Intelligen Scan Diagnostic with AI, 6-in-1 VCMI2, Up of MSUltra MS919, Topology 3.0, Multi-Point DVI, Motor Truspeed Repair, EV Test, 48+ Service, ECU Program</t>
  </si>
  <si>
    <t>https://amazon.com/dp/B0DZC1M7MZ</t>
  </si>
  <si>
    <t>B08V59JNYP</t>
  </si>
  <si>
    <t>LAUNCH X431 PRO3S+ Smartlink HD Heavy Duty Truck Scanner,J2534 Protocols</t>
  </si>
  <si>
    <t>https://amazon.com/dp/B08V59JNYP</t>
  </si>
  <si>
    <t>B0D7VS8SHS</t>
  </si>
  <si>
    <t>LAUNCH X431 PRO3S+ Elite, 2026 Bidirectional Scan Tool with J2534 Protocols</t>
  </si>
  <si>
    <t>https://amazon.com/dp/B0D7VS8SHS</t>
  </si>
  <si>
    <t>B0G7P96Y1B</t>
  </si>
  <si>
    <t>GEARWRENCH 10" Pro Command Wireless Bi-Directional Diagnostic Tablet with Rapid-Charge Dock, Includes 4 Years of Software Updates | GWSMART10</t>
  </si>
  <si>
    <t>https://amazon.com/dp/B0G7P96Y1B</t>
  </si>
  <si>
    <t>B0GL6G61LW</t>
  </si>
  <si>
    <t>MUCAR 892BT PRO OBD2 Scanner with Topology Map, AI-Assisted Diagnostic Tool</t>
  </si>
  <si>
    <t>https://amazon.com/dp/B0GL6G61LW</t>
  </si>
  <si>
    <t>B08PNTTMQ8</t>
  </si>
  <si>
    <t>Autel MaxiIM IM608 PRO 2 Scanner, ECU Coding 40+ Service $1316 Bundle</t>
  </si>
  <si>
    <t>https://amazon.com/dp/B08PNTTMQ8</t>
  </si>
  <si>
    <t>B092894STV</t>
  </si>
  <si>
    <t>Launch X431 PRO3S+ V5.0,2026 Upgrade All-in-One Bidirectional Scan Tool,HD Trucks Scan,Topology Map,ECU Code,55+ Service,Full System,CANFD&amp;DOIP,DBSCar VII VCI 2-Year Update</t>
  </si>
  <si>
    <t>https://amazon.com/dp/B092894STV</t>
  </si>
  <si>
    <t>B08PB6DHBS</t>
  </si>
  <si>
    <t>Autel MaxiCOM MK900TS Scanner, Bidirectional Scan Tool w/Top TPMS Function</t>
  </si>
  <si>
    <t>https://amazon.com/dp/B08PB6DHBS</t>
  </si>
  <si>
    <t>Tablet $400-$800 Monthly Summary</t>
  </si>
  <si>
    <t>Tablet $400- Monthly Summary</t>
  </si>
  <si>
    <t>B0F3XRK4P9</t>
  </si>
  <si>
    <t>2026 FOXWELL NT726 OBD2 Scanner, 12Resets, All System Bidirectional Scanner</t>
  </si>
  <si>
    <t>https://amazon.com/dp/B0F3XRK4P9</t>
  </si>
  <si>
    <t>Handheld Monthly Summary</t>
  </si>
  <si>
    <t>Handheld Overall</t>
  </si>
  <si>
    <t>B09YRDGY3Z</t>
  </si>
  <si>
    <t>Thinkdiag2 All System Bidirectional OBD2 Diagnostic Scanner for iOS &amp; Android, THINKCAR Bluetooth Scan Tool with CAN-FD Protocol, 15+ Reset Functions, ECU Code, Active Test, AutoVIN, 1 Year Update</t>
  </si>
  <si>
    <t>https://amazon.com/dp/B09YRDGY3Z</t>
  </si>
  <si>
    <t>B07ZL7CLYR</t>
  </si>
  <si>
    <t>Innova 5410 All-System OBD2 Scanner Diagnostic Tool for Cars &amp; Trucks – Automotive Scan Tools for Engine, ABS, SRS &amp; Transmission, Bluetooth Compatible with America's Top Car Repair App</t>
  </si>
  <si>
    <t>https://amazon.com/dp/B07ZL7CLYR</t>
  </si>
  <si>
    <t>Handheld $75+ Monthly Summary</t>
  </si>
  <si>
    <t>B08B5RMFBG</t>
  </si>
  <si>
    <t>FOXWELL NT510 Elite fit for Honda Acura OBD2 Scanner, Bidirectional Full System Engine ABS TCM SRS Diagnostic Scan Tool, All Reset Crankshaft Relearn Oil EPB TPS ABS Bleeding, Code Reader, Free Update</t>
  </si>
  <si>
    <t>https://amazon.com/dp/B08B5RMFBG</t>
  </si>
  <si>
    <t>B07CSMJJK9</t>
  </si>
  <si>
    <t>FOXWELL NT630 Plus OBD2 Scanner with ABS and SRS, ABS Auto Bleed, 4 Resets</t>
  </si>
  <si>
    <t>https://amazon.com/dp/B07CSMJJK9</t>
  </si>
  <si>
    <t>B0BPYTTTMQ</t>
  </si>
  <si>
    <t>NEXIQ Tech 121054 USB-Link 3 - Wired Vehicle Diagnostic Scanner, Vehicle Powered, Blue, Compatible with Windows 10, Windows 11, iOS, Android</t>
  </si>
  <si>
    <t>https://amazon.com/dp/B0BPYTTTMQ</t>
  </si>
  <si>
    <t>B0DDQ6MX9M</t>
  </si>
  <si>
    <t>FOXWELL NT630 Pro 2-in-1 OBD2 Scanner, ABS/SRS &amp; Battery Tester, 5 Resets</t>
  </si>
  <si>
    <t>https://amazon.com/dp/B0DDQ6MX9M</t>
  </si>
  <si>
    <t>B0FCXMGGPN</t>
  </si>
  <si>
    <t>OBDMATE OBD2 Scanner with ABS SRS Transmission, Reset Fault Lights | Check Engine Code Reader with Full OBDII Functions | DLC Pin Test | Battery Voltage Check, Car Diagnostic Tool</t>
  </si>
  <si>
    <t>obdmate</t>
  </si>
  <si>
    <t>https://amazon.com/dp/B0FCXMGGPN</t>
  </si>
  <si>
    <t>B014CT4M3K</t>
  </si>
  <si>
    <t>FOXWELL NT510 Elite fit for GM OBD2 Scanner, Bi-Directional All System Engine ABS SRS Diagnostic Scan Tool Code Reader for Chevrolet Cadillac GMC, All Reset Oil EPB TPS ABS Bleeding Crankshaft Relearn</t>
  </si>
  <si>
    <t>https://amazon.com/dp/B014CT4M3K</t>
  </si>
  <si>
    <t>Handheld $75- Monthly Summary</t>
  </si>
  <si>
    <t>B0C8XSKFX8</t>
  </si>
  <si>
    <t>BLCKTEC 440 Bluetooth OBD2 Scanner Diagnostic Tool - Car Code Reader and Scanner for Car - Comes with Live Data - Battery/Charging System Test - Works for All OBD Compliant Cars 1996 &amp; Newer</t>
  </si>
  <si>
    <t>https://amazon.com/dp/B0C8XSKFX8</t>
  </si>
  <si>
    <t>Dongle Monthly Summary</t>
  </si>
  <si>
    <t>Dongle Overall</t>
  </si>
  <si>
    <t>Other Tools Monthly Summary</t>
  </si>
  <si>
    <t>Other Tools Overall</t>
  </si>
  <si>
    <t>B000AAMY86</t>
  </si>
  <si>
    <t>ScanGauge SG2 Ultra Compact 3-in-1 Automotive Computer with Customizable Real-Time Fuel Economy Digital Gauges for OBD2 Vehicles</t>
  </si>
  <si>
    <t>https://amazon.com/dp/B000AAMY86</t>
  </si>
  <si>
    <t>B0D3F2953F</t>
  </si>
  <si>
    <t>ANCEL HD110 Heavy Duty Truck Scanner with DPF Regen and Reset for Detroit Paccar Engine, Full System HDOBD &amp; OBD2 Scanner for Diesel Trucks Lifetime Free Updates</t>
  </si>
  <si>
    <t>https://amazon.com/dp/B0D3F2953F</t>
  </si>
  <si>
    <t>B097NHQ7ZW</t>
  </si>
  <si>
    <t>Opus IVS Mongoose-Plus J2534 OEM Vehicle Interface Cable - Ford/Lincoln/Mercury OEM Reprogramming and Diagnostics.</t>
  </si>
  <si>
    <t>https://amazon.com/dp/B097NHQ7ZW</t>
  </si>
  <si>
    <t>B0BJQKK2TJ</t>
  </si>
  <si>
    <t>OBD2 12+8 Adapter for Chrysler, 12 8 OBD II Security Gateway Bypass Cable</t>
  </si>
  <si>
    <t>https://amazon.com/dp/B0BJQKK2TJ</t>
  </si>
  <si>
    <t>B09KZWP19M</t>
  </si>
  <si>
    <t>Mellbree 2Pcs Fiber Optic Loop, Female and Male Fiber Optic Bypass Loop Adapter Connector Diagnostic Device Tool Compatible for Benz Audi Mercedes BMW VW Porsche Most Optical System</t>
  </si>
  <si>
    <t>mellbree</t>
  </si>
  <si>
    <t>https://amazon.com/dp/B09KZWP19M</t>
  </si>
  <si>
    <t xml:space="preserve">Rank by Revenue </t>
  </si>
  <si>
    <t xml:space="preserve">Tool Rating </t>
  </si>
  <si>
    <t>Column1</t>
  </si>
  <si>
    <t>ANCEL DS500BT Bidirectional Scan Tool, Wireless Full-System OBD2 Diagnostic Scanner with 3000+ Active Tests, 28+ Service Functions, Lifetime Free Updates &amp; CAN FD Support</t>
  </si>
  <si>
    <t>B0FN4JHLY7</t>
  </si>
  <si>
    <t>https://amazon.com/dp/B0FN4JHLY7</t>
  </si>
  <si>
    <t>ANCEL HD3400 Pro Heavy Duty Truck Scanner with DPF Regen for Cummins, Paccar, Caterpillar, Detroit, Volvo, Mack and International, Full-System Diesel Scan Tool for 6/9-Pin HDOBD &amp; OBD2 Vehicles</t>
  </si>
  <si>
    <t>B09R3L5BP2</t>
  </si>
  <si>
    <t>https://amazon.com/dp/B09R3L5BP2</t>
  </si>
  <si>
    <t>ANCEL HD100 Heavy Duty Truck Scanner with DPF Regen for Cummins &amp; CAT Engines, Bluetooth Diesel Diagnostic Tool with All-System Scan, HDOBD &amp; OBD2 Code Reader for Semi Trucks, Lifetime Free Updates</t>
  </si>
  <si>
    <t>B0CQ4V8X9L</t>
  </si>
  <si>
    <t>https://amazon.com/dp/B0CQ4V8X9L</t>
  </si>
  <si>
    <t>ANCEL DS200 Full System OBD2 Scanner with 15 Service Functions, Automotive Scan Tool ABS Bleeding, EPB, Oil, BMS, SAS, Throttle, Injector, FCA AutoAuth, AutoVIN, Lifetime Free Update</t>
  </si>
  <si>
    <t>B0DHX29NMC</t>
  </si>
  <si>
    <t>https://amazon.com/dp/B0DHX29NMC</t>
  </si>
  <si>
    <t>ANCEL BD500 Bluetooth Diagnostic Scan Tool for VW Audi Seat Skoda Diagnosis, Full Systems Volkswagen OBD2 Scanner Vag Car Code Reader with Battery Check EPB Reset for iPhone, iPad &amp; Android</t>
  </si>
  <si>
    <t>B0B1MHSMBW</t>
  </si>
  <si>
    <t>https://amazon.com/dp/B0B1MHSMBW</t>
  </si>
  <si>
    <t>ANCEL BM700 PRO Fit for BMW Scanner - Battery Registration Tool, Code Reader for BMW/Mini/RR, Advanced OBD2 Scanner Auto V-I-N, Full System Diagnostic for BMW Scan Tool with All Reset Services (Blue)</t>
  </si>
  <si>
    <t>B0F7R3JGYM</t>
  </si>
  <si>
    <t>https://amazon.com/dp/B0F7R3JGYM</t>
  </si>
  <si>
    <t>ANCEL BD310 Bluetooth OBD2 Scanner, 2-in-1 Car Diagnostic Scan Tool &amp; Code Reader with App, Battery Test, Trip Analysis, Performance Test, for iPhone &amp; Android, All 1996+ Vehicles</t>
  </si>
  <si>
    <t>B07J51W9NS</t>
  </si>
  <si>
    <t>https://amazon.com/dp/B07J51W9NS</t>
  </si>
  <si>
    <t>ANCEL New HD601 Heavy Duty Truck Scanner, Diesel Full System Diagnostic Scan Tool Fits for Cummins, Detroit, Volvo, Paccar &amp; Caterpillar, 2 in 1 HDOBD &amp; OBD2 Code Reader for Commercial Vehicles &amp; Cars</t>
  </si>
  <si>
    <t>B0GL73Z9VW</t>
  </si>
  <si>
    <t>https://amazon.com/dp/B0GL73Z9VW</t>
  </si>
  <si>
    <t>ANCEL HD3600 Heavy Equipment Diagnostic Tool with D-P-F Regen, Full System Heavy Duty Truck Scanner Machinery Scanner Diesel Code Reader Fit for Cummins, Caterpillar, John Deere, Komatsu, Yanmar&amp;Case</t>
  </si>
  <si>
    <t>B0B1LD8663</t>
  </si>
  <si>
    <t>https://amazon.com/dp/B0B1LD8663</t>
  </si>
  <si>
    <t>ANCEL MR500 Marine Diagnostic Tool for Yamaha (2003–2024) – Jet Ski &amp; Outboard Engine Scanner, 15+ Service Functions, Read/Clear Codes, Live Data, Active Tests</t>
  </si>
  <si>
    <t>B0CQNVYKDH</t>
  </si>
  <si>
    <t>https://amazon.com/dp/B0CQNVYKDH</t>
  </si>
  <si>
    <t>ANCEL DS500 Elite OBD2 Scanner, Full System 28 Reset Functions Active Test</t>
  </si>
  <si>
    <t>B0FVFQCJ41</t>
  </si>
  <si>
    <t>https://amazon.com/dp/B0FVFQCJ41</t>
  </si>
  <si>
    <t>ANCEL AD530 OBD2 Scanner-Upgraded AD310, Car Code Reader for Check Engine Light, Full OBDII Scan Tool for Read &amp; Clear Fault Codes, Battery Test &amp; Live Data, OBD II Diagnostic Scanner for 1996+ Cars</t>
  </si>
  <si>
    <t>B07N66TTQG</t>
  </si>
  <si>
    <t>https://amazon.com/dp/B07N66TTQG</t>
  </si>
  <si>
    <t>ANCEL Heavy Duty Truck Scanner HD601 All System Diesel Diagnostic Scan Tool fits for Cummins, Detroit, Freightliner, International, Paccar, Check Engine for Truck &amp; Car 2 in 1 Code Reader</t>
  </si>
  <si>
    <t>B0B452YDWT</t>
  </si>
  <si>
    <t>https://amazon.com/dp/B0B452YDWT</t>
  </si>
  <si>
    <t>ANCEL DS100 OBD2 Scanner - ABS, SRS, Transmission &amp; Check Engine Code Reader with 7 Reset, ABS Bleeding, Oil/Brake/BMS/SAS/ETS Reset, Gear Learning, Lifetime Free Update, Online Customer Service</t>
  </si>
  <si>
    <t>B0DHX8FFVR</t>
  </si>
  <si>
    <t>https://amazon.com/dp/B0DHX8FFVR</t>
  </si>
  <si>
    <t>ANCEL HD431 Heavy Duty Truck Scanner, DPF Regen &amp; Forced Reset for Paccar &amp; Detroit Engines, Full System Diagnostics Diesel Code Reader, Professional OBD2/HDOBD Mechanic Tool for Commercial Vehicles</t>
  </si>
  <si>
    <t>B0DB86T5F5</t>
  </si>
  <si>
    <t>https://amazon.com/dp/B0DB86T5F5</t>
  </si>
  <si>
    <t>ANCEL HD430 Heavy Duty Truck Scanner, DPF Reset &amp; Forced Regeneration for Cummins &amp; Caterpillar Engine, Full System HDOBD Diesel Scanner OBD2 Diagnostic Scan Tool Code Reader for Diesel Trucks &amp; Cars</t>
  </si>
  <si>
    <t>B0DBH27CQS</t>
  </si>
  <si>
    <t>https://amazon.com/dp/B0DBH27CQS</t>
  </si>
  <si>
    <t>ANCEL V6HD Wireless Heavy Duty Truck Scanner, Full System Diesel Diagnostic Tool with Bidirectional Tests, DPF Regen, 40+ Service Functions, AutoVIN, 8000mAh Battery for Cummins Detroit PACCAR CAT</t>
  </si>
  <si>
    <t>B0GT4YVJBV</t>
  </si>
  <si>
    <t>https://amazon.com/dp/B0GT4YVJBV</t>
  </si>
  <si>
    <t>ANCEL HD200 Heavy Duty Truck Scanner, Truck &amp; Diesel Scanner Diagnostic Tool with Full-System HDOBD/OBD2, Speed &amp; Idle Reset for Cummins &amp; Caterpillar, J1939/J1708 Scan Tool, Lifetime Free Updates</t>
  </si>
  <si>
    <t>B0GK8C7GM6</t>
  </si>
  <si>
    <t>https://amazon.com/dp/B0GK8C7GM6</t>
  </si>
  <si>
    <t>ANCEL FD500 OBD2 Scanner fits for Ford Lincoln Mercury - All Systems Code Reader with Engine, ABS, SRS, Transmission, 4WD Diagnostics - Scan Tool with EPB, Throttle, Oil Reset, Battery Registration</t>
  </si>
  <si>
    <t>B08F7XXLW8</t>
  </si>
  <si>
    <t>https://amazon.com/dp/B08F7XXLW8</t>
  </si>
  <si>
    <t>ANCEL BD300 Bluetooth OBD2 Scanner, Full System Code Reader and Diagnostic Tool for BMW with Battery Registration Service Reset EPB CBS ETC ABS Airbag &amp; Powerful OBD2 Functions</t>
  </si>
  <si>
    <t>B09ZPB3JV9</t>
  </si>
  <si>
    <t>https://amazon.com/dp/B09ZPB3JV9</t>
  </si>
  <si>
    <t>ANCEL FX6100 Bidirectional Scan Tool, Full System Scanner with 15+ Reset</t>
  </si>
  <si>
    <t>B0F38JZ2PR</t>
  </si>
  <si>
    <t>https://amazon.com/dp/B0F38JZ2PR</t>
  </si>
  <si>
    <t>ANCEL FD700 Ford Lincoln Mercury OBD2 Scanner, Full System Automotive Car Code Reader with All Functions, Including Battery Registration ABS SRS SAS BMS Oil Reset TPMS Engine IQA EPB Regen</t>
  </si>
  <si>
    <t>B08DQV1G7S</t>
  </si>
  <si>
    <t>https://amazon.com/dp/B08DQV1G7S</t>
  </si>
  <si>
    <t>ANCEL BM500 OBD2 Scanner for BMW &amp; MINI, Simplified Battery Registration, EPB, Oil, Throttle, PCM Resets, I/M Readiness, Full System Diagnostics for Engine, Transmission, ABS, SRS, DSC &amp; More</t>
  </si>
  <si>
    <t>B08925H3H1</t>
  </si>
  <si>
    <t>https://amazon.com/dp/B08925H3H1</t>
  </si>
  <si>
    <t>ANCEL MT500 PRO Motorcycle Scanner, Full-System OBD2 Diagnostic Tool with Quick Service Resets &amp; Advanced Programming, Fits for Harley, Honda, Yamaha, Indian, Kawasaki, Suzuki, Polaris, BRP, Victory</t>
  </si>
  <si>
    <t>B0BN1YCCD8</t>
  </si>
  <si>
    <t>https://amazon.com/dp/B0BN1YCCD8</t>
  </si>
  <si>
    <t>ANCEL Bluetooth OBD2 Scanner for Home Mechanic, Bidirectional Scan Tool, All-Systems Diagnostic ECU Code Reader, ABS Reset, Injector Coding, Live Data, Oil Reset, for Most Vehicles, WiFi</t>
  </si>
  <si>
    <t>B0CP2PFJWS</t>
  </si>
  <si>
    <t>https://amazon.com/dp/B0CP2PFJWS</t>
  </si>
  <si>
    <t>ANCEL HD7000 Elite 7" Heavy Duty Truck Scanner with DPF Regen, Speed/Idle Adjustment, Service Reset, Diagnostic Tool for Cummins Detroit CAT Volvo Paccar Mack International, Lifetime Free Updates</t>
  </si>
  <si>
    <t>B0FP9BMYKG</t>
  </si>
  <si>
    <t>https://amazon.com/dp/B0FP9BMYKG</t>
  </si>
  <si>
    <t>ANCEL VOD700 All-System OBD2 Scanner for Volvo, Diagnostic Code Reader</t>
  </si>
  <si>
    <t>B0B45WGSDX</t>
  </si>
  <si>
    <t>https://amazon.com/dp/B0B45WGSDX</t>
  </si>
  <si>
    <t>ANCEL BM700 PRO Fit for BMW Scanner - Battery Registration Tool, Code Reader for BMW/Mini/RR, Advanced OBD2 Scanner Auto V-I-N, Full System Diagnostic for BMW Scan Tool with All Reset Services (Red)</t>
  </si>
  <si>
    <t>B0F7R5J5Y6</t>
  </si>
  <si>
    <t>https://amazon.com/dp/B0F7R5J5Y6</t>
  </si>
  <si>
    <t>ANCEL VD700 OBD2 Diagnostic Code Reader Scan Tool Fit for Volkswagen Audi VW Skoda Seat, All Functions OBD11 Scanner for VAG Vehicles with Battery Registration EPB Reset (Upgraded VD500)</t>
  </si>
  <si>
    <t>B07WD9B7GR</t>
  </si>
  <si>
    <t>https://amazon.com/dp/B07WD9B7GR</t>
  </si>
  <si>
    <t>ANCEL HD8000 Heavy Duty Truck Scanner, Diesel Diagnostic Scan Tool with DPF Regen, Speed Limit &amp; Idle Adjustment, Oil Service Reset, Full-System Diagnostics, Lifetime Free Updates</t>
  </si>
  <si>
    <t>B0CY542RHB</t>
  </si>
  <si>
    <t>https://amazon.com/dp/B0CY542RHB</t>
  </si>
  <si>
    <t>ANCEL FX2000 OBD2 Scanner Diagnostic Tool, Engine ABS Airbag Transmission Code Reader with Live Data, Check Engine Light Scanner for Vehicle Diagnosis Before Repair, Compatible with Most 12V Vehicles</t>
  </si>
  <si>
    <t>B07N69PC3D</t>
  </si>
  <si>
    <t>https://amazon.com/dp/B07N69PC3D</t>
  </si>
  <si>
    <t>ANCEL BZ700 Mercedes Benz Sprinter/Vaneo/Vito/Viano/V/Metris/Citan/X Smart OBD2 Scanner, Full System Automotive Car Code Reader with All Reset Services, Battery Reset ABS Bleed Airbag EPB Oil SAS TPS</t>
  </si>
  <si>
    <t>B0B2NR31DQ</t>
  </si>
  <si>
    <t>https://amazon.com/dp/B0B2NR31DQ</t>
  </si>
  <si>
    <t>ANCEL FX6000 Bidirectional OBD2 Scanner Diagnostic Tool, 4-System Car Scanner for Engine ABS SRS Transmission, Active Test Scan Tool, 7+ Reset, ABS Bleeding, EPB, BMS, SAS, Live Data, Free Update</t>
  </si>
  <si>
    <t>B0F38MDM2H</t>
  </si>
  <si>
    <t>https://amazon.com/dp/B0F38MDM2H</t>
  </si>
  <si>
    <t>ANCEL TD700 Fits for Toyota OBD2 Scanner, Engine Car Diagnostic Scan Tool Fit for Toyota Lexus Scion, All System Code Reader Reading/Erasing Code,1996-2021</t>
  </si>
  <si>
    <t>B0BLYXVR4K</t>
  </si>
  <si>
    <t>https://amazon.com/dp/B0BLYXVR4K</t>
  </si>
  <si>
    <t>ANCEL AD530 PRO 2-in-1 OBD2 Scanner and 12V Battery Tester</t>
  </si>
  <si>
    <t>B0D6R66XZ5</t>
  </si>
  <si>
    <t>https://amazon.com/dp/B0D6R66XZ5</t>
  </si>
  <si>
    <t>ANCEL BD330 BMW OBD2 Scanner for BMW, MINI, and Rolls-Royce Vehicles, ABS Full-System Diagnostic Scan Tool, Battery Registration/BAT Check, EPB/Oil/Throttle Reset, 3-in-1 Bluetooth/Wired/HUD- Black</t>
  </si>
  <si>
    <t>B0CT39TV55</t>
  </si>
  <si>
    <t>https://amazon.com/dp/B0CT39TV55</t>
  </si>
  <si>
    <t>ANCEL JP700 JOBD Scanner for Japanese Cars, OBD2 Code Reader for JDM</t>
  </si>
  <si>
    <t>B07B8FV26L</t>
  </si>
  <si>
    <t>https://amazon.com/dp/B07B8FV26L</t>
  </si>
  <si>
    <t>ANCEL Protective Case Storage Bag for OBD2 Scanner Code Reader Diagnostic Scan Tool Battery Tester</t>
  </si>
  <si>
    <t>B07B49PHXD</t>
  </si>
  <si>
    <t>https://amazon.com/dp/B07B49PHXD</t>
  </si>
  <si>
    <t>ANCEL HD601 Heavy Duty Truck Scanner, Engine ABS Transmission Scan Tool</t>
  </si>
  <si>
    <t>B0G2XHXW61</t>
  </si>
  <si>
    <t>https://amazon.com/dp/B0G2XHXW61</t>
  </si>
  <si>
    <t>ANCEL MT700 7-Inch Motorcycle Diagnostic Scanner, Full-System Powersports Scan Tool with Active Tests, 35+ Service Functions and 16 Brands for BMW, Ducati, KTM, Harley, Honda, Yamaha</t>
  </si>
  <si>
    <t>B0CGXFXRJY</t>
  </si>
  <si>
    <t>https://amazon.com/dp/B0CGXFXRJY</t>
  </si>
  <si>
    <t>ANCEL NEW HD430 Heavy Duty Truck Scanner, DPF Maintenance Service for Cummins &amp; Caterpillar Engine, Full System HDOBD Diesel Scanner, J1939 Scan Tool Code Reader for Diesel Trucks (Green)</t>
  </si>
  <si>
    <t>B0GVDKQJ2T</t>
  </si>
  <si>
    <t>https://amazon.com/dp/B0GVDKQJ2T</t>
  </si>
  <si>
    <t>ANCEL AD310 Pro Bluetooth OBD2 Scanner with Battery Tester, Check Engine Light Code Reader &amp; Car Diagnostic Tool, Read/Clear Codes, Live Data, Battery Health &amp; Charging System Test for 1996+ Vehicles</t>
  </si>
  <si>
    <t>B0F8QRT8MB</t>
  </si>
  <si>
    <t>https://amazon.com/dp/B0F8QRT8MB</t>
  </si>
  <si>
    <t>ANCEL 2 ft OBD2 Extension Cable, 16-Pin Male to Female OBD2 Adapter</t>
  </si>
  <si>
    <t>B0DS56LD3K</t>
  </si>
  <si>
    <t>https://amazon.com/dp/B0DS56LD3K</t>
  </si>
  <si>
    <t>ANCEL HD210 Heavy Duty Truck Scanner, Speed Limit &amp; Idle Adjust for Volvo and International MaxxForce Engines, Bluetooth Diesel Truck Scanner, Full-System HDOBD/OBD2 Scan Tool, Lifetime Free Updates</t>
  </si>
  <si>
    <t>B0G6D482MK</t>
  </si>
  <si>
    <t>https://amazon.com/dp/B0G6D482MK</t>
  </si>
  <si>
    <t>ANCEL HD120 Heavy Duty Truck Scanner with DPF Regen &amp; Parked Regen for Volvo &amp; International MaxxForce Engines, Bluetooth Full-System HDOBD/OBD2 Diesel Scanner, Lifetime Updates</t>
  </si>
  <si>
    <t>B0F8MY1FJQ</t>
  </si>
  <si>
    <t>https://amazon.com/dp/B0F8MY1FJQ</t>
  </si>
  <si>
    <t>ANCEL MT500 Plus Motorcycle Scanner, Full-System OBD2 Diagnostic Tool with Quick Service Resets &amp; Advanced Programming, Fits for BMW, Honda, Yamaha, Ducati, KTM, Kawasaki, Suzuki, Triumph</t>
  </si>
  <si>
    <t>B0BN8PKJ28</t>
  </si>
  <si>
    <t>https://amazon.com/dp/B0BN8PKJ28</t>
  </si>
  <si>
    <t>ANCEL AD310 BT OBD2 Scanner with Bluetooth, Car Code Reader Upgraded AD310 with Battery Voltage Monitor, Live Data, I/M Readiness, DTC Lookup Check Engine Code Reader for 1996+ Vehicles</t>
  </si>
  <si>
    <t>B0CR42ZB1T</t>
  </si>
  <si>
    <t>https://amazon.com/dp/B0CR42ZB1T</t>
  </si>
  <si>
    <t>ANCEL Heavy Duty Truck Scanner HD3300 Plus+, D.P.F Reset/Force Regen, Full System Truck Scanner for Detroit, Cummins, Caterpillar, Paccar, Volvo Engine &amp; Commercial Trucks, Lifetime Free Update</t>
  </si>
  <si>
    <t>B0DPH5KRBX</t>
  </si>
  <si>
    <t>https://amazon.com/dp/B0DPH5KRBX</t>
  </si>
  <si>
    <t>ANCEL Protective Case for OBD2 Scanners, Waterproof Hard Bag (Case Only)</t>
  </si>
  <si>
    <t>B08BNFSTTC</t>
  </si>
  <si>
    <t>https://amazon.com/dp/B08BNFSTTC</t>
  </si>
  <si>
    <t>ANCEL BD200 OBD2 Scanner Bluetooth - Code Reader &amp; Check Engine Diagnostic Scan Tools with Car Battery Test, Exclusive App on iOS &amp; Android, Wireless OBDII Adapter Works for 1996 &amp; Newer Vehicles</t>
  </si>
  <si>
    <t>B08DFYMTS6</t>
  </si>
  <si>
    <t>https://amazon.com/dp/B08DFYMTS6</t>
  </si>
  <si>
    <t>ANCEL Large Protective Case for OBD2 Scanner and Code Reader, Diagnostic Scan Tool Battery Tester, Storage Box (L) Compatible with ANCEL Products</t>
  </si>
  <si>
    <t>B08B13BQK6</t>
  </si>
  <si>
    <t>https://amazon.com/dp/B08B13BQK6</t>
  </si>
  <si>
    <t>ANCEL Waterproof Storage Case Bag for HD100 Heavy Duty Truck Scanner and Other Testers - Durable Zipper Carry Box (8.66’’ x 6.22’’ x 3.15’’)</t>
  </si>
  <si>
    <t>B0DPH4VF4Y</t>
  </si>
  <si>
    <t>https://amazon.com/dp/B0DPH4VF4Y</t>
  </si>
  <si>
    <t>ANCEL V5HD PRO Heavy Duty Truck Scanner, Diesel Diagnostic Tool with DPF Regen &amp; Bi-Directional Control, Full System Scan for Cummins Detroit Caterpillar Volvo Paccar, for Fleets &amp; Truck Owners</t>
  </si>
  <si>
    <t>B0FH4FPPLL</t>
  </si>
  <si>
    <t>https://amazon.com/dp/B0FH4FPPLL</t>
  </si>
  <si>
    <t>ANCEL Obd2 Female to 20 Pin Extension Convert Adapter OBD1 to OBD II Cable for 20 Pin E31 E32 E34 E36 E39 E38 E53 X 5 Z3</t>
  </si>
  <si>
    <t>B0B2LKYW3T</t>
  </si>
  <si>
    <t>https://amazon.com/dp/B0B2LKYW3T</t>
  </si>
  <si>
    <t>ANCEL FX2000 Plus OBD2 Scanner with Protective Bag, ABS/SRS Diagnostic</t>
  </si>
  <si>
    <t>B0DQPJ8QVK</t>
  </si>
  <si>
    <t>https://amazon.com/dp/B0DQPJ8QVK</t>
  </si>
  <si>
    <t>ANCEL CAN 3 - CAN 1 Crossover Cable for 2016 &amp; Newer Paccar Peterbilts/Kenworths/Cummins Engines, 9 Pin Heavy Duty Truck Scanner Diagnostic Adapter Tool</t>
  </si>
  <si>
    <t>B0C4FGGVZ4</t>
  </si>
  <si>
    <t>https://amazon.com/dp/B0C4FGGVZ4</t>
  </si>
  <si>
    <t>ANCEL HD Series-Compatible Printer for HD3100, HD3100 PRO, HD3200, HD3300, HD3400, HD3500, HD3600: Exclusive Heavy Duty Truck Scanner Diagnostic Tool Accessory for Diesel Vehicle Reports</t>
  </si>
  <si>
    <t>B097D8JHJG</t>
  </si>
  <si>
    <t>https://amazon.com/dp/B097D8JHJG</t>
  </si>
  <si>
    <t>ANCEL EVA Hard Protective Case for V5 HD PRO Heavy Truck Scanner, Waterproof Shockproof Storage Bag with Large Capacity, Smooth Zippers and Easy Carry Handle, Travel Ready</t>
  </si>
  <si>
    <t>B0828TC9T9</t>
  </si>
  <si>
    <t>https://amazon.com/dp/B0828TC9T9</t>
  </si>
  <si>
    <t>ANCEL 3.3 ft OBD2 Extension Cable, 16-Pin Male to Female Adapter</t>
  </si>
  <si>
    <t>B0DS453BBG</t>
  </si>
  <si>
    <t>https://amazon.com/dp/B0DS453BBG</t>
  </si>
  <si>
    <t>ANCEL DS600 Plus Bi-Directional OBD2 Scanner, All-System Diagnostic Scan Tool with Online Coding, Active Tests, 34+ Reset Services, Professional Automotive Diagnostic Tablet</t>
  </si>
  <si>
    <t>B0B1JD8D4H</t>
  </si>
  <si>
    <t>https://amazon.com/dp/B0B1JD8D4H</t>
  </si>
  <si>
    <t>ANCEL OBD2 Diagnostic Scan Tools Protective Hard – Custom-fit for MR500, MT700, MT500Pro, MT500Plus (Case Only)</t>
  </si>
  <si>
    <t>B0H3NSSMK2</t>
  </si>
  <si>
    <t>https://amazon.com/dp/B0H3NSSMK2</t>
  </si>
  <si>
    <t>ANCEL OBD2 Diagnostic Scan Tools Protective Hard – Custom-fit for HD8000(Case Only)</t>
  </si>
  <si>
    <t>B0DPH4CDJ3</t>
  </si>
  <si>
    <t>https://amazon.com/dp/B0DPH4CDJ3</t>
  </si>
  <si>
    <t>ANCEL OBD2 Diagnostic Scan Tools Protective Hard – Custom-fit for MT700, MT500Pro, MT500Plus, MR500, HD7000 Elite &amp; HD8000 (Case Only)</t>
  </si>
  <si>
    <t>B0FLXQ35LZ</t>
  </si>
  <si>
    <t>https://amazon.com/dp/B0FLXQ35LZ</t>
  </si>
  <si>
    <t>ANCEL Protective Case Storage Bag for Bluetooth Heavy Duty Truck Scanner – Compatible with HD110 Diesel Diagnostic Tool and Other Small Code Readers &amp; Battery Testers</t>
  </si>
  <si>
    <t>B0G8DGNVR7</t>
  </si>
  <si>
    <t>https://amazon.com/dp/B0G8DGNVR7</t>
  </si>
  <si>
    <t>ANCEL Large Hard Protective Case for Heavy Duty Truck Scanner HD3300 Plus+ HD3600 HD430, OBD2 Scanner Diagnostic Tool FX6000 Elite FX6100, Automotive Smoke Machine Leak Detector S3000 S3000 PRO</t>
  </si>
  <si>
    <t>B0FJFJRX71</t>
  </si>
  <si>
    <t>https://amazon.com/dp/B0FJFJRX71</t>
  </si>
  <si>
    <t>HD3300 Plus+ Heavy Duty Truck Scanner with Eva Bag</t>
  </si>
  <si>
    <t>B0FWBCB8K5</t>
  </si>
  <si>
    <t>https://amazon.com/dp/B0FWBCB8K5</t>
  </si>
  <si>
    <t>ANCEL VOD700 All System OBD2 Scanner for Volvo Car Code Reader Full Function Diagnostic Scan Tool ABS Bleeding Injector Oil ETC SRL BMS EPB TPMS DPF Reset Tool with Storage Bag</t>
  </si>
  <si>
    <t>B0B67X32VJ</t>
  </si>
  <si>
    <t>https://amazon.com/dp/B0B67X32VJ</t>
  </si>
  <si>
    <t>ANCEL AD410 Code Reader and ANCEL BST200 Car Battery Load Tester</t>
  </si>
  <si>
    <t>B08GFGQ3SY</t>
  </si>
  <si>
    <t>https://amazon.com/dp/B08GFGQ3SY</t>
  </si>
  <si>
    <t>ANCEL HD7000 Elite 7'' Heavy Duty Truck Scanner with Large Hard Protective Case Storage Box, DPF Regen, Speed Limit, Idle Adjustment &amp; Service Reset, Full System Diesel Scanner Diagnostic Tool for Cum</t>
  </si>
  <si>
    <t>B0GLYG5V6W</t>
  </si>
  <si>
    <t>https://amazon.com/dp/B0GLYG5V6W</t>
  </si>
  <si>
    <t>ANCEL PB100 Car Circuit Tester with ANCEL AD410 PRO OBD2 Scanner</t>
  </si>
  <si>
    <t>B0C1BY1YR8</t>
  </si>
  <si>
    <t>https://amazon.com/dp/B0C1BY1YR8</t>
  </si>
  <si>
    <t>ANCEL FX2000 Enhanced Four-System Diagnostic Scanner ANCEL AD410 Enhanced OBD II Vehicle Code Reader</t>
  </si>
  <si>
    <t>B09YY4QBQ4</t>
  </si>
  <si>
    <t>https://amazon.com/dp/B09YY4QBQ4</t>
  </si>
  <si>
    <t>ANCEL HD120 Heavy Duty Truck Scanner with CASE</t>
  </si>
  <si>
    <t>B0GYPP7CZP</t>
  </si>
  <si>
    <t>https://amazon.com/dp/B0GYPP7CZP</t>
  </si>
  <si>
    <t>ANCEL MT500 Plus Motorcycle Diagnostic Scan Tool with ANCEL BST100 Car Battery Tester 12V</t>
  </si>
  <si>
    <t>B0CTML31HW</t>
  </si>
  <si>
    <t>https://amazon.com/dp/B0CTML31HW</t>
  </si>
  <si>
    <t>ANCEL PB100 Car Circuit Tester with ANCEL AD530 OBD2 Scanner Diagnostic Tool</t>
  </si>
  <si>
    <t>B08GFCMVSC</t>
  </si>
  <si>
    <t>https://amazon.com/dp/B08GFCMVSC</t>
  </si>
  <si>
    <t>ANCEL BST500 Car Battery Tester with Printer and ANCEL AD310 Classic Enhanced Universal OBD II Scanner Car Engine Fault Code Reader</t>
  </si>
  <si>
    <t>B0CZP1ZZK3</t>
  </si>
  <si>
    <t>https://amazon.com/dp/B0CZP1ZZK3</t>
  </si>
  <si>
    <t>ANCEL AD410 Enhanced OBD II Vehicle Code Reader Automotive OBD2 Scanner with ANCEL Protective Case Storage Bag</t>
  </si>
  <si>
    <t>B08C5F59XS</t>
  </si>
  <si>
    <t>https://amazon.com/dp/B08C5F59XS</t>
  </si>
  <si>
    <t>ANCEL Protective Case Storage Bag for HD100, HD110, HD120, HD200, HD210 Heavy Duty Truck Scanners(Only The Case)</t>
  </si>
  <si>
    <t>B0FX24WF6Q</t>
  </si>
  <si>
    <t>https://amazon.com/dp/B0FX24WF6Q</t>
  </si>
  <si>
    <t>ANCEL AD610 Pro ABS SRS OBD2 Scanner, ABS Bleeding, SAS Calibration, ABS, Airbag, EPB, Oil Reset, Full OBD2 Functions, AutoVIN, Free Lifetime WiFi Updates</t>
  </si>
  <si>
    <t>B0DBZC9PRC</t>
  </si>
  <si>
    <t>https://amazon.com/dp/B0DBZC9PRC</t>
  </si>
  <si>
    <t>ANCEL BM500 All System OBD2 Scanner for BMW Mini with ANCEL BM300 12V Battery Monitor Bluetooth Voltmeter</t>
  </si>
  <si>
    <t>B0B7X827WQ</t>
  </si>
  <si>
    <t>https://amazon.com/dp/B0B7X827WQ</t>
  </si>
  <si>
    <t>ANCEL PB100 Car Circuit Tester VD700 OBD2 Diagnostic Code Reader Scan Tool</t>
  </si>
  <si>
    <t>B08HVBHRZ1</t>
  </si>
  <si>
    <t>https://amazon.com/dp/B08HVBHRZ1</t>
  </si>
  <si>
    <t>ANCEL 601 Heavy Duty Truck Code Reader for Diesel</t>
  </si>
  <si>
    <t>B0H8HYHRW4</t>
  </si>
  <si>
    <t>https://amazon.com/dp/B0H8HYHRW4</t>
  </si>
  <si>
    <t>ANCEL Classic Enhanced Universal OBD II Scanner Car Engine Fault Code Reader CAN Diagnostic Scan Tool-Black</t>
  </si>
  <si>
    <t>B0CW9BVW1N</t>
  </si>
  <si>
    <t>https://amazon.com/dp/B0CW9BVW1N</t>
  </si>
  <si>
    <t>ANCEL AD310BT BD200 Bluetooth OBD2 Scanner with ANCEL Exclusive APP for iOS &amp; Android System</t>
  </si>
  <si>
    <t>B0CWF31JPF</t>
  </si>
  <si>
    <t>https://amazon.com/dp/B0CWF31JPF</t>
  </si>
  <si>
    <t>ANCEL V6HD Heavy Duty Truck Scanner, 2024 Diesel Diagnostic Scan Tool with Wide U.S Diesel Truck Compatibility, 40+ Resets, ECU Coding, Free Update, DPF Regen for Cummins, Caterpillar, Paccar, Detroit</t>
  </si>
  <si>
    <t>B0CXSVLL6M</t>
  </si>
  <si>
    <t>https://amazon.com/dp/B0CXSVLL6M</t>
  </si>
  <si>
    <t>ANCEL HD3600 Construction Machinery Diesel Tool with ANCEL Large Hard Protective Case Waterproof Shockproof Eva Bag Storage Box</t>
  </si>
  <si>
    <t>B0B3N3LC5M</t>
  </si>
  <si>
    <t>https://amazon.com/dp/B0B3N3LC5M</t>
  </si>
  <si>
    <t>ANCEL X7HD Heavy Duty Truck Scanner,Semi Trucks Full System Diagnostic Tool, Bidirectional Diesel Scan Tool with DPF, ECU Coding,30+ Reset for Cummins, Detroit, Caterpillar, Paccar</t>
  </si>
  <si>
    <t>B0CDBTF7QS</t>
  </si>
  <si>
    <t>https://amazon.com/dp/B0CDBTF7QS</t>
  </si>
  <si>
    <t>ANCEL Heavy Equipment Diagnostic Tool</t>
  </si>
  <si>
    <t>B0CPYHX9P2</t>
  </si>
  <si>
    <t>https://amazon.com/dp/B0CPYHX9P2</t>
  </si>
  <si>
    <t>ANCEL FD700 OBD2 Scanner Coed Reader Fits for Ford Lincoln Mercury Obd2 Female to 20 Pin Extension Convert Adapter</t>
  </si>
  <si>
    <t>B0CR2YVPWF</t>
  </si>
  <si>
    <t>https://amazon.com/dp/B0CR2YVPWF</t>
  </si>
  <si>
    <t>ANCEL AD310 Classic Enhanced Universal OBD II Scanner Car Engine Fault Code Reader with ANCEL Protective Case Storage Bag</t>
  </si>
  <si>
    <t>B08C5454TD</t>
  </si>
  <si>
    <t>https://amazon.com/dp/B08C5454TD</t>
  </si>
  <si>
    <t>ANCEL BM300 12V Battery Monitor, Bluetooth 4.0 Automotive Voltmeter with ANCEL DS200 OBD2 Scanner for ABS, SRS, Transmission, All Systems Diagnostics, 15+ Reset Services</t>
  </si>
  <si>
    <t>B0DVSY4W1R</t>
  </si>
  <si>
    <t>https://amazon.com/dp/B0DVSY4W1R</t>
  </si>
  <si>
    <t>Rank by Units</t>
  </si>
  <si>
    <t>Rank by Revenue</t>
  </si>
  <si>
    <t>Autel MaxiCheck MX900 Scanner, 3000+ Active Test, 40+ Service, DoIP&amp;CAN FD</t>
  </si>
  <si>
    <t>B09JFXPYKL</t>
  </si>
  <si>
    <t>https://amazon.com/dp/B09JFXPYKL</t>
  </si>
  <si>
    <t>Autel Scanner MaxiCOM MK808BT PRO, 2026 Newer Bidirectional Tool as MK900BT</t>
  </si>
  <si>
    <t>B07MBSZH48</t>
  </si>
  <si>
    <t>https://amazon.com/dp/B07MBSZH48</t>
  </si>
  <si>
    <t>Autel Obd2 Scanner Diagnostic Tool MaxiCOM MK808Z: 2026 Bidirectional Scan Tool, 28+ Service, Active Tests Scanner for Car, All System OBD2 Diagnostics Car Scanner for DIY, Mechanic and Small Shops</t>
  </si>
  <si>
    <t>B0GMQD4M5N</t>
  </si>
  <si>
    <t>https://amazon.com/dp/B0GMQD4M5N</t>
  </si>
  <si>
    <t>Autel MaxiCOM MK900 Bidirectional Scanner: 40+ Services 3000+ Active Tests</t>
  </si>
  <si>
    <t>B0GDY7WJB7</t>
  </si>
  <si>
    <t>https://amazon.com/dp/B0GDY7WJB7</t>
  </si>
  <si>
    <t>Autel Scanner MaxilM KM100 Diagnostic Tool, Lite of IM508S IM608 PRO II</t>
  </si>
  <si>
    <t>B0G2LT49CN</t>
  </si>
  <si>
    <t>https://amazon.com/dp/B0G2LT49CN</t>
  </si>
  <si>
    <t>Autel Scanner MaxiCOM MK808BT PRO, V2.0 Bidirectional Diagnostic as MK900BT</t>
  </si>
  <si>
    <t>B07FFT8SCC</t>
  </si>
  <si>
    <t>https://amazon.com/dp/B07FFT8SCC</t>
  </si>
  <si>
    <t>Autel MaxiIM KM100 (X) Scanner, 2026 Same as KM100 KM100E Lite IM508S PRO</t>
  </si>
  <si>
    <t>B0G6DZWVJ5</t>
  </si>
  <si>
    <t>https://amazon.com/dp/B0G6DZWVJ5</t>
  </si>
  <si>
    <t>Autel Scanner MaxiCheck MX808S, 2026 US Ver of MaxiCOM MK808S MK808Z</t>
  </si>
  <si>
    <t>B08TWMTD35</t>
  </si>
  <si>
    <t>https://amazon.com/dp/B08TWMTD35</t>
  </si>
  <si>
    <t>Autel PowerScan PS100 Circuit Tester 2.0, 12-24V Power Circuit Probe Tool</t>
  </si>
  <si>
    <t>B0BW48DKFG</t>
  </si>
  <si>
    <t>Probe</t>
  </si>
  <si>
    <t>https://amazon.com/dp/B0BW48DKFG</t>
  </si>
  <si>
    <t>Autel MaxiSys MS908CV II Heavy Duty Tool, J2534 Programmer Coding 64 Resets</t>
  </si>
  <si>
    <t>B0749MHKXT</t>
  </si>
  <si>
    <t>https://amazon.com/dp/B0749MHKXT</t>
  </si>
  <si>
    <t>Autel Scanner MaxiIM IM508S PRO Bundle Kit, 3000+ Active Tests 40+ Services</t>
  </si>
  <si>
    <t>B01DDKAF8K</t>
  </si>
  <si>
    <t>https://amazon.com/dp/B01DDKAF8K</t>
  </si>
  <si>
    <t>Autel Scanner MaxiCOM MK808BT PRO: 2026 Upgrade of MK808S MX808S MK808Z Bidirectional Diagnostic Tool, 2.0 BT Ver. of MK900 MX900 MK900BT, 3000+ Active Test, 28+ Service, OE All System, FCA, 11 OS</t>
  </si>
  <si>
    <t>B07H3M98FL</t>
  </si>
  <si>
    <t>https://amazon.com/dp/B07H3M98FL</t>
  </si>
  <si>
    <t>Autel Scanner MaxiSYS MS906 PRO: Top ECU C0ding &amp; 3000+ Test as MS906 MAX</t>
  </si>
  <si>
    <t>B09QX9KV2X</t>
  </si>
  <si>
    <t>https://amazon.com/dp/B09QX9KV2X</t>
  </si>
  <si>
    <t>Autel Scanner MaxiPRO MP900-BT KIT: OE Coding 3000 Active Tests 40+ Service</t>
  </si>
  <si>
    <t>B0751G1W5C</t>
  </si>
  <si>
    <t>https://amazon.com/dp/B0751G1W5C</t>
  </si>
  <si>
    <t>Autel Scanner MaxiSYS MS906 PRO w/MV108S, ECU C0ding Scan Tool as MS906 MAX</t>
  </si>
  <si>
    <t>B07GWHXWBQ</t>
  </si>
  <si>
    <t>https://amazon.com/dp/B07GWHXWBQ</t>
  </si>
  <si>
    <t>Autel MaxiSys Elite II PRO Scanner, 2026 Elite 2 Pro with 2-Year Updates &amp; MV108S, J2534 Programming as Ultra MS909 MS919, Motor TruSpeed Repair, 40+ Service, Bidirectional 3K+ Active Test, DOIP CANFD</t>
  </si>
  <si>
    <t>B0H1C5WLWN</t>
  </si>
  <si>
    <t>https://amazon.com/dp/B0H1C5WLWN</t>
  </si>
  <si>
    <t>Autel Scanner MaxiSys MS906 PRO, ECU Coding as MS906 MAX w/3000+ Tests</t>
  </si>
  <si>
    <t>B086DRGM15</t>
  </si>
  <si>
    <t>https://amazon.com/dp/B086DRGM15</t>
  </si>
  <si>
    <t>Autel MaxiSYS Ultra S2 AI Scanner, Topology 3.0 PID Analysis 6IN1 VCMI</t>
  </si>
  <si>
    <t>B0F37T6R92</t>
  </si>
  <si>
    <t>https://amazon.com/dp/B0F37T6R92</t>
  </si>
  <si>
    <t>Autel MaxiSYS MS906 PRO-TS Scanner, Full TPMS, Top ECU C0ding &amp; 3000+ Test</t>
  </si>
  <si>
    <t>B09JG9L1QC</t>
  </si>
  <si>
    <t>https://amazon.com/dp/B09JG9L1QC</t>
  </si>
  <si>
    <t>Autel MaxiSYS Ultra S2 AI Scanner, Intelligent Topology 3, Multi-Point DVI</t>
  </si>
  <si>
    <t>B0F37T2WCZ</t>
  </si>
  <si>
    <t>https://amazon.com/dp/B0F37T2WCZ</t>
  </si>
  <si>
    <t>Autel MaxiCOM Ultra Lite Intelligent Scanner: 2 Years Update &amp; Topology 2.0</t>
  </si>
  <si>
    <t>B07MNY9VW3</t>
  </si>
  <si>
    <t>https://amazon.com/dp/B07MNY9VW3</t>
  </si>
  <si>
    <t>Autel MaxiCOM MK808Z OBD2 Scanner, 2026 Bidirectional Scan Diagnostic Tool</t>
  </si>
  <si>
    <t>B094VZN94S</t>
  </si>
  <si>
    <t>https://amazon.com/dp/B094VZN94S</t>
  </si>
  <si>
    <t>Autel Scanner MaxiCOM MK808S: All Systems Bidirectional OBD2 Scan Tool</t>
  </si>
  <si>
    <t>B0744JBC7W</t>
  </si>
  <si>
    <t>https://amazon.com/dp/B0744JBC7W</t>
  </si>
  <si>
    <t>Autel MaxiSys Elite II Pro Scanner, 2-Year Update Elite 2 Pro J2534 Tool</t>
  </si>
  <si>
    <t>B09KNDC9PP</t>
  </si>
  <si>
    <t>https://amazon.com/dp/B09KNDC9PP</t>
  </si>
  <si>
    <t>Autel Scanner MaxiIM IM608 PRO II w/ $1314 Full KIT, 40 Services ECU C0ding</t>
  </si>
  <si>
    <t>B07VHN3PZ3</t>
  </si>
  <si>
    <t>https://amazon.com/dp/B07VHN3PZ3</t>
  </si>
  <si>
    <t>Autel MaxiSYS MS906 PRO2-TS Scanner: 2026 MS906Pro2-TS Up of MS906Pro-TS MK900TS MP900BT Kit MS908S MS906 PRO,Top TPMS Function&amp; ECU Coding, Bidirectional Tool, 36+ Service, Auto Scan2.0, CAN FD&amp;DoIP</t>
  </si>
  <si>
    <t>B0FN72T1LS</t>
  </si>
  <si>
    <t>https://amazon.com/dp/B0FN72T1LS</t>
  </si>
  <si>
    <t>Autel Scanner MaxiPRO MP900TS, 2026 Top TPMS &amp; ECU C0ding as MS906 Pro-TS</t>
  </si>
  <si>
    <t>B08R3MHLG7</t>
  </si>
  <si>
    <t>https://amazon.com/dp/B08R3MHLG7</t>
  </si>
  <si>
    <t>Autel MaxiSys MS906MAX OBD2 Scanner 10.1-inch, CAN FD DoIP Upgrade of MS906</t>
  </si>
  <si>
    <t>B0DRHX4MYX</t>
  </si>
  <si>
    <t>https://amazon.com/dp/B0DRHX4MYX</t>
  </si>
  <si>
    <t>Autel MaxiSYS Ultra S2 Professional Diagnostic Scanner with 6-in-1 VCMI2</t>
  </si>
  <si>
    <t>B0F2M4JM9H</t>
  </si>
  <si>
    <t>https://amazon.com/dp/B0F2M4JM9H</t>
  </si>
  <si>
    <t>Autel KM100E OBD2 Scanner: Portable Lite IM508S IM608 II for Mobile Techs</t>
  </si>
  <si>
    <t>B0GWDV6WJ7</t>
  </si>
  <si>
    <t>https://amazon.com/dp/B0GWDV6WJ7</t>
  </si>
  <si>
    <t>Autel Scanner MaxiChek MX900: 3000+ Active Tests 40+ Service as MK900-BT</t>
  </si>
  <si>
    <t>B0GNTKBQD8</t>
  </si>
  <si>
    <t>https://amazon.com/dp/B0GNTKBQD8</t>
  </si>
  <si>
    <t>Autel Scanner MaxiIM IM508S PRO Full Bundle Ver., 3000+ Test 40+ Service</t>
  </si>
  <si>
    <t>B07W6YYLY8</t>
  </si>
  <si>
    <t>https://amazon.com/dp/B07W6YYLY8</t>
  </si>
  <si>
    <t>B08RBR1VHV</t>
  </si>
  <si>
    <t>https://amazon.com/dp/B08RBR1VHV</t>
  </si>
  <si>
    <t>Autel Scanner MaxiSys Elite 2 PRO MV105S: J2534 Programming as Ultra MS909</t>
  </si>
  <si>
    <t>B0GCJVNQY1</t>
  </si>
  <si>
    <t>https://amazon.com/dp/B0GCJVNQY1</t>
  </si>
  <si>
    <t>Autel MaxiSYS MS908S PRO II Scanner 2026 Same as MSUltra MS919 Elite II PRO</t>
  </si>
  <si>
    <t>B088FRCPTB</t>
  </si>
  <si>
    <t>https://amazon.com/dp/B088FRCPTB</t>
  </si>
  <si>
    <t>Autel MaxiSys MS909 S2 AI Scanner, 2026 Intelligent 2.0 as Ultra S2/MS919S2</t>
  </si>
  <si>
    <t>B0FKMK8YNR</t>
  </si>
  <si>
    <t>https://amazon.com/dp/B0FKMK8YNR</t>
  </si>
  <si>
    <t>Autel Scanner MaxiCheck MX900, 2026 US Ver. of MK900 MK900BT, CAN FD &amp; DoIP</t>
  </si>
  <si>
    <t>B0BZS52VQD</t>
  </si>
  <si>
    <t>https://amazon.com/dp/B0BZS52VQD</t>
  </si>
  <si>
    <t>Autel MaxiSys MS919 S2 Intelligent Diagnostic Scanner: Same as MS Ultra S2</t>
  </si>
  <si>
    <t>B0GCMB61YF</t>
  </si>
  <si>
    <t>https://amazon.com/dp/B0GCMB61YF</t>
  </si>
  <si>
    <t>Autel MaxiSys MS906 PRO Scanner, 2026 MS906Pro Works as MS906MAX w/Top ECU</t>
  </si>
  <si>
    <t>B00UEHHI3G</t>
  </si>
  <si>
    <t>https://amazon.com/dp/B00UEHHI3G</t>
  </si>
  <si>
    <t>Autel MaxiIM IM608S II Scanner: 2026 Global Version of IM608 PRO 2</t>
  </si>
  <si>
    <t>B089GGB6TV</t>
  </si>
  <si>
    <t>https://amazon.com/dp/B089GGB6TV</t>
  </si>
  <si>
    <t>Autel Scanner MaxiCOM MK808S-TS: Full TPMS, 32+ Service, 3000+ Active Tests</t>
  </si>
  <si>
    <t>B07GZBCH7K</t>
  </si>
  <si>
    <t>https://amazon.com/dp/B07GZBCH7K</t>
  </si>
  <si>
    <t>Autel MaxiSys Ultra Scanner, Top Intelligent w/Topology 2.0 &amp; 5IN1 VCMI</t>
  </si>
  <si>
    <t>B08P47HP15</t>
  </si>
  <si>
    <t>https://amazon.com/dp/B08P47HP15</t>
  </si>
  <si>
    <t>Autel Scanner MaxiSys MS909 Intelligent Scan Tool, 40+ Service Topology 2.0</t>
  </si>
  <si>
    <t>B08P3CX6MY</t>
  </si>
  <si>
    <t>https://amazon.com/dp/B08P3CX6MY</t>
  </si>
  <si>
    <t>Autel MaxiIM KM100 (X), 2026 OBD2 Scanner with Lifetime Free Updates</t>
  </si>
  <si>
    <t>B0FLKG4BTQ</t>
  </si>
  <si>
    <t>https://amazon.com/dp/B0FLKG4BTQ</t>
  </si>
  <si>
    <t>Autel OBD2 Scanner Autolink AL549, Car Code Reader for Check Engine Light, OBD2 Scan Tool for Read &amp; Clear Fault Codes, ABS &amp; Battery Test &amp; Live Data, OBDII Diagnostic Tool for 1996+Cars and Trucks</t>
  </si>
  <si>
    <t>B0CZ8TZCQS</t>
  </si>
  <si>
    <t>https://amazon.com/dp/B0CZ8TZCQS</t>
  </si>
  <si>
    <t>Autel MaxiSys MS906MAX OBD2 Scanner, Way Better Than MS906 Pro, 2026 MS906 MAX Up of MS906S MS906BT MS908, ECU Coding, 3000+ Active Test, 40+ Service, All System Diagnostic, CAN FD/DoIP, AutoScan 2.0</t>
  </si>
  <si>
    <t>B0DRG4YXXJ</t>
  </si>
  <si>
    <t>https://amazon.com/dp/B0DRG4YXXJ</t>
  </si>
  <si>
    <t>Autel MaxiTPMS TS408 TPMS Programming Tool, Relearn Activate All Sensors</t>
  </si>
  <si>
    <t>B07VZFHJ6H</t>
  </si>
  <si>
    <t>https://amazon.com/dp/B07VZFHJ6H</t>
  </si>
  <si>
    <t>Autel MaxiSYS Elite 2 PRO Scanner 2-Year Update ($2590) J2534 Programming</t>
  </si>
  <si>
    <t>B09TT2GQ6P</t>
  </si>
  <si>
    <t>https://amazon.com/dp/B09TT2GQ6P</t>
  </si>
  <si>
    <t>Autel AutoLink AL619 OBD2 Scanner, ABS SRS Warning Light Diagnostic Tool</t>
  </si>
  <si>
    <t>B0925G7QY1</t>
  </si>
  <si>
    <t>https://amazon.com/dp/B0925G7QY1</t>
  </si>
  <si>
    <t>Autel Scanner MaxiSys MS906 PRO, ECU Coding Top Bidirectional 40+ Service</t>
  </si>
  <si>
    <t>B09JFZF3ZC</t>
  </si>
  <si>
    <t>https://amazon.com/dp/B09JFZF3ZC</t>
  </si>
  <si>
    <t>Autel OBD2 Scanner AL329, Vehicle Check Engine Code Reader</t>
  </si>
  <si>
    <t>B0BHNRPZXR</t>
  </si>
  <si>
    <t>https://amazon.com/dp/B0BHNRPZXR</t>
  </si>
  <si>
    <t>Autel MaxiSYS MS909 S2 AI Scanner, 2026 Top Intelligent as Ultra S2 MS919S2</t>
  </si>
  <si>
    <t>B0FXMQ6V92</t>
  </si>
  <si>
    <t>https://amazon.com/dp/B0FXMQ6V92</t>
  </si>
  <si>
    <t>Autel Scanner MaxiCheck MX808S-TS Top TPMS Programming Bidirectional Tool</t>
  </si>
  <si>
    <t>B09QX69JQW</t>
  </si>
  <si>
    <t>https://amazon.com/dp/B09QX69JQW</t>
  </si>
  <si>
    <t>Autel MaxiSYS Ultra S2 Diagnostic Scanner, 6-in-1 VCMI2, Topology 3.0</t>
  </si>
  <si>
    <t>B0F3X8ZWBN</t>
  </si>
  <si>
    <t>https://amazon.com/dp/B0F3X8ZWBN</t>
  </si>
  <si>
    <t>Autel MS906 MAX 10.1" Bi-Directional Scanner, Up of MS906 PRO w/OE Coding</t>
  </si>
  <si>
    <t>B0DXKBMLVB</t>
  </si>
  <si>
    <t>https://amazon.com/dp/B0DXKBMLVB</t>
  </si>
  <si>
    <t>Autel AutoLink AL519 Enhanced Universal OBD2 Scanner Car Diagnostic Tool</t>
  </si>
  <si>
    <t>B07PQH6HSQ</t>
  </si>
  <si>
    <t>https://amazon.com/dp/B07PQH6HSQ</t>
  </si>
  <si>
    <t>Autel J2534 Pass-Thru Programmer, 2026 OEM Reprogramming Diagnostic Tool</t>
  </si>
  <si>
    <t>B0D5MDKFCF</t>
  </si>
  <si>
    <t>https://amazon.com/dp/B0D5MDKFCF</t>
  </si>
  <si>
    <t>Autel MaxiSYS MS906 PRO Scanner, ECU C0ding, 3K+ Bidirectional as MS906 MAX</t>
  </si>
  <si>
    <t>B09JGL9BXC</t>
  </si>
  <si>
    <t>https://amazon.com/dp/B09JGL9BXC</t>
  </si>
  <si>
    <t>Autel MaxiSys MS909 S2 Intelligent Scanner 2026, As Ultra S2 Up of MS909</t>
  </si>
  <si>
    <t>B0FSDM8LB5</t>
  </si>
  <si>
    <t>https://amazon.com/dp/B0FSDM8LB5</t>
  </si>
  <si>
    <t>Autel Scanner MaxiIM IM608 PRO 2, 2026 IM608 PRO II W/ $1316 Bundle</t>
  </si>
  <si>
    <t>B07NRNHJFP</t>
  </si>
  <si>
    <t>https://amazon.com/dp/B07NRNHJFP</t>
  </si>
  <si>
    <t>Autel MaxiSys MS909CV 2026 Top Heavy Duty Truck Scanner for Semi Commercial Cars, Upgrade of MS908CV with Intelligent Scan, 60+ Services, J2534 Programmer Coding, 3000+ Test,Topology 2.0</t>
  </si>
  <si>
    <t>B094XRTNPK</t>
  </si>
  <si>
    <t>https://amazon.com/dp/B094XRTNPK</t>
  </si>
  <si>
    <t>Autel MaxiSys Ultra Scanner, 2026 Top Intelligent Scan Tool with MV108 &amp; 5-in-1 VCMI [$2000], Up of Ultra Lite/ MS919/ MS909 S2/ Elite, Motor TruSpeed, Topology Map 2.0, 40+ Service, Programming</t>
  </si>
  <si>
    <t>B0C1FFYHFF</t>
  </si>
  <si>
    <t>https://amazon.com/dp/B0C1FFYHFF</t>
  </si>
  <si>
    <t>Autel MaxiVCI V200 VCI200 Wireless Dongle: VCI 200 OBD2 Connector Adapter</t>
  </si>
  <si>
    <t>B0FHPHLR77</t>
  </si>
  <si>
    <t>https://amazon.com/dp/B0FHPHLR77</t>
  </si>
  <si>
    <t>Autel Scanner MaxiCOM MK900TS, Top TPMS Programming &amp; Bidirectional Tool</t>
  </si>
  <si>
    <t>B09YM97Q9N</t>
  </si>
  <si>
    <t>https://amazon.com/dp/B09YM97Q9N</t>
  </si>
  <si>
    <t>Autel MaxiPRO MP808BT PRO, 2026 ECU C0ding Scanner w/ 2-Year Update ($700)</t>
  </si>
  <si>
    <t>B09F3MZZ3F</t>
  </si>
  <si>
    <t>https://amazon.com/dp/B09F3MZZ3F</t>
  </si>
  <si>
    <t>Autel MaxiSYS MS909 S2 AI Scanner, Top Intelligent as Ultra S2 MS919S2</t>
  </si>
  <si>
    <t>B0GWCDTJC8</t>
  </si>
  <si>
    <t>https://amazon.com/dp/B0GWCDTJC8</t>
  </si>
  <si>
    <t>Autel MaxiCheck PRO Auto Bleed Scan Tool for ABS Brake Bleeding</t>
  </si>
  <si>
    <t>B075ZLVXHY</t>
  </si>
  <si>
    <t>https://amazon.com/dp/B075ZLVXHY</t>
  </si>
  <si>
    <t>Autel Scanner Maxicom MK908 Pro II, 2026 Same as MS908S PRO II/Elite 2 Pro</t>
  </si>
  <si>
    <t>B07MV26KVM</t>
  </si>
  <si>
    <t>https://amazon.com/dp/B07MV26KVM</t>
  </si>
  <si>
    <t>Autel Scanner MaxiIM IM508S, 2026 Full Bidirectional OBD2 Diagnostic Tool</t>
  </si>
  <si>
    <t>B0FR4T4L8L</t>
  </si>
  <si>
    <t>https://amazon.com/dp/B0FR4T4L8L</t>
  </si>
  <si>
    <t>Autel MaxiSys MS919 S2 AI Scanner, 6IN1 VCMI2 ($2000) Topology 3.0 PID</t>
  </si>
  <si>
    <t>B0GHVQXZFV</t>
  </si>
  <si>
    <t>https://amazon.com/dp/B0GHVQXZFV</t>
  </si>
  <si>
    <t>Autel MaxiPRO MP900-BT Scanner 2026 MP900BT OE C0ding as MS906 PRO MS906MAX</t>
  </si>
  <si>
    <t>B07F4H3WZC</t>
  </si>
  <si>
    <t>https://amazon.com/dp/B07F4H3WZC</t>
  </si>
  <si>
    <t>Autel MaxiVCI VCI200 V200 Wireless Dongle, VCI 200 OBD2 Connector Adapter</t>
  </si>
  <si>
    <t>B0BBFY2848</t>
  </si>
  <si>
    <t>https://amazon.com/dp/B0BBFY2848</t>
  </si>
  <si>
    <t>Autel MaxiCom Ultra Lite Scanner, 2 Years Free Updates, Same as MaxiSys Ultra, 2026 Up of MS919 MS909 MS906 Elite II Pro, Topology 2.0, Motor TruSpeed Repair, 40+ Service, Repair Tips, FCA SGW,</t>
  </si>
  <si>
    <t>B0FJLZ19KF</t>
  </si>
  <si>
    <t>https://amazon.com/dp/B0FJLZ19KF</t>
  </si>
  <si>
    <t>Autel MaxiTPMS ITS600 (E) TPMS Programming Tool, OE-Level Complete TPMS</t>
  </si>
  <si>
    <t>B09QX9B31K</t>
  </si>
  <si>
    <t>https://amazon.com/dp/B09QX9B31K</t>
  </si>
  <si>
    <t>Autel Scanner MaxiCOM MK900, 2026 Bidirectional Scan Tool as MK900BT/MX900</t>
  </si>
  <si>
    <t>B07BQQFDKQ</t>
  </si>
  <si>
    <t>https://amazon.com/dp/B07BQQFDKQ</t>
  </si>
  <si>
    <t>Autel MaxiIM IM508S PRO Scanner Bundle Kit, 2026 Lite Ver. of IM608 Pro II</t>
  </si>
  <si>
    <t>B0GQ424H5M</t>
  </si>
  <si>
    <t>https://amazon.com/dp/B0GQ424H5M</t>
  </si>
  <si>
    <t>Autel Scanner MaxiCOM MK808BT PRO: 2026 Bidirectional Scan Tool as MK900BT,</t>
  </si>
  <si>
    <t>B07KXDKWRS</t>
  </si>
  <si>
    <t>https://amazon.com/dp/B07KXDKWRS</t>
  </si>
  <si>
    <t>Autel Scanner MaxiCheck MX900, Bidirectional OBD2 Scan Tool w/CAN FD DOIP</t>
  </si>
  <si>
    <t>B07PYSM27R</t>
  </si>
  <si>
    <t>https://amazon.com/dp/B07PYSM27R</t>
  </si>
  <si>
    <t>Autel KM100E Diagnostic Tool, Lifetime Free Updates, Wireless BT Scan Tool</t>
  </si>
  <si>
    <t>B0F6VCB25L</t>
  </si>
  <si>
    <t>https://amazon.com/dp/B0F6VCB25L</t>
  </si>
  <si>
    <t>Autel Scanner MaxiIM IM608 PRO 2, 2026 IM608 II W/G-BOX3 Up of IM508S PRO</t>
  </si>
  <si>
    <t>B0FMKDJD8S</t>
  </si>
  <si>
    <t>https://amazon.com/dp/B0FMKDJD8S</t>
  </si>
  <si>
    <t>Autel Scanner IM508S OBD2 Scanner, 40+ Service, All System Diagnostic Tool</t>
  </si>
  <si>
    <t>B0G1Y9LC4Q</t>
  </si>
  <si>
    <t>https://amazon.com/dp/B0G1Y9LC4Q</t>
  </si>
  <si>
    <t>Autel MaxiCheck MX900 OBD2 Scanner, Bidirectional Diagnostic Scan Tool</t>
  </si>
  <si>
    <t>B0C65KF99Q</t>
  </si>
  <si>
    <t>https://amazon.com/dp/B0C65KF99Q</t>
  </si>
  <si>
    <t>Autel Scanner MaxiSYS MS906 MAX, ECU Coding 40+ Service Top Bidirectional</t>
  </si>
  <si>
    <t>B09PG3L6K1</t>
  </si>
  <si>
    <t>https://amazon.com/dp/B09PG3L6K1</t>
  </si>
  <si>
    <t>Autel Scanner MaxiIM IM508S PRO, w/Updated $569 PRO Bundle, as IM608 PRO 2</t>
  </si>
  <si>
    <t>B08DLGGXP6</t>
  </si>
  <si>
    <t>https://amazon.com/dp/B08DLGGXP6</t>
  </si>
  <si>
    <t>Autel MaxiSys MS909 S2 Scanner: Top AI Intelligen Scan as Ultra S2 MS919S2</t>
  </si>
  <si>
    <t>B0FXMRS5FR</t>
  </si>
  <si>
    <t>https://amazon.com/dp/B0FXMRS5FR</t>
  </si>
  <si>
    <t>Autel MaxiTPMS TS501 PRO TPMS Programming Tool, 2026 Same as TS508WF TS508</t>
  </si>
  <si>
    <t>B096XFB7WY</t>
  </si>
  <si>
    <t>https://amazon.com/dp/B096XFB7WY</t>
  </si>
  <si>
    <t>Autel MaxiIM IM608 PRO 2 Scanner, 2026 IM608 PRO II w/Full Kit ($1316)</t>
  </si>
  <si>
    <t>B07NYR2STX</t>
  </si>
  <si>
    <t>https://amazon.com/dp/B07NYR2STX</t>
  </si>
  <si>
    <t>Autel MaxiPRO MP900-TS Scanner: 2026 Level-up of MP808S-TS, MP808BT Pro, MS906TS w/DoIP CAN-FD, 40+ Services, OE ECU C0ding, TPMS Pr0gramming Relearn, Bi-Directional Test, All System Scan, FCA SGW</t>
  </si>
  <si>
    <t>B01IVFC0GW</t>
  </si>
  <si>
    <t>https://amazon.com/dp/B01IVFC0GW</t>
  </si>
  <si>
    <t>Autel Scanner MaxiPRO MP900TS, 8" Top TPMS Tool, OE Coding as MS906 Pro-TS</t>
  </si>
  <si>
    <t>B073CS2RLP</t>
  </si>
  <si>
    <t>https://amazon.com/dp/B073CS2RLP</t>
  </si>
  <si>
    <t>Autel Scanner MaxiSYS MS908S PRO II, with $219 TS501 PRO TPMS Relearn Tool</t>
  </si>
  <si>
    <t>B07NN6J4BH</t>
  </si>
  <si>
    <t>https://amazon.com/dp/B07NN6J4BH</t>
  </si>
  <si>
    <t>Autel MaxiTPMS TS508WF TPMS Programming Tool, WiFi Relearn &amp; Reset for Tire Pressure Sensors, Diagnose, Activate &amp; Program MX-Sensors (315/433MHz), OBD2 Scanner, Free Lifetime Updates</t>
  </si>
  <si>
    <t>B0DGQ5N9K2</t>
  </si>
  <si>
    <t>https://amazon.com/dp/B0DGQ5N9K2</t>
  </si>
  <si>
    <t>Autel MaxiSys MS906 MAX Scanner, Up of MS906 PRO Scan Tool w/ECU Coding</t>
  </si>
  <si>
    <t>B0DXFPD42C</t>
  </si>
  <si>
    <t>https://amazon.com/dp/B0DXFPD42C</t>
  </si>
  <si>
    <t>Autel Scanner MaxiPRO MP900-BT w/ MV108S, ECU C0ding as MS906 PRO MS906MAX</t>
  </si>
  <si>
    <t>B01B1P8JQ4</t>
  </si>
  <si>
    <t>https://amazon.com/dp/B01B1P8JQ4</t>
  </si>
  <si>
    <t>Autel Scanner MaxiPRO MP900-BT ECU Coding Bidirectional Tool w/ $60 MV108S</t>
  </si>
  <si>
    <t>B07WR7P3FF</t>
  </si>
  <si>
    <t>https://amazon.com/dp/B07WR7P3FF</t>
  </si>
  <si>
    <t>Autel AutoLink AL519 OBD2 Scanner, OBDII &amp; CAN Car Diagnostic Scan Tool</t>
  </si>
  <si>
    <t>B07CJHWHNX</t>
  </si>
  <si>
    <t>https://amazon.com/dp/B07CJHWHNX</t>
  </si>
  <si>
    <t>Autel MaxiSys Ultra Scanner, J2534 Programmer Coding Topology 2.0, 5IN1 VCM</t>
  </si>
  <si>
    <t>B08SVXHWK9</t>
  </si>
  <si>
    <t>https://amazon.com/dp/B08SVXHWK9</t>
  </si>
  <si>
    <t>Autel MaxiIM KM100E OBD2 Scanner, 2026 Lite Ver. of IM508 Pro IM608 Pro 2</t>
  </si>
  <si>
    <t>B0GX92VYLD</t>
  </si>
  <si>
    <t>https://amazon.com/dp/B0GX92VYLD</t>
  </si>
  <si>
    <t>2026 Autel Scanner MaxiSYS MS906 MAX, 10.1" MS906MAX Larger Than MS906 PRO</t>
  </si>
  <si>
    <t>B09RWVB7FJ</t>
  </si>
  <si>
    <t>https://amazon.com/dp/B09RWVB7FJ</t>
  </si>
  <si>
    <t>Autel MaxiPRO MP808S Scanner, 2026 Bidirectional Scan Tool, 2-Year Update, Upgraded of MK808S MX900 MK900BT MP808BT PRO, Advanced ECU Coding as MP900-BT / MS906 PRO, 31+ Resets, All System Diagnostic</t>
  </si>
  <si>
    <t>B0BGJBJGQM</t>
  </si>
  <si>
    <t>https://amazon.com/dp/B0BGJBJGQM</t>
  </si>
  <si>
    <t>Autel MaxiCOM Ultra Lite Scanner w/ MV105S: OE Intelligent Tool as Ultra S2</t>
  </si>
  <si>
    <t>B0GPVLWGT9</t>
  </si>
  <si>
    <t>https://amazon.com/dp/B0GPVLWGT9</t>
  </si>
  <si>
    <t>Autel MaxiSys Elite 2 Pro Scanner, 2 Years Update J2534 Reprogramming Tool</t>
  </si>
  <si>
    <t>B01EHL39ZU</t>
  </si>
  <si>
    <t>https://amazon.com/dp/B01EHL39ZU</t>
  </si>
  <si>
    <t>Autel AL549 OBD2 Scanner Code Reader with ABS Diagnostic &amp; Battery Test</t>
  </si>
  <si>
    <t>B0D93GFSK1</t>
  </si>
  <si>
    <t>https://amazon.com/dp/B0D93GFSK1</t>
  </si>
  <si>
    <t>Autel MaxiPRO MP808BT PRO ECU Coding Scanner w/ 2 Years Update ($700)</t>
  </si>
  <si>
    <t>B09F2VJHW1</t>
  </si>
  <si>
    <t>https://amazon.com/dp/B09F2VJHW1</t>
  </si>
  <si>
    <t>Autel MaxiSys MS919, Intelligent Topology 2.0, Motor TruSpeed as MSUltra</t>
  </si>
  <si>
    <t>B0GGH8W79N</t>
  </si>
  <si>
    <t>https://amazon.com/dp/B0GGH8W79N</t>
  </si>
  <si>
    <t>Autel Scanner MaxiCheck MX808S-TS, 3000 Active Test, Full TPMS, 32+ Service</t>
  </si>
  <si>
    <t>B09QX781WY</t>
  </si>
  <si>
    <t>https://amazon.com/dp/B09QX781WY</t>
  </si>
  <si>
    <t>Autel MaxiCOM MK908 II Scanner: 2026 Up MS906 PRO MS906MAX MP900BT MS908S3</t>
  </si>
  <si>
    <t>B07PDG5YR9</t>
  </si>
  <si>
    <t>https://amazon.com/dp/B07PDG5YR9</t>
  </si>
  <si>
    <t>Autel MaxiSys Elite II Pro Scanner J2534 Reprogramming 2-Year Free Update</t>
  </si>
  <si>
    <t>B0FHVC9TMC</t>
  </si>
  <si>
    <t>https://amazon.com/dp/B0FHVC9TMC</t>
  </si>
  <si>
    <t>Autel MaxiSYS MS906 MAX, 2026 10.1’’ Bidirectional Scanner w/ECU C0ding</t>
  </si>
  <si>
    <t>B09TR9KTMB</t>
  </si>
  <si>
    <t>https://amazon.com/dp/B09TR9KTMB</t>
  </si>
  <si>
    <t>Autel MaxiLink ML519 Enhanced Universal OBD2 Scanner Car Diagnostic Tool</t>
  </si>
  <si>
    <t>B07NQFM2P2</t>
  </si>
  <si>
    <t>https://amazon.com/dp/B07NQFM2P2</t>
  </si>
  <si>
    <t>Autel Scanner MaxiCOM MK906S PRO2-TS, 2026 Top TPMS Programming, ECU Coding</t>
  </si>
  <si>
    <t>B09YM9HHGL</t>
  </si>
  <si>
    <t>https://amazon.com/dp/B09YM9HHGL</t>
  </si>
  <si>
    <t>Autel MaxiPRO MP900 Bidirectional Scanner: ECU C0ding, 40+ Service, CAN FD</t>
  </si>
  <si>
    <t>B09YM7YPDJ</t>
  </si>
  <si>
    <t>https://amazon.com/dp/B09YM7YPDJ</t>
  </si>
  <si>
    <t>2026 Autel ML629 OBD2 Scanner, ABS SRS Engine Transmission Diagnostic Tool</t>
  </si>
  <si>
    <t>B07PQL9HDR</t>
  </si>
  <si>
    <t>https://amazon.com/dp/B07PQL9HDR</t>
  </si>
  <si>
    <t>Autel AL539B OBD2 Scanner Battery Tester, 2.0 of AL519 AL539 Code Reader</t>
  </si>
  <si>
    <t>B079GXRV1M</t>
  </si>
  <si>
    <t>https://amazon.com/dp/B079GXRV1M</t>
  </si>
  <si>
    <t>Autel G-BOX3 Accessory Tool Adapter, 2026 Upgraded of Gox2 G-BOX2</t>
  </si>
  <si>
    <t>B089GJ4NTX</t>
  </si>
  <si>
    <t>Key</t>
  </si>
  <si>
    <t>https://amazon.com/dp/B089GJ4NTX</t>
  </si>
  <si>
    <t>Autel MaxiSYS MS906 PRO2-TS OBD2 Scanner Full TPMS Coding Diagnostic Tool</t>
  </si>
  <si>
    <t>B0FPKHZ6ML</t>
  </si>
  <si>
    <t>https://amazon.com/dp/B0FPKHZ6ML</t>
  </si>
  <si>
    <t>Autel MaxiSys MS919 S2, 2026 AI Intelligent Scanner as Ultra S2, Topology 3</t>
  </si>
  <si>
    <t>B0FXMP177Q</t>
  </si>
  <si>
    <t>https://amazon.com/dp/B0FXMP177Q</t>
  </si>
  <si>
    <t>Autel Original OBD2 Main Test Cable,16 Pin 3-Row OBDII Diagnostic Connector</t>
  </si>
  <si>
    <t>B0F7LX9SKK</t>
  </si>
  <si>
    <t>https://amazon.com/dp/B0F7LX9SKK</t>
  </si>
  <si>
    <t>Autel MaxiSys MS908CV II Heavy Duty CV Scanner, J2534 Programmer 64+ Resets</t>
  </si>
  <si>
    <t>B00E5YQZR4</t>
  </si>
  <si>
    <t>https://amazon.com/dp/B00E5YQZR4</t>
  </si>
  <si>
    <t>Autel MaxiCOM MK808S-TS Scanner, Complete TPMS Check/Activate/Relearn Tool, Same as MX808S-TS MK808Z-TS, 28+Service, BT Full System Scan, Bidirectional, FCA AutoAuth,Upgrade of MK808BT PRO MK808S</t>
  </si>
  <si>
    <t>B07GXGZCDW</t>
  </si>
  <si>
    <t>https://amazon.com/dp/B07GXGZCDW</t>
  </si>
  <si>
    <t>Autel Scanner MaxiPro MP900TS, 8in Top TPMS Tool as MS906PRO-TS, OE Coding</t>
  </si>
  <si>
    <t>B08P1RBNHY</t>
  </si>
  <si>
    <t>https://amazon.com/dp/B08P1RBNHY</t>
  </si>
  <si>
    <t>Autel Maxisys Elite 2 Pro Scanner, 2-Year Update J2534 Programming Tool</t>
  </si>
  <si>
    <t>B0761SHWQC</t>
  </si>
  <si>
    <t>https://amazon.com/dp/B0761SHWQC</t>
  </si>
  <si>
    <t>Autel AP2500E/AP2500 OBD2 Scanner Bluetooth Code Reader, Upgraded of AP200</t>
  </si>
  <si>
    <t>B07Y8HLS33</t>
  </si>
  <si>
    <t>https://amazon.com/dp/B07Y8HLS33</t>
  </si>
  <si>
    <t>Autel MaxiSYS Elite 2 PRO Scanner, 2-Year Update $2590, 2026 Elite II PRO</t>
  </si>
  <si>
    <t>B09YGZRW51</t>
  </si>
  <si>
    <t>https://amazon.com/dp/B09YGZRW51</t>
  </si>
  <si>
    <t>Autel Scanner MaxiCOM Ultra Lite, 2026 2-Year Free Updates Intelligent Tool</t>
  </si>
  <si>
    <t>B0172DD22U</t>
  </si>
  <si>
    <t>https://amazon.com/dp/B0172DD22U</t>
  </si>
  <si>
    <t>12+8 Cable for Chrysler, OBDII Gateway Bypass Cable for FCA SGW Vehicles</t>
  </si>
  <si>
    <t>B0D7VMLVNW</t>
  </si>
  <si>
    <t>https://amazon.com/dp/B0D7VMLVNW</t>
  </si>
  <si>
    <t>Autel MaxiDiag MD906 PRO 2026, All-Sys OBD2 Diagnostic Scanner, 11 Service</t>
  </si>
  <si>
    <t>B0FG3DDHHB</t>
  </si>
  <si>
    <t>https://amazon.com/dp/B0FG3DDHHB</t>
  </si>
  <si>
    <t>Autel MD909 PRO MaxiDiag OBD2 Scanner, All System Diagnostic Tool, CAN FD</t>
  </si>
  <si>
    <t>B0FN44Y8ZV</t>
  </si>
  <si>
    <t>https://amazon.com/dp/B0FN44Y8ZV</t>
  </si>
  <si>
    <t>Autel MaxiSys Ultra 1-Year Update Service, Total Care Program (TCP) Card, One Year Software Subscription &amp; Warranty</t>
  </si>
  <si>
    <t>B0G7FM9844</t>
  </si>
  <si>
    <t>https://amazon.com/dp/B0G7FM9844</t>
  </si>
  <si>
    <t>Autel MaxiPRO MP808S-TS Scanner: Bidirectional Scan Tool with ECU Coding</t>
  </si>
  <si>
    <t>B07GWL2HBJ</t>
  </si>
  <si>
    <t>https://amazon.com/dp/B07GWL2HBJ</t>
  </si>
  <si>
    <t>Autel CAN FD CANFD Adapter for GM MY2020 Vehicles, for Ford 2021+</t>
  </si>
  <si>
    <t>B08B4KZGF3</t>
  </si>
  <si>
    <t>https://amazon.com/dp/B08B4KZGF3</t>
  </si>
  <si>
    <t>Autel MaxiPRO MP900 Bidirectional Scanner: ECU Coding as MS906 PRO/MS906MAX</t>
  </si>
  <si>
    <t>B0F5H3MBQW</t>
  </si>
  <si>
    <t>https://amazon.com/dp/B0F5H3MBQW</t>
  </si>
  <si>
    <t>Autel OBD2 Scanner AutoLink AL549, Car Check Engine Code Reader with ABS, Car Battery Tester &amp; Alternator Tester, Plug and Play, Upgrade Ver. of AL519 AL319 AL329 ML519 OBDII CAN Diagnostic Scan Tool</t>
  </si>
  <si>
    <t>B0CP3YLDLH</t>
  </si>
  <si>
    <t>https://amazon.com/dp/B0CP3YLDLH</t>
  </si>
  <si>
    <t>Autel MaxiCheck MX900 Scanner, 2026 Bidirectional Scan Tool with 3000+ Active Tests, All System Diagnosis, CAN FD/Do IP, OE No-IP Limited, Upgrade MK808S MK808BT MX808S MK808Z Same as MK900</t>
  </si>
  <si>
    <t>B0C1RPXXQ8</t>
  </si>
  <si>
    <t>https://amazon.com/dp/B0C1RPXXQ8</t>
  </si>
  <si>
    <t>Autel MaxiSys Ultra ADAS OBD2 Scanner with ADAS System Calibration Software</t>
  </si>
  <si>
    <t>B0D8VMZL46</t>
  </si>
  <si>
    <t>https://amazon.com/dp/B0D8VMZL46</t>
  </si>
  <si>
    <t>Autel MaxiSys MaxiVCI VCI Mini Bluetooth OBD2 Diagnostic Interface</t>
  </si>
  <si>
    <t>B0BL6VPVYL</t>
  </si>
  <si>
    <t>https://amazon.com/dp/B0BL6VPVYL</t>
  </si>
  <si>
    <t>Autel MaxiSYS MS919 Top Intelligent Scanner, VCMI Topology 2.0 as MSUltra</t>
  </si>
  <si>
    <t>B08PPBL1GS</t>
  </si>
  <si>
    <t>https://amazon.com/dp/B08PPBL1GS</t>
  </si>
  <si>
    <t>Autel IM508S Pro Scanner OE Level Automotive Diagnostic Scan Tool 5X Faster Android 11.0 View Freeze Frame and Live Data FCA SGW 40+ Service Auto Scan 2.0 4-Core 4/64G</t>
  </si>
  <si>
    <t>B0G2RJ5HFL</t>
  </si>
  <si>
    <t>https://amazon.com/dp/B0G2RJ5HFL</t>
  </si>
  <si>
    <t>Autel Original OBD2 Main Test Cable, 16 Pin OBDII Diagnostic Test Cable</t>
  </si>
  <si>
    <t>B0DCZCNGFM</t>
  </si>
  <si>
    <t>https://amazon.com/dp/B0DCZCNGFM</t>
  </si>
  <si>
    <t>Autel MD600CV Heavy Duty Truck Scanner with D-P*F Regen/VGT Programming</t>
  </si>
  <si>
    <t>B0D95SMX19</t>
  </si>
  <si>
    <t>https://amazon.com/dp/B0D95SMX19</t>
  </si>
  <si>
    <t>Autel Scanner MaxiCOM MK808Z: 2026 OE All System OBD2 Scanner &amp; Bidirectional Tool–3000+ Active Tests, 28+ Service, Smart Auto V-in, FCA Auto Auth, 10X Faster, Work as MK808S MX808S MX900 &amp; BT, OS 11</t>
  </si>
  <si>
    <t>B098TDC7FM</t>
  </si>
  <si>
    <t>https://amazon.com/dp/B098TDC7FM</t>
  </si>
  <si>
    <t>Autel MaxiTPMS TS508WF TPMS Programming Tool, Activate/Relearn TPMS Sensor</t>
  </si>
  <si>
    <t>B08FHXKV2M</t>
  </si>
  <si>
    <t>https://amazon.com/dp/B08FHXKV2M</t>
  </si>
  <si>
    <t>Autel Scanner MaxiDAS DS808S-BT PRO w/ 11pcs Adapters[$200], OE ECU Coding</t>
  </si>
  <si>
    <t>B0FCSB14KN</t>
  </si>
  <si>
    <t>https://amazon.com/dp/B0FCSB14KN</t>
  </si>
  <si>
    <t>Autel MaxiSYS VCI100 Wireless Diagnostic Interface, MaxiVCI V100 VCI Dongle</t>
  </si>
  <si>
    <t>B0BL79T62P</t>
  </si>
  <si>
    <t>https://amazon.com/dp/B0BL79T62P</t>
  </si>
  <si>
    <t>Autel MaxiDiag MD808 PRO OBD2 Scanner, All System Diagnostic Scan Tool</t>
  </si>
  <si>
    <t>B08XN9LGJ2</t>
  </si>
  <si>
    <t>https://amazon.com/dp/B08XN9LGJ2</t>
  </si>
  <si>
    <t>Autel Scanner Diagnostic Scan Tool, 2026 OBD2 Car Scanner with 4 Useful Accessories Worth 2000Bucks, 40 Services, OE Full System, Full Bidirectional Tool, 3K+ Active Test, DOIP CANFD, OS10, 4G&amp;128G</t>
  </si>
  <si>
    <t>B09ZPK3PBV</t>
  </si>
  <si>
    <t>https://amazon.com/dp/B09ZPK3PBV</t>
  </si>
  <si>
    <t>Autel MaxiIM IM508S OBD II Scanner 2026 Bidirectional Scan Tool w/ XP200</t>
  </si>
  <si>
    <t>B0DFH2ZX33</t>
  </si>
  <si>
    <t>https://amazon.com/dp/B0DFH2ZX33</t>
  </si>
  <si>
    <t>Autel Original OBD2 16 Pin OBDII Y Splitter Extension Adapter Cable</t>
  </si>
  <si>
    <t>B0DF2WK54W</t>
  </si>
  <si>
    <t>https://amazon.com/dp/B0DF2WK54W</t>
  </si>
  <si>
    <t>Autel EVDiag Box EV Diagnostics Upgrade Kit, Electric Vehicle Scanner Tool</t>
  </si>
  <si>
    <t>B0BS8MC2V7</t>
  </si>
  <si>
    <t>https://amazon.com/dp/B0BS8MC2V7</t>
  </si>
  <si>
    <t>Autel Original MaxiVCI V150 VCI150 Wireless Bluetooth Diagnostic Dongle</t>
  </si>
  <si>
    <t>B0DK4RV3TZ</t>
  </si>
  <si>
    <t>https://amazon.com/dp/B0DK4RV3TZ</t>
  </si>
  <si>
    <t>Autel MaxiTPMS TS508WF TPMS Programming Tool, w/ 4PCS ($120) MX Sensors</t>
  </si>
  <si>
    <t>B0788GG1PZ</t>
  </si>
  <si>
    <t>https://amazon.com/dp/B0788GG1PZ</t>
  </si>
  <si>
    <t>2026 Autel CAN FD Adapter, Support CANFD Protocol for GM 2020+, for Ford 2021+, for FCA Cars 2020+, for Toyota 2020+, etc., Work with Autel OBD2 Scanner MK808S MX808S MaxiSys Elite MK908 MS908 MS906BT</t>
  </si>
  <si>
    <t>B0F26CZRFF</t>
  </si>
  <si>
    <t>https://amazon.com/dp/B0F26CZRFF</t>
  </si>
  <si>
    <t>B09FLP47CD</t>
  </si>
  <si>
    <t>https://amazon.com/dp/B09FLP47CD</t>
  </si>
  <si>
    <t>Autel MaxiLink ML519 OBD2 Scanner, 2026 OBDII Diagnostic Scan Tool</t>
  </si>
  <si>
    <t>B07L8XS1ZG</t>
  </si>
  <si>
    <t>https://amazon.com/dp/B07L8XS1ZG</t>
  </si>
  <si>
    <t>Autel MaxiSys MS909 EV OBD2 Intelligent Scanner, Topology 2.0, 40+ Service</t>
  </si>
  <si>
    <t>B0G4VP844L</t>
  </si>
  <si>
    <t>https://amazon.com/dp/B0G4VP844L</t>
  </si>
  <si>
    <t>Autel MaxilM IM508S PRO Diagnostic Tool, 2026 Enhanced Kit as IM608 Pro 2</t>
  </si>
  <si>
    <t>B0GQ8F5F23</t>
  </si>
  <si>
    <t>https://amazon.com/dp/B0GQ8F5F23</t>
  </si>
  <si>
    <t>Autel Scanner MaxiCOM MK900: Bidirectional Tool as MK900BT, 40+Hot Service</t>
  </si>
  <si>
    <t>B00LPIRY6E</t>
  </si>
  <si>
    <t>https://amazon.com/dp/B00LPIRY6E</t>
  </si>
  <si>
    <t>Autel MaxiSys MS909CV, 2026 Top Intelligent Heavy Duty Diesel Scanner</t>
  </si>
  <si>
    <t>B0FWRNZBMX</t>
  </si>
  <si>
    <t>https://amazon.com/dp/B0FWRNZBMX</t>
  </si>
  <si>
    <t>Autel MaxiFlash VCI Kit Bluetooth ECU Programming Interface</t>
  </si>
  <si>
    <t>B0BXP45P23</t>
  </si>
  <si>
    <t>https://amazon.com/dp/B0BXP45P23</t>
  </si>
  <si>
    <t>Autel MaxiLink ML629 OBD2 Scanner, ABS SRS Engine Transmission Diagnostics</t>
  </si>
  <si>
    <t>B07D9ZPHV4</t>
  </si>
  <si>
    <t>https://amazon.com/dp/B07D9ZPHV4</t>
  </si>
  <si>
    <t>Autel Scanner MaxiSys Elite 2 Pro: 2-Years Free Updates J2534 Programmer</t>
  </si>
  <si>
    <t>B00RD6B6MU</t>
  </si>
  <si>
    <t>https://amazon.com/dp/B00RD6B6MU</t>
  </si>
  <si>
    <t>Autel MaxiSys MaxiVCI VCI Mini, 2026 Bluetooth OBD2 Diagnostic Adapter</t>
  </si>
  <si>
    <t>B0F26J3QSC</t>
  </si>
  <si>
    <t>https://amazon.com/dp/B0F26J3QSC</t>
  </si>
  <si>
    <t>2026 Autel Scanner MaxiPRO MP900 KIT, w/ $200 11PCS OBD Adapter, ECU Coding</t>
  </si>
  <si>
    <t>B08PDJ21WS</t>
  </si>
  <si>
    <t>https://amazon.com/dp/B08PDJ21WS</t>
  </si>
  <si>
    <t>Autel 7 Pin OBD1 to 16 Pin OBD2 Diagnostic Adapter Cable for Ford</t>
  </si>
  <si>
    <t>B0DCFRHNF5</t>
  </si>
  <si>
    <t>https://amazon.com/dp/B0DCFRHNF5</t>
  </si>
  <si>
    <t>Autel MaxiCOM MK908 Pro II Scanner: 2026 J2534 Reprogramming Tool as MS909</t>
  </si>
  <si>
    <t>B00RFUY6XU</t>
  </si>
  <si>
    <t>https://amazon.com/dp/B00RFUY6XU</t>
  </si>
  <si>
    <t>Autel MaxiSYS Ultra EV 2026 Top EV Intelligent Diagnostic Scanner High-Voltage System &amp; Battery Pack Analysis 5-in-1 VCMI Topology 2.0 Motor TruSpeed Repair Up of MSUltra/ MS919</t>
  </si>
  <si>
    <t>B0BVV7PRXR</t>
  </si>
  <si>
    <t>https://amazon.com/dp/B0BVV7PRXR</t>
  </si>
  <si>
    <t>Autel Scanner MaxiDiag MD909 PRO, Full Systems Diagnostic Tool w/CAN FD</t>
  </si>
  <si>
    <t>B0GTKPN1VG</t>
  </si>
  <si>
    <t>https://amazon.com/dp/B0GTKPN1VG</t>
  </si>
  <si>
    <t>Autel MaxiPRO MP808S Bidirectional Scanner, 2026 ECU Coding w/2-Year Update</t>
  </si>
  <si>
    <t>B06XY1PY6D</t>
  </si>
  <si>
    <t>https://amazon.com/dp/B06XY1PY6D</t>
  </si>
  <si>
    <t>Autel OBD 2 Extension Cable, 10ft 3M, 16 Pin OBD II OBD2 Extension Cord</t>
  </si>
  <si>
    <t>B0D4QVZ7JG</t>
  </si>
  <si>
    <t>https://amazon.com/dp/B0D4QVZ7JG</t>
  </si>
  <si>
    <t>Autel MaxiIM IM508S &amp; XP400 PRO Scanner: All System Bidirectional Scan Tool</t>
  </si>
  <si>
    <t>B0FSZDZ264</t>
  </si>
  <si>
    <t>https://amazon.com/dp/B0FSZDZ264</t>
  </si>
  <si>
    <t>Autel MaxiLink ML629 OBD2 Scanner, ABS SRS Engine Transmission Diagnoses</t>
  </si>
  <si>
    <t>B07M66RH77</t>
  </si>
  <si>
    <t>https://amazon.com/dp/B07M66RH77</t>
  </si>
  <si>
    <t>Autel Original MaxiVCI V150 VCI150 OBD2 Bluetooth Adapter</t>
  </si>
  <si>
    <t>B0FKG6TDF1</t>
  </si>
  <si>
    <t>https://amazon.com/dp/B0FKG6TDF1</t>
  </si>
  <si>
    <t>Autel Autolink Al329(Upgraded AL319) Code Reader OBDII Scanner</t>
  </si>
  <si>
    <t>B073RF7Z47</t>
  </si>
  <si>
    <t>https://amazon.com/dp/B073RF7Z47</t>
  </si>
  <si>
    <t>Autel Scanner MaxilM KM100 (X) Diagnostic Tool, Lifetime Update, 700+ Model</t>
  </si>
  <si>
    <t>B0FNN4RL6L</t>
  </si>
  <si>
    <t>https://amazon.com/dp/B0FNN4RL6L</t>
  </si>
  <si>
    <t>Autel MAXIDIAG MD600CV Heavy Duty Truck Scanner Full System Diagnostic</t>
  </si>
  <si>
    <t>B0D97BL8PJ</t>
  </si>
  <si>
    <t>https://amazon.com/dp/B0D97BL8PJ</t>
  </si>
  <si>
    <t>Autel Scanner Maxicom MK900TS, 2026 MK900-TS Up of MS906-TS MX900TS MK808S-TS MK900BT MK900, Top TPMS Program/Relearn, 3000+ Active Test, 40+ Service, CAN FD &amp; DoIP, Bidirectional Scan Tool OS 11.0</t>
  </si>
  <si>
    <t>B06VW6HM8C</t>
  </si>
  <si>
    <t>https://amazon.com/dp/B06VW6HM8C</t>
  </si>
  <si>
    <t>Autel MaxiSys Ultra Lite Top Autel Scanner 2 Year Free Update J2534 Coding</t>
  </si>
  <si>
    <t>B0GQ3VXNV4</t>
  </si>
  <si>
    <t>https://amazon.com/dp/B0GQ3VXNV4</t>
  </si>
  <si>
    <t>Autel MaxiPRO MP900TS &amp; MV105S Scanner, Full TPMS OE Coding Up of MS906 Pro</t>
  </si>
  <si>
    <t>B0G25382C8</t>
  </si>
  <si>
    <t>https://amazon.com/dp/B0G25382C8</t>
  </si>
  <si>
    <t>Autel MaxiSys MS908CV II Heavy Duty Truck Scanner, 2026 J2534 Programmer</t>
  </si>
  <si>
    <t>B0F6LG1GPF</t>
  </si>
  <si>
    <t>https://amazon.com/dp/B0F6LG1GPF</t>
  </si>
  <si>
    <t>Autel MS300 OBD2 Scanner Code Reader, Turn Off Check Engine Light, Read &amp; Erase Fault Codes, Check Emission Monitor Status CAN Diagnostic Scan Tool</t>
  </si>
  <si>
    <t>B001LHVOVK</t>
  </si>
  <si>
    <t>https://amazon.com/dp/B001LHVOVK</t>
  </si>
  <si>
    <t>Autel Original BENZ-38 PIN Adapter, 38 Pin to 16 Pin OBDII Connector</t>
  </si>
  <si>
    <t>B0D62Z3ZGV</t>
  </si>
  <si>
    <t>https://amazon.com/dp/B0D62Z3ZGV</t>
  </si>
  <si>
    <t>Autel MaxiIM IM608 PRO 2 Scanner, 2026 Same as IM608 II PRO/IM608S II</t>
  </si>
  <si>
    <t>B0DJ1DKRZQ</t>
  </si>
  <si>
    <t>https://amazon.com/dp/B0DJ1DKRZQ</t>
  </si>
  <si>
    <t>Autel MaxiSYS MS906pro TS Autel Scanner Upgrade of MS906 Pro/ MS906TS/ MK908 Top Car Scanner CAN FD/Do IP 36+ Services All System Diagnostic ECU Coding 3000+ Test FCA OS 10</t>
  </si>
  <si>
    <t>B0BG2M2ZFD</t>
  </si>
  <si>
    <t>https://amazon.com/dp/B0BG2M2ZFD</t>
  </si>
  <si>
    <t>Autel MaxiSys Elite II Pro Diagnostic Scanner, J2534 ECU Programming</t>
  </si>
  <si>
    <t>B0FJLSKLBP</t>
  </si>
  <si>
    <t>https://amazon.com/dp/B0FJLSKLBP</t>
  </si>
  <si>
    <t>Autel Scanner MaxiPRO MP900-BT KIT: Up of MP900BT KIT w/ 11 PCS OBD Cables</t>
  </si>
  <si>
    <t>B01CQNNBA4</t>
  </si>
  <si>
    <t>https://amazon.com/dp/B01CQNNBA4</t>
  </si>
  <si>
    <t>Autel MaxiCheck PRO OBD2 Scanner with ABS and SRS, ABS Auto Bleed, 7 Resets</t>
  </si>
  <si>
    <t>B07NV4943F</t>
  </si>
  <si>
    <t>https://amazon.com/dp/B07NV4943F</t>
  </si>
  <si>
    <t>Autel Original TCAN003 Splitter Diagnostic Cable for Tesla Model 3, Y, S, X</t>
  </si>
  <si>
    <t>B0D3V9DMLP</t>
  </si>
  <si>
    <t>https://amazon.com/dp/B0D3V9DMLP</t>
  </si>
  <si>
    <t>Autel APB112 Accessory Tool</t>
  </si>
  <si>
    <t>B0DFXSX4Y1</t>
  </si>
  <si>
    <t>https://amazon.com/dp/B0DFXSX4Y1</t>
  </si>
  <si>
    <t>Autel AP200(HT200) Bluetooth OBD2 Scanner, Code Reader with Full Systems Diagnoses and 19 Service Functions, Mini Size Version of MK808 Diagnostic, Vehicle Scan Tool for iPhone &amp; Android Devices</t>
  </si>
  <si>
    <t>B07Y8K6XZF</t>
  </si>
  <si>
    <t>https://amazon.com/dp/B07Y8K6XZF</t>
  </si>
  <si>
    <t>2026 Autel MaxiIM XP400 PRO Bi-Directional K** Progra-mer I-O Tool</t>
  </si>
  <si>
    <t>B0DFWNZPQG</t>
  </si>
  <si>
    <t>https://amazon.com/dp/B0DFWNZPQG</t>
  </si>
  <si>
    <t>Autel MaxiSys MS908CV II Heavy Duty Truck Scanner: J2534 Program &amp; 64 Reset</t>
  </si>
  <si>
    <t>B078TWMH8X</t>
  </si>
  <si>
    <t>https://amazon.com/dp/B078TWMH8X</t>
  </si>
  <si>
    <t>Autel Original 3-in-1 OBD2 Adapter Cable,16 Pin to 6/4/3 Pin OBD Diagnostic</t>
  </si>
  <si>
    <t>B0DF2M277F</t>
  </si>
  <si>
    <t>https://amazon.com/dp/B0DF2M277F</t>
  </si>
  <si>
    <t>Autel AutoLink AL619 OBD2 Scanner, 2026 ABS SRS Warning Light Scan Tool</t>
  </si>
  <si>
    <t>B07CMX3L2V</t>
  </si>
  <si>
    <t>https://amazon.com/dp/B07CMX3L2V</t>
  </si>
  <si>
    <t>Autel MaxiTPMS TBE200 (E) Automotive Tire Tread Depth &amp; Brake Disc Examiner</t>
  </si>
  <si>
    <t>B09KGSRHMH</t>
  </si>
  <si>
    <t>https://amazon.com/dp/B09KGSRHMH</t>
  </si>
  <si>
    <t>Autel PowerScan PS100 12-24V Automotive Power Circuit Probe Tool 40FT Cable</t>
  </si>
  <si>
    <t>B0FF95D2MY</t>
  </si>
  <si>
    <t>https://amazon.com/dp/B0FF95D2MY</t>
  </si>
  <si>
    <t>Autel Scanner MaxiCOM MK906 PRO2-TS w/TPMS 2.0, 2026 ECU Coding Scan Tool</t>
  </si>
  <si>
    <t>B07F31NFDB</t>
  </si>
  <si>
    <t>https://amazon.com/dp/B07F31NFDB</t>
  </si>
  <si>
    <t>Autel Scanner KM100E Diagnostic Tool, lite Ver. of IM508S PRO / IM608 PRO 2</t>
  </si>
  <si>
    <t>B0CHYB2T6T</t>
  </si>
  <si>
    <t>https://amazon.com/dp/B0CHYB2T6T</t>
  </si>
  <si>
    <t>Autel AutoLink AL619 OBD2 Scanner, 2026 ABS SRS CAN Diagnostic Tool</t>
  </si>
  <si>
    <t>B07PQJTQN2</t>
  </si>
  <si>
    <t>https://amazon.com/dp/B07PQJTQN2</t>
  </si>
  <si>
    <t>Autel MaxiLink ML519 OBD2 Scanner, New Ver. of AL519 Car Code Reader</t>
  </si>
  <si>
    <t>B07PRPQCSL</t>
  </si>
  <si>
    <t>https://amazon.com/dp/B07PRPQCSL</t>
  </si>
  <si>
    <t>Autel Enet OBD 2 Cable for BMW F G Series Coding, Ethernet to OBDII Cable</t>
  </si>
  <si>
    <t>B0D4MCRF6P</t>
  </si>
  <si>
    <t>https://amazon.com/dp/B0D4MCRF6P</t>
  </si>
  <si>
    <t>Autel MaxiSys Elite II PRO w/MV108S Scanner, 2-Year Free Update ($2590)</t>
  </si>
  <si>
    <t>B0F1T9D5B3</t>
  </si>
  <si>
    <t>https://amazon.com/dp/B0F1T9D5B3</t>
  </si>
  <si>
    <t>Autel MaxiSys MSOAK Oscilloscope Accessory Kit, 65/650A Current Clamps</t>
  </si>
  <si>
    <t>B094VS5R58</t>
  </si>
  <si>
    <t>https://amazon.com/dp/B094VS5R58</t>
  </si>
  <si>
    <t>Autel VCI200 Wireless Dongle: MaxiVCI V200 Bluetooth VCI OEM OBD2 Adapter</t>
  </si>
  <si>
    <t>B0GRV2TD6L</t>
  </si>
  <si>
    <t>https://amazon.com/dp/B0GRV2TD6L</t>
  </si>
  <si>
    <t>Autel Scanner MaxiDiag MD909 PRO, New BT Lite of MK808S MX900 MK900, CAN FD</t>
  </si>
  <si>
    <t>B0GWQQFDRR</t>
  </si>
  <si>
    <t>https://amazon.com/dp/B0GWQQFDRR</t>
  </si>
  <si>
    <t>Autel Original Blank Key Replacement, 5-Button, 2026 Key Fob Keyless Entry</t>
  </si>
  <si>
    <t>B0D14TWPB6</t>
  </si>
  <si>
    <t>https://amazon.com/dp/B0D14TWPB6</t>
  </si>
  <si>
    <t>Autel Original OBD1 to OBD2 GM Adapter Cable</t>
  </si>
  <si>
    <t>B0FNDB1JPY</t>
  </si>
  <si>
    <t>OBD1</t>
  </si>
  <si>
    <t>https://amazon.com/dp/B0FNDB1JPY</t>
  </si>
  <si>
    <t>2026 Autel MaxiBAS BTMS OBD2 Memory Saver, for All 12V Vehicles</t>
  </si>
  <si>
    <t>B0CZDKVZSN</t>
  </si>
  <si>
    <t>https://amazon.com/dp/B0CZDKVZSN</t>
  </si>
  <si>
    <t>Autel MaxiSYS MS906 PRO-TS All System TPMS Diagnostic Scanner</t>
  </si>
  <si>
    <t>B0BHNTBHLV</t>
  </si>
  <si>
    <t>https://amazon.com/dp/B0BHNTBHLV</t>
  </si>
  <si>
    <t>Autel MaxiPRO MP900-BT KIT Scanner: Bidirectional Scan Tool with ECU Coding</t>
  </si>
  <si>
    <t>B07ZD8T8K9</t>
  </si>
  <si>
    <t>https://amazon.com/dp/B07ZD8T8K9</t>
  </si>
  <si>
    <t>Autel Total Care Program 1-Year Warranty Update for MS909 — Model# MS9091YRUPDATE</t>
  </si>
  <si>
    <t>B09WW5CBNS</t>
  </si>
  <si>
    <t>https://amazon.com/dp/B09WW5CBNS</t>
  </si>
  <si>
    <t>Autel MaxiIM KM100E OBD2 Tool, Lite Ver. of IM508S PRO IM608 Pro II Scanner</t>
  </si>
  <si>
    <t>B07Q2LMS7J</t>
  </si>
  <si>
    <t>https://amazon.com/dp/B07Q2LMS7J</t>
  </si>
  <si>
    <t>Autel VCI200 MaxiVCI V200, 2026 VCI 200 Bluetooth OBD2 Diagnostic Adapter</t>
  </si>
  <si>
    <t>B0GWPXFNL8</t>
  </si>
  <si>
    <t>https://amazon.com/dp/B0GWPXFNL8</t>
  </si>
  <si>
    <t>Autel Scanner MaxiPRO MP808BT PRO KIT, ECU Coding w/ 2 Years Update ($700)</t>
  </si>
  <si>
    <t>B098PXKRRL</t>
  </si>
  <si>
    <t>https://amazon.com/dp/B098PXKRRL</t>
  </si>
  <si>
    <t>Autel MaxiCOM MK808Z-BT Bluetooth Support BT506 MV108S &amp; FCA AutoAuth</t>
  </si>
  <si>
    <t>B0FHWG3PGS</t>
  </si>
  <si>
    <t>https://amazon.com/dp/B0FHWG3PGS</t>
  </si>
  <si>
    <t>Autel OBD2 Memory Saver for Car Battery, MaxiBAS BTMS for All 12V Vehicles</t>
  </si>
  <si>
    <t>B0DTV6LHHH</t>
  </si>
  <si>
    <t>https://amazon.com/dp/B0DTV6LHHH</t>
  </si>
  <si>
    <t>Autel Original 20 Pin to 16 Pin OBD2 Cable for BMW</t>
  </si>
  <si>
    <t>B0DBZLD6SZ</t>
  </si>
  <si>
    <t>https://amazon.com/dp/B0DBZLD6SZ</t>
  </si>
  <si>
    <t>Autel MaxiTPMS TS508WF TPMS Service Tool — Wi-Fi Updates, Quick and Advance Modes, OBDII Cable, Model# 700010</t>
  </si>
  <si>
    <t>B07RHVSJNN</t>
  </si>
  <si>
    <t>https://amazon.com/dp/B07RHVSJNN</t>
  </si>
  <si>
    <t>Autel MaxiCOM MK900-TS TPMS Scanner, 2026 Bidirectional Tool Updated of MaxiCheck MX808S-TS, MK808S-TS, MS906TS w/ 40+ Service, 3000+ Active Tests, All System Diagnose, No-IP Limited Ver. of MX900TS</t>
  </si>
  <si>
    <t>B08DFPK2HC</t>
  </si>
  <si>
    <t>https://amazon.com/dp/B08DFPK2HC</t>
  </si>
  <si>
    <t>Autel MaxiSYS MS908S PRO II 2026 J2534 ECU Pr0gramming Tool w/$60 MV108S</t>
  </si>
  <si>
    <t>B0894F6H61</t>
  </si>
  <si>
    <t>https://amazon.com/dp/B0894F6H61</t>
  </si>
  <si>
    <t>Autel MaxiPRO MP900Z-BT Bidirectional OBD2 Diagnostic Scanner</t>
  </si>
  <si>
    <t>B0FL7N86JT</t>
  </si>
  <si>
    <t>https://amazon.com/dp/B0FL7N86JT</t>
  </si>
  <si>
    <t>Autel AutoLink AL529HD Read/Erase Heavy Duty Engine DTCs Deutsch 9-Pin &amp; 6-Pin Adapters One-Touch I/M Readiness/LED Indicator Support All 10 OBDII Test Modes Enhanced Mode 6 Diagnostics</t>
  </si>
  <si>
    <t>B0D982BSTZ</t>
  </si>
  <si>
    <t>https://amazon.com/dp/B0D982BSTZ</t>
  </si>
  <si>
    <t>Autel MaxiLink ML619 ABS SRS OBD2 Diagnostic Code Reader</t>
  </si>
  <si>
    <t>B0FL7HQTPP</t>
  </si>
  <si>
    <t>https://amazon.com/dp/B0FL7HQTPP</t>
  </si>
  <si>
    <t>Autel MaxiSys Ultra EV OBD2 Scanner, 2026 Top EV Diagnostic Scan Tool</t>
  </si>
  <si>
    <t>B0BM3D2K2J</t>
  </si>
  <si>
    <t>https://amazon.com/dp/B0BM3D2K2J</t>
  </si>
  <si>
    <t>Autel MaxiSys MS906MAX Scanner, Upgrade Version of MS906 Pro with OE Coding</t>
  </si>
  <si>
    <t>B0DWMP16VT</t>
  </si>
  <si>
    <t>https://amazon.com/dp/B0DWMP16VT</t>
  </si>
  <si>
    <t>Autel Scan Tool MX900 MK900 OBD2 All System Diagnostic Scanner</t>
  </si>
  <si>
    <t>B0C4H7PJBN</t>
  </si>
  <si>
    <t>https://amazon.com/dp/B0C4H7PJBN</t>
  </si>
  <si>
    <t>Autel MaxiTPMS TS900, Scanner &amp; TPMS Programming Tool 2-in-1, Upgrade of MK900BT, MK900TS, MS906TS, MX900, MK900, All System Diagnosis, 40+Services CAN FD/DoIP Program Autel MX Sensors</t>
  </si>
  <si>
    <t>B0CB6D1644</t>
  </si>
  <si>
    <t>https://amazon.com/dp/B0CB6D1644</t>
  </si>
  <si>
    <t>Autel MaxiSYS MS909 Scanner, 2026 Top Intelligent Same as MSUltra MS919</t>
  </si>
  <si>
    <t>B0995SJKH1</t>
  </si>
  <si>
    <t>https://amazon.com/dp/B0995SJKH1</t>
  </si>
  <si>
    <t>Autel Scanner MaxiSys MS906 Pro-TS, Full TPMS OE Coding as MS906 PRO2-TS</t>
  </si>
  <si>
    <t>B071RLXN2W</t>
  </si>
  <si>
    <t>https://amazon.com/dp/B071RLXN2W</t>
  </si>
  <si>
    <t>Autel MaxiTPMS ITS600 TPMS Programming Tool, Tire Sensor Activate &amp; Relearn</t>
  </si>
  <si>
    <t>B094863K26</t>
  </si>
  <si>
    <t>https://amazon.com/dp/B094863K26</t>
  </si>
  <si>
    <t>Autel MaxiCOM MK906 PRO2-TS Scanner: Bidirectional Scan Tool, ECU Coding</t>
  </si>
  <si>
    <t>B0GCN51PM5</t>
  </si>
  <si>
    <t>https://amazon.com/dp/B0GCN51PM5</t>
  </si>
  <si>
    <t>Autel Scanner MaxiCOM MK808S: 3000+ Tests &amp; 28+ Resets Up of MK808/MX808</t>
  </si>
  <si>
    <t>B094QTNWYQ</t>
  </si>
  <si>
    <t>https://amazon.com/dp/B094QTNWYQ</t>
  </si>
  <si>
    <t>Autel AP2500E OBD2 Scanner Bluetooth Code Reader, Upgrade of AP200</t>
  </si>
  <si>
    <t>B0CPDTN8SB</t>
  </si>
  <si>
    <t>https://amazon.com/dp/B0CPDTN8SB</t>
  </si>
  <si>
    <t>Autel MaxiVCI V150 Bluetooth OBD2 Communication Interface</t>
  </si>
  <si>
    <t>B0DJQQMHNR</t>
  </si>
  <si>
    <t>https://amazon.com/dp/B0DJQQMHNR</t>
  </si>
  <si>
    <t>Autel Original OBD Diagnostic Adapter, 9Pin J1939 Male to 16Pin OBD2 Female</t>
  </si>
  <si>
    <t>B0DF31J5ZN</t>
  </si>
  <si>
    <t>https://amazon.com/dp/B0DF31J5ZN</t>
  </si>
  <si>
    <t>Autel Scanner MaxiIM KM100 (X) 2026, Lifetime Free Updates, Lite of IM508S</t>
  </si>
  <si>
    <t>B0GKPBNHWS</t>
  </si>
  <si>
    <t>https://amazon.com/dp/B0GKPBNHWS</t>
  </si>
  <si>
    <t>Autel MaxiSys MSOBD2KIT Non-OBDII Adapter Kit, 9PCS OBD Diagnostics Connectors w/Rugged Blow-Molded Carrying Case, Support All Autel Scanners MSUltra MS919 MS909 Elite II MS906 Pro MK808S MX900 MK900</t>
  </si>
  <si>
    <t>B0B14HBF2H</t>
  </si>
  <si>
    <t>https://amazon.com/dp/B0B14HBF2H</t>
  </si>
  <si>
    <t>Autel MD909 PRO OBD2 Scanner, Car Code Reader All System Diagnostic Tool</t>
  </si>
  <si>
    <t>B0FCRTGWCK</t>
  </si>
  <si>
    <t>https://amazon.com/dp/B0FCRTGWCK</t>
  </si>
  <si>
    <t>Autel MaxiIM KM100(E) OBDII Scanner, Lite Ver. of IM508S PRO/IM608 PRO 2</t>
  </si>
  <si>
    <t>B0H45ZS9LQ</t>
  </si>
  <si>
    <t>https://amazon.com/dp/B0H45ZS9LQ</t>
  </si>
  <si>
    <t>Autel MaxiSYS MS906 Pro V2.0 2026 Professional Automotive Scanner, Same as MS906 MAX, Up of MS906BT MS908 MK908, Bidirectional 3K+ Tests,36+ Reset,CAN FD DoIP,Full System OBD2 Scan for 15000+ Vehicles</t>
  </si>
  <si>
    <t>B0DCFZF95X</t>
  </si>
  <si>
    <t>https://amazon.com/dp/B0DCFZF95X</t>
  </si>
  <si>
    <t>Autel Original OBD2 Adapter Ram Security Gateway SGB Bypass Cable, OBDII Cable Connector for 2018-2020 Dodge Cummins RAM 1500 2500, 16 Pin 2Pin OBDII Diagnostic Tool Adapter</t>
  </si>
  <si>
    <t>B0G141QT15</t>
  </si>
  <si>
    <t>https://amazon.com/dp/B0G141QT15</t>
  </si>
  <si>
    <t>Autel Autolink AL319 Car OBD2 Scanner Code Reader Engine Fault Code Reader Scanner CAN Diagnostic Scan Tool for All OBD II Protocol Cars Since 1996</t>
  </si>
  <si>
    <t>B008EPKWD8</t>
  </si>
  <si>
    <t>https://amazon.com/dp/B008EPKWD8</t>
  </si>
  <si>
    <t>Autel Scanner MaxiCOM MK906S PRO 2-TS, Top TPMS Programming OE-ECU Coding</t>
  </si>
  <si>
    <t>B09YM9KJ1F</t>
  </si>
  <si>
    <t>https://amazon.com/dp/B09YM9KJ1F</t>
  </si>
  <si>
    <t>Autel MaxiIM KM100 (X) Scanner, 2026 KM100 with Lifetime Free Updates</t>
  </si>
  <si>
    <t>B0DPQSB3W2</t>
  </si>
  <si>
    <t>https://amazon.com/dp/B0DPQSB3W2</t>
  </si>
  <si>
    <t>Autel MS906BT1YRUPDATE 1Year Subscription, Total Care Program (TCP) Card, One Year Software Subscription &amp; Warranty</t>
  </si>
  <si>
    <t>B0G62Z5F3H</t>
  </si>
  <si>
    <t>https://amazon.com/dp/B0G62Z5F3H</t>
  </si>
  <si>
    <t>Autel MaxiSys MS906MAX All System OBD2 Diagnostic Scanner</t>
  </si>
  <si>
    <t>B0DLN9QCNX</t>
  </si>
  <si>
    <t>https://amazon.com/dp/B0DLN9QCNX</t>
  </si>
  <si>
    <t>Autel Euro5 6 Pin OBD1 to 16 Pin OBD2 Adapter Cable Connector</t>
  </si>
  <si>
    <t>B0DXBRRGVZ</t>
  </si>
  <si>
    <t>https://amazon.com/dp/B0DXBRRGVZ</t>
  </si>
  <si>
    <t>Autel OBD2 Extension Cable, 16Pin Male to Female OBDII Diagnostic Extender</t>
  </si>
  <si>
    <t>B0DHH3KJPN</t>
  </si>
  <si>
    <t>https://amazon.com/dp/B0DHH3KJPN</t>
  </si>
  <si>
    <t>Autel Scanner MaxiSYS MS906 PRO-TS, TPMS, Coding, 3K Active Test 36+ Resets</t>
  </si>
  <si>
    <t>B073ZMGT2R</t>
  </si>
  <si>
    <t>https://amazon.com/dp/B073ZMGT2R</t>
  </si>
  <si>
    <t>Autel MaxiCOM MK900BT Bidirectional Scanner, 40+ Service CAN FD DoIP</t>
  </si>
  <si>
    <t>B0BSB1CZ8H</t>
  </si>
  <si>
    <t>https://amazon.com/dp/B0BSB1CZ8H</t>
  </si>
  <si>
    <t>Autel OBD2 Scanner MaxiDiag MD906 PRO, 2026 All Systems Car Diagnostic Tool</t>
  </si>
  <si>
    <t>B0090B7M2O</t>
  </si>
  <si>
    <t>https://amazon.com/dp/B0090B7M2O</t>
  </si>
  <si>
    <t>Autel AutoLink AL329 OBD2 Scanner, Upgrade of AL319 &amp; MS309 Code Reader, OBDII Reader with Auto VIN, Live Data, DTC Lookup, Emission Monitor Test, I/M Readiness Smog Check CAN Diagnostic Scan Tool</t>
  </si>
  <si>
    <t>B0C3BZSPT9</t>
  </si>
  <si>
    <t>https://amazon.com/dp/B0C3BZSPT9</t>
  </si>
  <si>
    <t>Autel MaxiSYS MS906 PRO-TS Scanner, Full TPMS OE Coding as MK/MS906 PRO2-TS</t>
  </si>
  <si>
    <t>B008PTN992</t>
  </si>
  <si>
    <t>https://amazon.com/dp/B008PTN992</t>
  </si>
  <si>
    <t>Autel Scanner MP900, Bidirectional Scan Tool with ECU Coding, CAN FD &amp; DoIP</t>
  </si>
  <si>
    <t>B0GS6N4H62</t>
  </si>
  <si>
    <t>https://amazon.com/dp/B0GS6N4H62</t>
  </si>
  <si>
    <t>Autel Scanner MaxiCheck MX900, 2026 Bi-Directional Diagnostic Scan Tool</t>
  </si>
  <si>
    <t>B0C65N1BG4</t>
  </si>
  <si>
    <t>https://amazon.com/dp/B0C65N1BG4</t>
  </si>
  <si>
    <t>Autel MaxiTPMS ITS600CV Commercial Vehicle TPMS Programming Tool</t>
  </si>
  <si>
    <t>B0FN75BVGG</t>
  </si>
  <si>
    <t>https://amazon.com/dp/B0FN75BVGG</t>
  </si>
  <si>
    <t>Autel MaxiIM IMKPA KIT - 12Pcs Expanded Fo-b Programming Chips w/Case</t>
  </si>
  <si>
    <t>B08PPFNLSR</t>
  </si>
  <si>
    <t>https://amazon.com/dp/B08PPFNLSR</t>
  </si>
  <si>
    <t>Autel AutoLink AL529HD, Vehicle Code Reader, Advanced AL529 OBD2 Code Scanner, AutoVIN Read Enhanced Codes for Ford/GM/Chrysler, Freeze Frame Data, Code Reader for Cars and Trucks</t>
  </si>
  <si>
    <t>B0BBM99RRF</t>
  </si>
  <si>
    <t>https://amazon.com/dp/B0BBM99RRF</t>
  </si>
  <si>
    <t>Autel MaxiCheck MX900TS, 2026 TPMS &amp; Bidirectional Scanner, Same as MK900TS</t>
  </si>
  <si>
    <t>B08VRZWM26</t>
  </si>
  <si>
    <t>https://amazon.com/dp/B08VRZWM26</t>
  </si>
  <si>
    <t>AutoLINK AL629</t>
  </si>
  <si>
    <t>B073RDY1PX</t>
  </si>
  <si>
    <t>https://amazon.com/dp/B073RDY1PX</t>
  </si>
  <si>
    <t>2026 Autel MaxiIM APB131 Adapter, for IM608 PRO II, IM508SPRO, XP400</t>
  </si>
  <si>
    <t>B0FFMZ5W5H</t>
  </si>
  <si>
    <t>https://amazon.com/dp/B0FFMZ5W5H</t>
  </si>
  <si>
    <t>Autel MaxiCheck MX900 Scanner Function as MK900 MK900BT Better Than MX808 MX808S MK808 MK808S MK808BT MS906 for 10000+ Vehicles 40+ Services as MP900 All System Diagnostic Scan Tool</t>
  </si>
  <si>
    <t>B0C65JVRQM</t>
  </si>
  <si>
    <t>https://amazon.com/dp/B0C65JVRQM</t>
  </si>
  <si>
    <t>Autel - Total Care Program for Msultra (ULTRA1YRUPD)</t>
  </si>
  <si>
    <t>B09WW424ZL</t>
  </si>
  <si>
    <t>https://amazon.com/dp/B09WW424ZL</t>
  </si>
  <si>
    <t>Autel Scanner MaxiPRO MP900TS: 2026 Top TPMS &amp; ECU C0ding as MS906 Pro-TS,</t>
  </si>
  <si>
    <t>B07YJGHSD4</t>
  </si>
  <si>
    <t>https://amazon.com/dp/B07YJGHSD4</t>
  </si>
  <si>
    <t>Autel Original J1939 to OBD2 Adapter, Type2 Green 9Pin 6Pin J1708 Cable</t>
  </si>
  <si>
    <t>B0G4LYW24Q</t>
  </si>
  <si>
    <t>https://amazon.com/dp/B0G4LYW24Q</t>
  </si>
  <si>
    <t>Autel MS309 OBD2 Scanner Universal Car Engine Fault Code Reader</t>
  </si>
  <si>
    <t>B001LHQBMC</t>
  </si>
  <si>
    <t>https://amazon.com/dp/B001LHQBMC</t>
  </si>
  <si>
    <t>Autel MaxiSys Ultra EV 1-Year Update Service, Total Care Program (TCP) Card, One Year Software Subscription &amp; Warranty</t>
  </si>
  <si>
    <t>B0G7FH4NB9</t>
  </si>
  <si>
    <t>https://amazon.com/dp/B0G7FH4NB9</t>
  </si>
  <si>
    <t>Autel MaxiCOM MK808Z-BT OBD2 Scanner, 2026 Bidirectional Diagnostic Tool</t>
  </si>
  <si>
    <t>B0D1QVSF5F</t>
  </si>
  <si>
    <t>https://amazon.com/dp/B0D1QVSF5F</t>
  </si>
  <si>
    <t>Autel MaxiSys MaxiVCI Mini Bluetooth Connector, Vehicle Communication Wireless Diagnostic Interface, Work for Autel Scanner MK808BT MK808TS MX808TS MP808TS TS608 PRO MK808Z-BT MK808K-BT MP808BT</t>
  </si>
  <si>
    <t>B09Z24BVGP</t>
  </si>
  <si>
    <t>https://amazon.com/dp/B09Z24BVGP</t>
  </si>
  <si>
    <t>Autel DiagLink OBD2 Scanner Code Reader, DIY Version of MD802 MD909 PRO</t>
  </si>
  <si>
    <t>B01N0QQZY7</t>
  </si>
  <si>
    <t>https://amazon.com/dp/B01N0QQZY7</t>
  </si>
  <si>
    <t>Autel MaxiDiag MD909 PRO Scanner, 2026 MD909PRO All System Diagnostic Tool</t>
  </si>
  <si>
    <t>B0FMRPF7W1</t>
  </si>
  <si>
    <t>https://amazon.com/dp/B0FMRPF7W1</t>
  </si>
  <si>
    <t>XP400PRO</t>
  </si>
  <si>
    <t>B09PVQZPK5</t>
  </si>
  <si>
    <t>https://amazon.com/dp/B09PVQZPK5</t>
  </si>
  <si>
    <t>Autel Scanner MaxiPro MP900Z-BT: 2026 ECU Coding OBD2 Bidirectional Scan Tool with 40+ Services, Upgraded of MP900 MS906BT MP900BT All System OBDII Car Code Reader CAN FD, Alternative to MS906 Pro</t>
  </si>
  <si>
    <t>B0CCJMF7PY</t>
  </si>
  <si>
    <t>https://amazon.com/dp/B0CCJMF7PY</t>
  </si>
  <si>
    <t>Autel OBD2 OBDII Extension Cable, 5ft, 16 Pin OBD II Male to Female Cord</t>
  </si>
  <si>
    <t>B0D4M9BQF2</t>
  </si>
  <si>
    <t>https://amazon.com/dp/B0D4M9BQF2</t>
  </si>
  <si>
    <t>Autel MaxiIM KM100 OBD2 Diagnostic Scan Tool 2026, Lifetime Free Update</t>
  </si>
  <si>
    <t>B0FPC6GQ8K</t>
  </si>
  <si>
    <t>https://amazon.com/dp/B0FPC6GQ8K</t>
  </si>
  <si>
    <t>Autel MaxiDiag MD906 PRO Scanner, 2026 All System OBD2 Diagnostic Scan Tool</t>
  </si>
  <si>
    <t>B0FSSKB4S8</t>
  </si>
  <si>
    <t>https://amazon.com/dp/B0FSSKB4S8</t>
  </si>
  <si>
    <t>Autel MaxiCheck MX900 with MV108 Bidirectional OBD2 Scanner Updated of MK900 MK808 MK808S MK808BT Android 11, 40+ Service Functions 8 inch All System Diagnostics Scan Tool</t>
  </si>
  <si>
    <t>B0CZ314PLQ</t>
  </si>
  <si>
    <t>https://amazon.com/dp/B0CZ314PLQ</t>
  </si>
  <si>
    <t>Autel Original OBD to Green Type2 9 Pin J1939 and 6 Pin J1708 Split Y Cable</t>
  </si>
  <si>
    <t>B0DBZTZLJ1</t>
  </si>
  <si>
    <t>https://amazon.com/dp/B0DBZTZLJ1</t>
  </si>
  <si>
    <t>Autel MaxiPRO MP900TS Scanner, Full TPMS as MS906 Pro-TS, V2.0 DOIP CANFD</t>
  </si>
  <si>
    <t>B08K72QDGQ</t>
  </si>
  <si>
    <t>https://amazon.com/dp/B08K72QDGQ</t>
  </si>
  <si>
    <t>Autel MD906 PRO OBD2 Scanner, All Systems Scan Tool, Same as MD909 PRO</t>
  </si>
  <si>
    <t>B0FHPX5VNF</t>
  </si>
  <si>
    <t>https://amazon.com/dp/B0FHPX5VNF</t>
  </si>
  <si>
    <t>Autel MaxiAP AP2500 OBD2 Scanner Bluetooth Code Reader, Upgrade of AP200/AP200C/AP200H/AP200M, Better AP2500E, Auto Scanner Car Scan Tool, 5 DIY Servies, 45+ Car Brands, Compatible Android/iOS Phones</t>
  </si>
  <si>
    <t>B0CWNQLNY4</t>
  </si>
  <si>
    <t>https://amazon.com/dp/B0CWNQLNY4</t>
  </si>
  <si>
    <t>Autel Original CV CAT 14-Pin Adapter for Caterpillar Engines</t>
  </si>
  <si>
    <t>B0DBHVKGK8</t>
  </si>
  <si>
    <t>https://amazon.com/dp/B0DBHVKGK8</t>
  </si>
  <si>
    <t>Autel MaxiPRO MP900TS Bidirectional OBD2 Scanner, Full TPMS &amp; Coding</t>
  </si>
  <si>
    <t>B0FJ1GZ12Z</t>
  </si>
  <si>
    <t>https://amazon.com/dp/B0FJ1GZ12Z</t>
  </si>
  <si>
    <t>Autel MaxiVCI VCI200 Bluetooth OBD2 Communication Interface</t>
  </si>
  <si>
    <t>B0BNHS5XKV</t>
  </si>
  <si>
    <t>https://amazon.com/dp/B0BNHS5XKV</t>
  </si>
  <si>
    <t>Autel CAN FD Adapter for GM MY2020 Vehicles Accessories, Mini VCI J2534, Adaptador CAN FD, Compatible with Autel MaxiSys IM608, IM508, MX808, MS906, MS908, Ultra Series</t>
  </si>
  <si>
    <t>B0D5XYZTHW</t>
  </si>
  <si>
    <t>https://amazon.com/dp/B0D5XYZTHW</t>
  </si>
  <si>
    <t>Autel MaxiTPMS TS601 OBDII Car TPMS Reset Programming Diagnostic Scanner Tool, MOST POWERFUL TPMS DIAGNOSTIC &amp; SERVICE DIY TOOL, Wireless diagnosing TPMS Tool</t>
  </si>
  <si>
    <t>B0CFL5W685</t>
  </si>
  <si>
    <t>https://amazon.com/dp/B0CFL5W685</t>
  </si>
  <si>
    <t>Autel AT100 Super Chip, Work with MaxiIM KM100 IM508 IM508S IM608 PRO 2</t>
  </si>
  <si>
    <t>B0FM49DF77</t>
  </si>
  <si>
    <t>https://amazon.com/dp/B0FM49DF77</t>
  </si>
  <si>
    <t>Autel MaxiDiag MD806 PRO OBD2 Scanner Full Systems Diagnostic Tool</t>
  </si>
  <si>
    <t>B0GFW5736P</t>
  </si>
  <si>
    <t>https://amazon.com/dp/B0GFW5736P</t>
  </si>
  <si>
    <t>Autel MaxiDiag MD600CV Heavy Duty Truck Scanner for Class 3-9 Vehicle</t>
  </si>
  <si>
    <t>B0D97HH541</t>
  </si>
  <si>
    <t>https://amazon.com/dp/B0D97HH541</t>
  </si>
  <si>
    <t>Autel MaxiVCI V200 Vehicle Communication Interface OBD2 Connector Bluetooth Adapter Work with MS906PRO MK906PRO TS ITS600 KM100 BT608 BT609 Wireless VCI200 Diagnostic DoIP CAN FD</t>
  </si>
  <si>
    <t>B0DDZY1L2Q</t>
  </si>
  <si>
    <t>https://amazon.com/dp/B0DDZY1L2Q</t>
  </si>
  <si>
    <t>Autel Original Tesla Diagnostic Cable Set, 3PCS Test Cord for Tesla-S &amp; X</t>
  </si>
  <si>
    <t>B0DD7R4TKN</t>
  </si>
  <si>
    <t>https://amazon.com/dp/B0DD7R4TKN</t>
  </si>
  <si>
    <t>Autel Scanner MaxiDiag MD906 PRO, All System Diagnostic, 11 Service, CAN FD</t>
  </si>
  <si>
    <t>B07R19JCWR</t>
  </si>
  <si>
    <t>https://amazon.com/dp/B07R19JCWR</t>
  </si>
  <si>
    <t>Autel MaxiDiag MD808 PRO OBD2 Scanner, 2026 All System Diagnostic Scan Tool</t>
  </si>
  <si>
    <t>B0DBHJSSXG</t>
  </si>
  <si>
    <t>https://amazon.com/dp/B0DBHJSSXG</t>
  </si>
  <si>
    <t>Autel Scanner MaxiDiag MD906 PRO, CAN FD OBD2 Diagnostic Tool All Systems</t>
  </si>
  <si>
    <t>B0FG78RPS2</t>
  </si>
  <si>
    <t>https://amazon.com/dp/B0FG78RPS2</t>
  </si>
  <si>
    <t>Autel MaxiVCI V100 Bluetooth Vehicle Communication Interface OBD Scanner Comprehensive Diagnostics Work with MS906BT, MK906BT, MS906TS, MK908, MS908, MS908S Pro, MS908 Pro, MK908P, MaxiSYS Elite</t>
  </si>
  <si>
    <t>B0BNM91GZH</t>
  </si>
  <si>
    <t>https://amazon.com/dp/B0BNM91GZH</t>
  </si>
  <si>
    <t>Autel RFID Blocking Cards 2 Pack Ev Charger</t>
  </si>
  <si>
    <t>B0B82B7JQL</t>
  </si>
  <si>
    <t>https://amazon.com/dp/B0B82B7JQL</t>
  </si>
  <si>
    <t>Autel Original 8A AKL Cable for Toyota Non-Smart K-y Adapter</t>
  </si>
  <si>
    <t>B0BPX9VWQK</t>
  </si>
  <si>
    <t>https://amazon.com/dp/B0BPX9VWQK</t>
  </si>
  <si>
    <t>Autel MaxiSys MS906TS 1-Year Update Service, Total Care Program (TCP) Card, One Year Software Subscription &amp; Warranty for Diagnostic Scanner</t>
  </si>
  <si>
    <t>B0FFB1SJGM</t>
  </si>
  <si>
    <t>https://amazon.com/dp/B0FFB1SJGM</t>
  </si>
  <si>
    <t>Autel OBD2 Scanner AutoLink AL549 Code Reader with AutoVin Diagnostic Tool Color-Coded Fault and IM Readiness Universal Car Battery Test Enhanced PCM and ABS Coverage Upgrade Ver. of Autel AL519</t>
  </si>
  <si>
    <t>B0D93BTQMG</t>
  </si>
  <si>
    <t>https://amazon.com/dp/B0D93BTQMG</t>
  </si>
  <si>
    <t>Autel Scanner MaxilM IM508S PRO OBD2 Diagnostic Tool, Up of IM508S IM508</t>
  </si>
  <si>
    <t>B07PQ878S5</t>
  </si>
  <si>
    <t>https://amazon.com/dp/B07PQ878S5</t>
  </si>
  <si>
    <t>Autel Original MaxiSYS CV CAT 9-PIN Adapter for Caterpillar Engines</t>
  </si>
  <si>
    <t>B0G8J8HN8R</t>
  </si>
  <si>
    <t>https://amazon.com/dp/B0G8J8HN8R</t>
  </si>
  <si>
    <t>Autel Original Harley Davidson OBD2 Adapter, 4+6pin for Motorcycle Scanner</t>
  </si>
  <si>
    <t>B0G13GBCB7</t>
  </si>
  <si>
    <t>https://amazon.com/dp/B0G13GBCB7</t>
  </si>
  <si>
    <t>Autel Scanner MaxiIM KM100 (X) OBD2 Scan Tool, Lite IM508S PRO IM608 Pro II</t>
  </si>
  <si>
    <t>B0FX88STZH</t>
  </si>
  <si>
    <t>https://amazon.com/dp/B0FX88STZH</t>
  </si>
  <si>
    <t>Autel Original OBD2 Male to 9pin J1939 Female Adapter Cable OBDII to J1939</t>
  </si>
  <si>
    <t>B0FMDXHXHM</t>
  </si>
  <si>
    <t>https://amazon.com/dp/B0FMDXHXHM</t>
  </si>
  <si>
    <t>Autel MaxiPRO MP808S KIT 2026 2-Year Update Bidirectional Tool w/ 11 Cables</t>
  </si>
  <si>
    <t>B07R2N9K31</t>
  </si>
  <si>
    <t>https://amazon.com/dp/B07R2N9K31</t>
  </si>
  <si>
    <t>Autel MaxiDiag MD808 Pro OBD2 Scanner, All System Diagnostic Scan Tool</t>
  </si>
  <si>
    <t>B0D5QZG2NK</t>
  </si>
  <si>
    <t>https://amazon.com/dp/B0D5QZG2NK</t>
  </si>
  <si>
    <t>Autel Scanner MaxiCOM MK900, OE All-System OBD2 Scanner &amp; Bidirectional Tool, 8in Up of MK808S MK808BT MX808S MK808Z, 3000+ Active Tests, 40+ Service, CAN-FD&amp;DOIP, Smart Auto VI-N, FCA Auto Auth 11OS</t>
  </si>
  <si>
    <t>B0DHG4FP45</t>
  </si>
  <si>
    <t>https://amazon.com/dp/B0DHG4FP45</t>
  </si>
  <si>
    <t>Autel MaxiDIAG MD808 Pro Vehicle Code Reader Upgrade of MD806 MD808 MD802, Oil Service Reset Battery Registration, Reset Relearn Parking Brake Pad Reset SAS, Code Readers &amp; Scan Tools, OBD2 Scanner</t>
  </si>
  <si>
    <t>B09NBN9TL6</t>
  </si>
  <si>
    <t>https://amazon.com/dp/B09NBN9TL6</t>
  </si>
  <si>
    <t>Autel Original Tesla Diagnostic Service Cable for Tesla Model X &amp; Model S</t>
  </si>
  <si>
    <t>B0D3VCD5F8</t>
  </si>
  <si>
    <t>https://amazon.com/dp/B0D3VCD5F8</t>
  </si>
  <si>
    <t>Autel MaxiCOM MK808Z-TS TPMS Programming &amp; Bidirectional OBD2 Scanner</t>
  </si>
  <si>
    <t>B0FKGN6W6S</t>
  </si>
  <si>
    <t>https://amazon.com/dp/B0FKGN6W6S</t>
  </si>
  <si>
    <t>Autel MaxiDiag MD806 OBD2 Scanner, 4 Systems Diagnostic Scan Tool</t>
  </si>
  <si>
    <t>B07PXQVKBY</t>
  </si>
  <si>
    <t>https://amazon.com/dp/B07PXQVKBY</t>
  </si>
  <si>
    <t>Autel MaxiDiag MD909 PRO All-System OBD2 Diagnostic Scanner</t>
  </si>
  <si>
    <t>B0FFH14CPB</t>
  </si>
  <si>
    <t>https://amazon.com/dp/B0FFH14CPB</t>
  </si>
  <si>
    <t>Autel MaxiIM OBD2 Scanner, 2026 OBDII Scan Tool with Lifetime Free Updates</t>
  </si>
  <si>
    <t>B0B31C95GX</t>
  </si>
  <si>
    <t>https://amazon.com/dp/B0B31C95GX</t>
  </si>
  <si>
    <t>Autel Total Care Program — 1-Year Warranty Update for MS908CV, Model# MS908CV1YRUpdate</t>
  </si>
  <si>
    <t>B077TYVN8C</t>
  </si>
  <si>
    <t>https://amazon.com/dp/B077TYVN8C</t>
  </si>
  <si>
    <t>Autel MaxiAP AP2500 Code Reader, Bluetooth OBD2 Diagnostic Scanner</t>
  </si>
  <si>
    <t>B0DGKCMXL6</t>
  </si>
  <si>
    <t>https://amazon.com/dp/B0DGKCMXL6</t>
  </si>
  <si>
    <t>Autel Original OBD2 16Pin J1962 Female to OBDII Open Pigtail Cable</t>
  </si>
  <si>
    <t>B0F3XHP8FF</t>
  </si>
  <si>
    <t>https://amazon.com/dp/B0F3XHP8FF</t>
  </si>
  <si>
    <t>Autel AutoLink AL519 Car OBD2 Scanner, Classic Enhanced Mode 6 Engine Fault Code Reader OBDII CAN Diagnostic Scan Tool, One-Click Smog Check, DTC Lookup, Upgraded of AL319, Lifetime Free Update</t>
  </si>
  <si>
    <t>B007XE5LTG</t>
  </si>
  <si>
    <t>https://amazon.com/dp/B007XE5LTG</t>
  </si>
  <si>
    <t>Autel Original OBD2 Female to 14pin Convert Adapter</t>
  </si>
  <si>
    <t>B0D62XG45N</t>
  </si>
  <si>
    <t>https://amazon.com/dp/B0D62XG45N</t>
  </si>
  <si>
    <t>Autel Scanner MaxiCheck MX900: 2026 Bidirectional Scan Tool Upgrade of MX808S MK808S MK808BT-Pro, US Ver. of Autel MK900BT MK900, CANFD &amp;DOIP, 40+Services, 3000+ Active Test, All-System Diagnose</t>
  </si>
  <si>
    <t>B0F5W6CZJ9</t>
  </si>
  <si>
    <t>https://amazon.com/dp/B0F5W6CZJ9</t>
  </si>
  <si>
    <t>Autel MaxiVideo MV108S Endoscope, 2026 Digital Inspection Camera</t>
  </si>
  <si>
    <t>B0B31W8YVZ</t>
  </si>
  <si>
    <t>https://amazon.com/dp/B0B31W8YVZ</t>
  </si>
  <si>
    <t>Autel MaxiSys MS906Pro-TS 1-Year Update Service, Total Care Program (TCP) Card, One Year Software Subscription &amp; Warranty for MS906 Pro-TS Diagnostic Scanner Bi Directional Tool</t>
  </si>
  <si>
    <t>B0FFB26CYT</t>
  </si>
  <si>
    <t>https://amazon.com/dp/B0FFB26CYT</t>
  </si>
  <si>
    <t>Autel AT100 Multi-Application Transponder Super Chip Used with XP200, XP400, XP400PRO for Vehicles for ID11/12/13/46/47/48/49/4A/4C/5C/4D/64/8A/8C (Pack of 10)</t>
  </si>
  <si>
    <t>B0FD36H36L</t>
  </si>
  <si>
    <t>https://amazon.com/dp/B0FD36H36L</t>
  </si>
  <si>
    <t>Autel MaxiCheck MX900 Bidirectional Scanner with MV108S Inspection Camera</t>
  </si>
  <si>
    <t>B0CRQY8QBY</t>
  </si>
  <si>
    <t>https://amazon.com/dp/B0CRQY8QBY</t>
  </si>
  <si>
    <t>Autel AT100 Super Chip for Key Fob Clone, Blank Programmable Transponder</t>
  </si>
  <si>
    <t>B0FM49VV56</t>
  </si>
  <si>
    <t>https://amazon.com/dp/B0FM49VV56</t>
  </si>
  <si>
    <t>Autel TS508WFK-1 TPMS Tool Kit — Includes TS508WF Tool, 8 Programmable 1-Sensors, Model# 700020</t>
  </si>
  <si>
    <t>B07RZHCBH5</t>
  </si>
  <si>
    <t>https://amazon.com/dp/B07RZHCBH5</t>
  </si>
  <si>
    <t>Autel Original OBD2 Main Test Cable for 808 Series Scanners, 5.6FT/ 1.7M</t>
  </si>
  <si>
    <t>B0DH2788FM</t>
  </si>
  <si>
    <t>https://amazon.com/dp/B0DH2788FM</t>
  </si>
  <si>
    <t>Autel MaxiTPMS TS508WF TPMS Programming Tool, w/$120 4PCS Autel TPMS Sensor</t>
  </si>
  <si>
    <t>B0CRTXTR9D</t>
  </si>
  <si>
    <t>https://amazon.com/dp/B0CRTXTR9D</t>
  </si>
  <si>
    <t>Autel Scanner Maxicheck MX900, Bidirectional Tool as MK900, 40+ Services</t>
  </si>
  <si>
    <t>B073QHVGX7</t>
  </si>
  <si>
    <t>https://amazon.com/dp/B073QHVGX7</t>
  </si>
  <si>
    <t>MaxiCheck MX900</t>
  </si>
  <si>
    <t>B0F1W591BJ</t>
  </si>
  <si>
    <t>https://amazon.com/dp/B0F1W591BJ</t>
  </si>
  <si>
    <t>Autel MaxiSys MS906 PRO 1-Year Update Service, Total Care Program (TCP) Card, One Year Software Subscription &amp; Warranty</t>
  </si>
  <si>
    <t>B0FR954ZD5</t>
  </si>
  <si>
    <t>https://amazon.com/dp/B0FR954ZD5</t>
  </si>
  <si>
    <t>Autel AutoLink AL329 OBD2 Scanner, Code Reader for Check Engine Light</t>
  </si>
  <si>
    <t>B07TB5BT5G</t>
  </si>
  <si>
    <t>https://amazon.com/dp/B07TB5BT5G</t>
  </si>
  <si>
    <t>Autel MaxiSys MSOBD2KIT Non-OBDII Adapter Kit for Vehicle Without OBD2 Port</t>
  </si>
  <si>
    <t>B093X3S6QY</t>
  </si>
  <si>
    <t>https://amazon.com/dp/B093X3S6QY</t>
  </si>
  <si>
    <t>Autel AutoLink AL529HD OBD2 Scanner with Screen Wiper 2025 Heavy Duty Code Reader Retrieve Code VIN O2 Sensor Test OBDII Monitor Test Review Read Erase Data View Live Data Freeze Frame Data</t>
  </si>
  <si>
    <t>B0BJTKLQWH</t>
  </si>
  <si>
    <t>https://amazon.com/dp/B0BJTKLQWH</t>
  </si>
  <si>
    <t>OBD2 12+8 Pin SGW Bypass Cable for Chrysler 2018+: Security Gateway Adapter</t>
  </si>
  <si>
    <t>B0GDXNL7CD</t>
  </si>
  <si>
    <t>https://amazon.com/dp/B0GDXNL7CD</t>
  </si>
  <si>
    <t>2026 Autel MaxiIM APB300 *** Pl0gra-mer I-O Tool Accessory of Autel Scanner</t>
  </si>
  <si>
    <t>B0GX9VGXF6</t>
  </si>
  <si>
    <t>https://amazon.com/dp/B0GX9VGXF6</t>
  </si>
  <si>
    <t>Autel AutoLink AL529HD with Screen Wiper OBD2 Scanner Heavy Duty Truck Code Reader AutoVIN Read/Erase DTCs O2 Monitor Test Check Live Data Advanced AL519/AL529 Compatible SAE-J1939/J1708</t>
  </si>
  <si>
    <t>B094VX7S63</t>
  </si>
  <si>
    <t>https://amazon.com/dp/B094VX7S63</t>
  </si>
  <si>
    <t>Autel Original 16 Pin OBD2 OBD II Diagnostic Splitter Y Extension Cable</t>
  </si>
  <si>
    <t>B0DGCLVXTF</t>
  </si>
  <si>
    <t>https://amazon.com/dp/B0DGCLVXTF</t>
  </si>
  <si>
    <t>Autel MaxiSys MaxiVCI VCI Mini Bluetooth Diagnostic Interface Work with All Systems Automotive OBD2 Scanner MS906S TS608 MP808TS MK808BT MK808TS MK900TS Oil Reset/EPB/BMS/SAS/TPMS and Immobilizer</t>
  </si>
  <si>
    <t>B0B35X15LH</t>
  </si>
  <si>
    <t>https://amazon.com/dp/B0B35X15LH</t>
  </si>
  <si>
    <t>Autel Original OBD2 Main Test Cable, 16Pin OBDII OBD 2 Diagnostic Connector</t>
  </si>
  <si>
    <t>B0F6LLRYVS</t>
  </si>
  <si>
    <t>https://amazon.com/dp/B0F6LLRYVS</t>
  </si>
  <si>
    <t>Autel MS906TS-1YRUpdate MS906TS Total Care Program Card 1Yr</t>
  </si>
  <si>
    <t>B07571R8ZG</t>
  </si>
  <si>
    <t>https://amazon.com/dp/B07571R8ZG</t>
  </si>
  <si>
    <t>Autel Original MaxiSYS CV Komatsu 12-PIN Adapter, 12 Pins to OBD2 16 Pins</t>
  </si>
  <si>
    <t>B0DBHVW99Z</t>
  </si>
  <si>
    <t>https://amazon.com/dp/B0DBHVW99Z</t>
  </si>
  <si>
    <t>Autel XP400, Car Diagnostic Accessory, Work with Autel Scanner IM508S PRO IM508 IM608 PRO II IM608S II IM608 PRO IM608S</t>
  </si>
  <si>
    <t>B08PPM76JH</t>
  </si>
  <si>
    <t>https://amazon.com/dp/B08PPM76JH</t>
  </si>
  <si>
    <t>Autel MaxiAP AP2500 Obd2 Scanner Bluetooth 5 Service Functions Auto OBDII Diagnostic Scan Tool iOS &amp; Android Full Systems Code Reader Same Functions as AP2500E, Advanced AL329, 45+ Car Brands</t>
  </si>
  <si>
    <t>B094XRDH7S</t>
  </si>
  <si>
    <t>https://amazon.com/dp/B094XRDH7S</t>
  </si>
  <si>
    <t>Autel 1-Sensor - Bulk of (20), TPMS Sensor 2in 1 MX-Sensor 315Mhz/433Mhz</t>
  </si>
  <si>
    <t>B0FNMSV56P</t>
  </si>
  <si>
    <t>https://amazon.com/dp/B0FNMSV56P</t>
  </si>
  <si>
    <t>Autel J2534 Pass-Thru Programmer, MaxiFlash VCI Jbox OEM Programming Tool</t>
  </si>
  <si>
    <t>B09J4Y9JRP</t>
  </si>
  <si>
    <t>https://amazon.com/dp/B09J4Y9JRP</t>
  </si>
  <si>
    <t>Autel MaxiVCI VCI Mini Bluetooth OBD2 Communication Interface</t>
  </si>
  <si>
    <t>B0BNPKJH7P</t>
  </si>
  <si>
    <t>https://amazon.com/dp/B0BNPKJH7P</t>
  </si>
  <si>
    <t>Autel Original Type 2 Green 9pin J1939 to 16pin Female OBD2 Adapter</t>
  </si>
  <si>
    <t>B0GSVC6PWZ</t>
  </si>
  <si>
    <t>https://amazon.com/dp/B0GSVC6PWZ</t>
  </si>
  <si>
    <t>Autel Original TESKIT3Y Diagnostic Cable Adapter for Tesla Model 3 &amp; Y</t>
  </si>
  <si>
    <t>B0D3V6QNH8</t>
  </si>
  <si>
    <t>https://amazon.com/dp/B0D3V6QNH8</t>
  </si>
  <si>
    <t>Autel MaxiBAS BT608 Automotive Battery Tester with Built-in Printer</t>
  </si>
  <si>
    <t>B08T84XL2N</t>
  </si>
  <si>
    <t>https://amazon.com/dp/B08T84XL2N</t>
  </si>
  <si>
    <t>B0D4MBB7C9</t>
  </si>
  <si>
    <t>https://amazon.com/dp/B0D4MBB7C9</t>
  </si>
  <si>
    <t>Autel MaxiVCI VCI Mini Wireless Bluetooth Diagnostic Vehicle Communication Interface Connector Compact Auto OBD2 Scanner for MK808BT MK808TS MX808TS MP808TS TS608 MS906S Oil Reset EPB BMS SAS TPMS</t>
  </si>
  <si>
    <t>B0B87BDVZP</t>
  </si>
  <si>
    <t>https://amazon.com/dp/B0B87BDVZP</t>
  </si>
  <si>
    <t>Autel Original J1939 Splitter 9pin Type 2 Male to Female and 16pin OBD2 Y Cable, Green Connector Work with Truck Diagnostic Scanner, Converter for Heavy Duty Commercial Truck Fleet ELD GPS Tracker</t>
  </si>
  <si>
    <t>B0G4LNY2GD</t>
  </si>
  <si>
    <t>https://amazon.com/dp/B0G4LNY2GD</t>
  </si>
  <si>
    <t>Autel Diaglink OBDII Code Reader Full Systems Diagnostic Scanner DIY Version of MD802 for Engine/Transmission/ABS/SRS/EPB/Oil Reset Service</t>
  </si>
  <si>
    <t>B07QS9VH8V</t>
  </si>
  <si>
    <t>https://amazon.com/dp/B07QS9VH8V</t>
  </si>
  <si>
    <t>Autel MaxiAP AP2500 Upgraded AP200/AP200C/AP200H/AP200M Bluetooth OBD2 Code Reader Auto Scanner Car Scan Tool 5+ Service Functions 45+ Car Brands Free APP for Android/iOS Advanced AP2500E</t>
  </si>
  <si>
    <t>B0CWNKXDDS</t>
  </si>
  <si>
    <t>https://amazon.com/dp/B0CWNKXDDS</t>
  </si>
  <si>
    <t>Autel Original Universal Key Fob Replacement, 3-Button Keyless Entry</t>
  </si>
  <si>
    <t>B0DCS3Z3VF</t>
  </si>
  <si>
    <t>https://amazon.com/dp/B0DCS3Z3VF</t>
  </si>
  <si>
    <t>Autel Scanner MaxiCheck MX900, OE All-System OBD2 Scanner &amp; Bidirectional Tool, 8in Up of MK900 MK808S MK808BT MX808S, 3000+ Active Tests, 40+ Service, CAN-FD&amp;DOIP, Smart Auto VI-N, FCA Auto Auth 11OS</t>
  </si>
  <si>
    <t>B0FLY2HCN7</t>
  </si>
  <si>
    <t>https://amazon.com/dp/B0FLY2HCN7</t>
  </si>
  <si>
    <t>Autel AutoLink AL529HD Heavy Duty OBD2 Code Reader Scanner</t>
  </si>
  <si>
    <t>B0BHNW31B6</t>
  </si>
  <si>
    <t>https://amazon.com/dp/B0BHNW31B6</t>
  </si>
  <si>
    <t>Autel MaxiDiag Advanced MD808 (MD808 Pro) All System OBDII Scanner (Combination of MaxiCheck Pro and MD802) for Oil and Battery Reset Registration, Parking Brake Pad Relearn,SAS,SRS,ABS,EPB,DPF,BMS</t>
  </si>
  <si>
    <t>B0714GBRZK</t>
  </si>
  <si>
    <t>https://amazon.com/dp/B0714GBRZK</t>
  </si>
  <si>
    <t>Autel Original BMW-20 Pin Diagnostic Adapter</t>
  </si>
  <si>
    <t>B0D632NLSM</t>
  </si>
  <si>
    <t>https://amazon.com/dp/B0D632NLSM</t>
  </si>
  <si>
    <t>Autel OBD2 Scanner Autolink AL549: Universal Check Engine Code Reader with Battery Tester, ABS Scan Tool for 20 Brands, AL519 AL539 Upgrade Version, I/M Readiness Test, Vehicle Live Data Display, Blue</t>
  </si>
  <si>
    <t>B0CNP4HK4N</t>
  </si>
  <si>
    <t>https://amazon.com/dp/B0CNP4HK4N</t>
  </si>
  <si>
    <t>Autel MaxiLink ML629 OBD2 Scanner, ABS Engine Transmission Diagnostic Tool</t>
  </si>
  <si>
    <t>B0FJ1PL3NR</t>
  </si>
  <si>
    <t>https://amazon.com/dp/B0FJ1PL3NR</t>
  </si>
  <si>
    <t>Autel Original MaxiSYS CV Cummins 8Pin Adapter</t>
  </si>
  <si>
    <t>B0DBHW85FN</t>
  </si>
  <si>
    <t>https://amazon.com/dp/B0DBHW85FN</t>
  </si>
  <si>
    <t>Autel MaxiSys MSOBD2KIT Non-OBDII Adapter, 9PCS Connector for OBD1 Vehicle</t>
  </si>
  <si>
    <t>B09MYDX4JS</t>
  </si>
  <si>
    <t>https://amazon.com/dp/B09MYDX4JS</t>
  </si>
  <si>
    <t>OBD2 12+8 Adapter for Chrysler: 12 8 OBD II Security Gateway Bypass Cable</t>
  </si>
  <si>
    <t>B0FQPHDQSH</t>
  </si>
  <si>
    <t>https://amazon.com/dp/B0FQPHDQSH</t>
  </si>
  <si>
    <t>Autel OBD2 Scanner Autel MaxiAP AP2500 Bluetooth Code Reader Oil Reset TPMS BMS Reset All-System Code Read/Clear 45+ Car Brands Work with Android/iOS Upgrade AL329 AP200 AP200H</t>
  </si>
  <si>
    <t>B0CWV32ZX4</t>
  </si>
  <si>
    <t>https://amazon.com/dp/B0CWV32ZX4</t>
  </si>
  <si>
    <t>Autel CAN FD Adapter for MaxiSYS Diagnostic Scan Tools</t>
  </si>
  <si>
    <t>B0BX9J2KZJ</t>
  </si>
  <si>
    <t>https://amazon.com/dp/B0BX9J2KZJ</t>
  </si>
  <si>
    <t>Autel Original 16Pin Male Pigtail OBD2 Connector with Open Plug Wire</t>
  </si>
  <si>
    <t>B0G12WSSQ6</t>
  </si>
  <si>
    <t>https://amazon.com/dp/B0G12WSSQ6</t>
  </si>
  <si>
    <t>Autel Original OBD2 Adapter, J1939 Type 2 Female to 16pin OBDII</t>
  </si>
  <si>
    <t>B0G41Y52RT</t>
  </si>
  <si>
    <t>https://amazon.com/dp/B0G41Y52RT</t>
  </si>
  <si>
    <t>Autel MaxiBAS BTMS OBDII Car Battery Tester Memory Saver</t>
  </si>
  <si>
    <t>B0BWDLM32C</t>
  </si>
  <si>
    <t>https://amazon.com/dp/B0BWDLM32C</t>
  </si>
  <si>
    <t>Autel TCAN003 Tesla OBDII Diagnostic Adapter Cable</t>
  </si>
  <si>
    <t>B0D9BCSL2W</t>
  </si>
  <si>
    <t>https://amazon.com/dp/B0D9BCSL2W</t>
  </si>
  <si>
    <t>Autel TESKIT3Y Tesla 3 and Y Model Vehicles Compatible Diagnostic Cable Adapter Compatible with Autel Ultra MS919 MS909 Elite II Ultra Enables to Read and Erase Codes 26Pin OBD1 to 16 Pin OBD2</t>
  </si>
  <si>
    <t>B0DDT7J8VH</t>
  </si>
  <si>
    <t>https://amazon.com/dp/B0DDT7J8VH</t>
  </si>
  <si>
    <t>Autel Original 17 Pin OBD1 to OBD2 Adapter for Mazda</t>
  </si>
  <si>
    <t>B0D637SWNT</t>
  </si>
  <si>
    <t>https://amazon.com/dp/B0D637SWNT</t>
  </si>
  <si>
    <t>Autel Original Tesla Diagnostic Cables Set for Tesla S/Y/3/X, Compatible with MaxiSYS MS909/919/908SPro/Elite/Elite II/Ultra Tablets</t>
  </si>
  <si>
    <t>B0D93DF9MY</t>
  </si>
  <si>
    <t>https://amazon.com/dp/B0D93DF9MY</t>
  </si>
  <si>
    <t>Autel MaxiDiag MD808 PRO OBD2 Scan Tool, Full System Diagnostic Scanner</t>
  </si>
  <si>
    <t>B0GCDS5CKB</t>
  </si>
  <si>
    <t>https://amazon.com/dp/B0GCDS5CKB</t>
  </si>
  <si>
    <t>Autel IKEYBW004AL Programmable Smart Key Replacement for BMW, 4 Pack</t>
  </si>
  <si>
    <t>B0BQ6GLDDX</t>
  </si>
  <si>
    <t>https://amazon.com/dp/B0BQ6GLDDX</t>
  </si>
  <si>
    <t>Autel MaxiLink ML529HD, OBD II/EOBD Code Reader, Latest Diagnostic DIY tools, Scan Tools For Heavy Duty Truck Diagnostic Verhicle J1939 J1708</t>
  </si>
  <si>
    <t>B0CC6H1C2K</t>
  </si>
  <si>
    <t>https://amazon.com/dp/B0CC6H1C2K</t>
  </si>
  <si>
    <t>Autel Maxilink ML529 OBD2 Scanner, Car Diagnostic Tool Full OBD2 Functions</t>
  </si>
  <si>
    <t>B07PR3BNX3</t>
  </si>
  <si>
    <t>https://amazon.com/dp/B07PR3BNX3</t>
  </si>
  <si>
    <t>Autel AL529HD Heavy Duty Vehicle Code Reader</t>
  </si>
  <si>
    <t>B073FJ9SY5</t>
  </si>
  <si>
    <t>https://amazon.com/dp/B073FJ9SY5</t>
  </si>
  <si>
    <t>Autel Original Blank Key Fob Replacement for Toyota, 4-Button Keyless Entry</t>
  </si>
  <si>
    <t>B0H79C981M</t>
  </si>
  <si>
    <t>https://amazon.com/dp/B0H79C981M</t>
  </si>
  <si>
    <t>Autel J1939 9 Pin to OBD2 Female Adapter Cable, Work with Truck Scanner</t>
  </si>
  <si>
    <t>B0DCFGPT28</t>
  </si>
  <si>
    <t>https://amazon.com/dp/B0DCFGPT28</t>
  </si>
  <si>
    <t>Autel Maxilink ML619 OBD2 Scanner, 2026 ABS SRS Diagnostic Scan Tool,Up of ML519 AL519 AL619,Code Reader Turn Off Check Engine Light Car Diagnostic Tool with 10 OBD2 Test Modes,DTCs Lookup,Graphs Data</t>
  </si>
  <si>
    <t>B0FJRNN7BM</t>
  </si>
  <si>
    <t>https://amazon.com/dp/B0FJRNN7BM</t>
  </si>
  <si>
    <t>Autel Original MaxiSYS 8-Pin CV Adapter for Volvo Off-Highway</t>
  </si>
  <si>
    <t>B0FF55JXG1</t>
  </si>
  <si>
    <t>https://amazon.com/dp/B0FF55JXG1</t>
  </si>
  <si>
    <t>Autel MXSENSORMVK Metal Valve</t>
  </si>
  <si>
    <t>B0792M4BHG</t>
  </si>
  <si>
    <t>https://amazon.com/dp/B0792M4BHG</t>
  </si>
  <si>
    <t>Autel PowerScan PS100 Automotive Relay Tester Circuit Probe Tool 12V 24V Car System Diagnostic Scan Tool with 20ft Extension Cable Read AC DC Resistance Short/Open Circuit Test</t>
  </si>
  <si>
    <t>B0FH4S3KF4</t>
  </si>
  <si>
    <t>https://amazon.com/dp/B0FH4S3KF4</t>
  </si>
  <si>
    <t>Autel Original MaxiSYS 14-PIN CV Adapter for Volvo Off-Road</t>
  </si>
  <si>
    <t>B0FF4SD9ZL</t>
  </si>
  <si>
    <t>https://amazon.com/dp/B0FF4SD9ZL</t>
  </si>
  <si>
    <t>Autel CAN FD Adapter, OBD2 Scanner Accessory for Vehicle Diagnostics</t>
  </si>
  <si>
    <t>B0BYRV181C</t>
  </si>
  <si>
    <t>https://amazon.com/dp/B0BYRV181C</t>
  </si>
  <si>
    <t>Autel MaxiSYS Pro OBDII Replacement Cable</t>
  </si>
  <si>
    <t>B07V8L3W1S</t>
  </si>
  <si>
    <t>https://amazon.com/dp/B07V8L3W1S</t>
  </si>
  <si>
    <t>OBD2 12+8 Adapter for Chrysler, 12 8 OBD II FCA SGW Bypass Cable</t>
  </si>
  <si>
    <t>B0FR9FXLRR</t>
  </si>
  <si>
    <t>https://amazon.com/dp/B0FR9FXLRR</t>
  </si>
  <si>
    <t>Autel AutoLink AL419 OBD2 CAN Code Reader, TFT Color Screen, Clear DTC</t>
  </si>
  <si>
    <t>B01M8N4YYX</t>
  </si>
  <si>
    <t>https://amazon.com/dp/B01M8N4YYX</t>
  </si>
  <si>
    <t>Autel TESKIT3Y Tesla Model 3/Y Diagnostic Adapter Cable</t>
  </si>
  <si>
    <t>B0CJNKHKBB</t>
  </si>
  <si>
    <t>https://amazon.com/dp/B0CJNKHKBB</t>
  </si>
  <si>
    <t>Autel Original J1939 to Obd2 Adapter, Type 2 J1939 9pin Connector to 16pin</t>
  </si>
  <si>
    <t>B0G4CZDCPY</t>
  </si>
  <si>
    <t>https://amazon.com/dp/B0G4CZDCPY</t>
  </si>
  <si>
    <t>Autel MaxiBAS BTMS OBDII Memory Saver Battery Tester</t>
  </si>
  <si>
    <t>B0CCJBCJTS</t>
  </si>
  <si>
    <t>https://amazon.com/dp/B0CCJBCJTS</t>
  </si>
  <si>
    <t>Autel DIY OBDII Replacement Cable — Compatible with AutoLINK Tools, Model# DIY-Cable</t>
  </si>
  <si>
    <t>B00FQ11LSI</t>
  </si>
  <si>
    <t>https://amazon.com/dp/B00FQ11LSI</t>
  </si>
  <si>
    <t>Autel Original Truck Type 2 J1939 Male to 16Pin Female OBD2 Adapter Cable</t>
  </si>
  <si>
    <t>B0F6752Z4V</t>
  </si>
  <si>
    <t>https://amazon.com/dp/B0F6752Z4V</t>
  </si>
  <si>
    <t>Autel - Black Metal Press-in Valve for 1-Sensor (CV-001)</t>
  </si>
  <si>
    <t>B07TV81B8C</t>
  </si>
  <si>
    <t>https://amazon.com/dp/B07TV81B8C</t>
  </si>
  <si>
    <t>Autel Original 3 Pin Male to 16 Pin Female OBDII Adapter for Honda Vehicles</t>
  </si>
  <si>
    <t>B0H7GQD6PR</t>
  </si>
  <si>
    <t>https://amazon.com/dp/B0H7GQD6PR</t>
  </si>
  <si>
    <t>Autel MaxiCOM MK906Pro OBD2 Scanner Up of MS906BT MP900BT MS908S Bidirectional Control 36+ Services OE-Level Full System Diagnosis 8" in CAN FD DoIP FCA Autoauth Support</t>
  </si>
  <si>
    <t>B0GFJ65MTR</t>
  </si>
  <si>
    <t>https://amazon.com/dp/B0GFJ65MTR</t>
  </si>
  <si>
    <t>Autel MaxiSYS Ultra S2 AI Scanner: 2026 Top Intelligent Scan Tool, Up of Ultra EV MSUltra Elite II Pro MS909 MS919, 6-in-1 VCMI2, Topology 3.0, Motor Truspeed, 48+ Service, OE Programming, EV Tests</t>
  </si>
  <si>
    <t>B07JJD3NFL</t>
  </si>
  <si>
    <t>https://amazon.com/dp/B07JJD3NFL</t>
  </si>
  <si>
    <t>Autel MaxiSys Ultra EV 1Year Subscription, Total Care Program (TCP) Card, One Year Software Subscription &amp; Warranty</t>
  </si>
  <si>
    <t>B0G1M2ZBCC</t>
  </si>
  <si>
    <t>https://amazon.com/dp/B0G1M2ZBCC</t>
  </si>
  <si>
    <t>Autel MaxiSys Ultra EV OBD2 Diagnostic Scanner with EVDiag Box</t>
  </si>
  <si>
    <t>B0BLSLC8SR</t>
  </si>
  <si>
    <t>https://amazon.com/dp/B0BLSLC8SR</t>
  </si>
  <si>
    <t>Autel MaxiSys MS919 Scanner: 5 in 1 VCMI &amp; Topology 2.0, Work as MS Ultra</t>
  </si>
  <si>
    <t>B0FKG8NVY3</t>
  </si>
  <si>
    <t>https://amazon.com/dp/B0FKG8NVY3</t>
  </si>
  <si>
    <t>Autel Maxisys MS919 Scanner, 2026 Top Intelligent Diagnostic 2.0 as Ultra</t>
  </si>
  <si>
    <t>B097P22DC6</t>
  </si>
  <si>
    <t>https://amazon.com/dp/B097P22DC6</t>
  </si>
  <si>
    <t>Autel ITS600Pro TPMS Tablet — 5.5in. Touchscreen, All Systems Diagnostics, Bluetooth, Model# 700150</t>
  </si>
  <si>
    <t>B0B1JK6JGN</t>
  </si>
  <si>
    <t>https://amazon.com/dp/B0B1JK6JGN</t>
  </si>
  <si>
    <t>Autel MaxiSys MS919 S2 Diagnostic Scanner, 6-in-1 VCMI2, Topology 3.0</t>
  </si>
  <si>
    <t>B0G2XVD83G</t>
  </si>
  <si>
    <t>https://amazon.com/dp/B0G2XVD83G</t>
  </si>
  <si>
    <t>Autel CAN FD CANFD Adapter Work with VCI Connector for Autel Scanner Diagnostic Scan Tool MaxiSys Series Support Diagnosis of Vehicle Models with CAN FD Protocol</t>
  </si>
  <si>
    <t>B0BVMG8RR3</t>
  </si>
  <si>
    <t>https://amazon.com/dp/B0BVMG8RR3</t>
  </si>
  <si>
    <t>Autel MaxiTPMS TS608 1-Year Update Service, Total Care Program (TCP) Card, One Year Software Subscription &amp; Warranty for Complete TPMS &amp; All System Service Tablet Tool</t>
  </si>
  <si>
    <t>B0CZ36BSQZ</t>
  </si>
  <si>
    <t>https://amazon.com/dp/B0CZ36BSQZ</t>
  </si>
  <si>
    <t>Autel CAN FD Adapter — Enables Diagnostics of Vehicles, Compatible with Multiple Models, Model# CANFD-Adapt</t>
  </si>
  <si>
    <t>B09WW3SS61</t>
  </si>
  <si>
    <t>https://amazon.com/dp/B09WW3SS61</t>
  </si>
  <si>
    <t>Autel - Mx-Sensor 1-Sensor Press-in Metal Valve Stem (1-SENSORM)</t>
  </si>
  <si>
    <t>B075RG8G7Y</t>
  </si>
  <si>
    <t>https://amazon.com/dp/B075RG8G7Y</t>
  </si>
  <si>
    <t>Autel AL439 OBDII and Electrical Test Tool</t>
  </si>
  <si>
    <t>B0091DJVK2</t>
  </si>
  <si>
    <t>https://amazon.com/dp/B0091DJVK2</t>
  </si>
  <si>
    <t>Autel MaxiCOM MK808Z, Autel Scanner, 2025 Bi-Directional Tool, OBD2 Scanner for All Vehicles All System Diagnostic Tool Bi-Directional Control Same as MaxiCOM MK808 Lite MX900</t>
  </si>
  <si>
    <t>B0B8RDH4C7</t>
  </si>
  <si>
    <t>https://amazon.com/dp/B0B8RDH4C7</t>
  </si>
  <si>
    <t>Autel MaxiTPMS TS508K-1</t>
  </si>
  <si>
    <t>B07ST2ZX5C</t>
  </si>
  <si>
    <t>https://amazon.com/dp/B07ST2ZX5C</t>
  </si>
  <si>
    <t>Autel MaxiSys Ultra S2 Intelligent AI Scanner: 6-in-1 VCMI2, Topology 3.0</t>
  </si>
  <si>
    <t>B0FG6T4B83</t>
  </si>
  <si>
    <t>https://amazon.com/dp/B0FG6T4B83</t>
  </si>
  <si>
    <t>Autel Scanner MaxiCOM MK906 PRO, Same as MS906PRO with ECU Diagnostics</t>
  </si>
  <si>
    <t>B09M48KH2B</t>
  </si>
  <si>
    <t>https://amazon.com/dp/B09M48KH2B</t>
  </si>
  <si>
    <t>Autel Scanner MaxiTPMS TS900 TPMS Programming Tool w/All System Diagnostic</t>
  </si>
  <si>
    <t>B07H172WBS</t>
  </si>
  <si>
    <t>https://amazon.com/dp/B07H172WBS</t>
  </si>
  <si>
    <t>Autel 1-Year Update Service for IM608/ IM608 PRO, Total Care Program (TCP) Card, One Year Software Subscription &amp; Warranty</t>
  </si>
  <si>
    <t>B0GR45V5JZ</t>
  </si>
  <si>
    <t>https://amazon.com/dp/B0GR45V5JZ</t>
  </si>
  <si>
    <t>Autel AutoLink AL329, OBD II/EOBD Handheld Code Reader</t>
  </si>
  <si>
    <t>B0CFRL8275</t>
  </si>
  <si>
    <t>https://amazon.com/dp/B0CFRL8275</t>
  </si>
  <si>
    <t>Autel MaxiSYS MS909 Diagnostic Scanner,Topology Mapping 2.0, ECU &amp; J2534</t>
  </si>
  <si>
    <t>B0DGPV3KJM</t>
  </si>
  <si>
    <t>https://amazon.com/dp/B0DGPV3KJM</t>
  </si>
  <si>
    <t>Autel MaxiCheck MX900 OBD2 All System Scanner Including MV108S</t>
  </si>
  <si>
    <t>B09MRZH3SY</t>
  </si>
  <si>
    <t>https://amazon.com/dp/B09MRZH3SY</t>
  </si>
  <si>
    <t>Autel MaxiSys MS919S2 Scanner, 2026 Top Intelligent &amp; AI Diagnostic</t>
  </si>
  <si>
    <t>B0GCZSL3X4</t>
  </si>
  <si>
    <t>https://amazon.com/dp/B0GCZSL3X4</t>
  </si>
  <si>
    <t>Autel MaxiSys Ultra Pro 2026 Scanner with MSOAK MSOBD2KIT Upgraded of Ultra Lite MS919 MS909 OBD2 Scanner 5-in-1 MaxiFlash VCMI Topology ECU Programming 15000+ Vehicle 40+ Service</t>
  </si>
  <si>
    <t>B0D6G96Y35</t>
  </si>
  <si>
    <t>https://amazon.com/dp/B0D6G96Y35</t>
  </si>
  <si>
    <t>Autel MaxiPRO MP900-TS Scanner: 2026 TPMS Diagnostic Tool MP900TS Upgraded of MK808S-TS/MK900-TS, Android 10.0, 40+ Services, Advanced ECU Function as MS906PRO-TS, CANFD &amp; DOIP, Active Test GE</t>
  </si>
  <si>
    <t>B08PD7WNNF</t>
  </si>
  <si>
    <t>https://amazon.com/dp/B08PD7WNNF</t>
  </si>
  <si>
    <t>Autel MaxiSys Ultra EV Scanner, Full System Diagnostics &amp; EV Battery Tester</t>
  </si>
  <si>
    <t>B0BMFFT2D1</t>
  </si>
  <si>
    <t>https://amazon.com/dp/B0BMFFT2D1</t>
  </si>
  <si>
    <t>B0G64B7R8V</t>
  </si>
  <si>
    <t>https://amazon.com/dp/B0G64B7R8V</t>
  </si>
  <si>
    <t>Autel AI Scanner MaxiSYS Ultra S2 2026, Top1 Intelligent Scan Tool 13.7" Up of MSUltra Ultra EV, 6in1 VCMI2, 3.0 Topology, Multi-Point DVI, PID Diagnosis, 48+ Reset, Motor Truspeed, EV Test, 3K+ Tests</t>
  </si>
  <si>
    <t>B0FNCR4PLQ</t>
  </si>
  <si>
    <t>https://amazon.com/dp/B0FNCR4PLQ</t>
  </si>
  <si>
    <t>Autel Scanner MaxiPro MP900Z-BT with 40+ Services, 2024 Upgraded of MP808S/MS906BT, ECU Coding Scanner, Bi-Directional Scan Tool Support CAN FD/DoIP, Full System OBD2 Scanner OE-Level System Coverage</t>
  </si>
  <si>
    <t>B0D7Q65NSM</t>
  </si>
  <si>
    <t>https://amazon.com/dp/B0D7Q65NSM</t>
  </si>
  <si>
    <t>Autel AL539 AutoLink OBD ll Professional Electrical Test Tool</t>
  </si>
  <si>
    <t>B0091DJWKG</t>
  </si>
  <si>
    <t>https://amazon.com/dp/B0091DJWKG</t>
  </si>
  <si>
    <t>Autel MaxiSys MS908CV II Heavy Duty Truck Scanner w/ J2534 ECU Programming</t>
  </si>
  <si>
    <t>B0D4Q5QPNK</t>
  </si>
  <si>
    <t>https://amazon.com/dp/B0D4Q5QPNK</t>
  </si>
  <si>
    <t>Autel Automotive Diagnostic Scan Tools (Scantool)</t>
  </si>
  <si>
    <t>B07RXJHR6H</t>
  </si>
  <si>
    <t>https://amazon.com/dp/B07RXJHR6H</t>
  </si>
  <si>
    <t>Autel OBD2 Memory Saver for Car Battery, MaxiBAS BTMS Car Memory Saver, Preserve ECU Code &amp; Electronic Presets During Battery Replacement</t>
  </si>
  <si>
    <t>B0CQM1RR61</t>
  </si>
  <si>
    <t>https://amazon.com/dp/B0CQM1RR61</t>
  </si>
  <si>
    <t>Autel MaxiSys MS908CV II 2026: Upgrade of MS908CV Heavy Duty Truck Diagnostic Scanner, Diesel Scan Tool w/ J2534 Pass-Through, 3000+ Test, 64+ Service Same as MS909CV, Auto Scan 2.0 10 OS</t>
  </si>
  <si>
    <t>B071Y2XY4W</t>
  </si>
  <si>
    <t>https://amazon.com/dp/B071Y2XY4W</t>
  </si>
  <si>
    <t>Autel Automotive Diagnostic Scan Tool IM608 PRO</t>
  </si>
  <si>
    <t>B07SM5KNPP</t>
  </si>
  <si>
    <t>https://amazon.com/dp/B07SM5KNPP</t>
  </si>
  <si>
    <t>Autel MaxiDiag MD806 PRO OBD2 Scanner: Full Systems Diagnostic Scan Tool w/Live Data Oil Reset BMS SAS Throttle A/F EPB D-P.F, AutoScan, Up of MD808 MD806 MD805 MD802, Free Update</t>
  </si>
  <si>
    <t>B0GR88WBL5</t>
  </si>
  <si>
    <t>https://amazon.com/dp/B0GR88WBL5</t>
  </si>
  <si>
    <t>Autel Scanner MaxilM KM100 Diagnostic Scan Tool, 2026 New KM100 OBD2 Scan Tool, Lifetime Software Update, OBD-Learn for 99% Cars, with Updated Hardware 2.0 for Home Mechanics &amp; DIYers</t>
  </si>
  <si>
    <t>B0H2HD9YTH</t>
  </si>
  <si>
    <t>https://amazon.com/dp/B0H2HD9YTH</t>
  </si>
  <si>
    <t>Autel MaxiSYS Ultra EV Scanner, 2025 Top UltraEV Up of MS Ultra w/ $1000 EVDiag Kit, High-Voltage System &amp; Battery Pack Analysis, Topology 2.0, 3000+ Test, Motor TruSpeed</t>
  </si>
  <si>
    <t>B0BPMRP3T2</t>
  </si>
  <si>
    <t>https://amazon.com/dp/B0BPMRP3T2</t>
  </si>
  <si>
    <t>Autel MaxiSys MS906 MAX</t>
  </si>
  <si>
    <t>B09DFLDP6G</t>
  </si>
  <si>
    <t>https://amazon.com/dp/B09DFLDP6G</t>
  </si>
  <si>
    <t>Autel Original 3 Pin Male to 16 Pin Female OBDII Adapter for Honda Vehicles, OBD1 to OBD2 Connector OE-Compliant Convertor Work with OBD II Scanners OBD2 Diagnostic Scan Tool</t>
  </si>
  <si>
    <t>B0D632P2NR</t>
  </si>
  <si>
    <t>https://amazon.com/dp/B0D632P2NR</t>
  </si>
  <si>
    <t>Autel Scanner MaxiIM KM100, Lifetime Free Updates, 2026 New Automotive Diagnostic OBD2 Scan Tool, V200 Wireless BT Connection, Auto Scan &amp; Auto VIN, Android 9.0, 2GB &amp; 64GB, 5.5in 1280 * 720</t>
  </si>
  <si>
    <t>B07FT5TNWQ</t>
  </si>
  <si>
    <t>https://amazon.com/dp/B07FT5TNWQ</t>
  </si>
  <si>
    <t>Autel OBD Adapter Kit with Blow-Molded Carrying Case, 11 Pcs OBD Connectors Compatible with All Autel Scanner Tablet Device</t>
  </si>
  <si>
    <t>B0BNL33MX2</t>
  </si>
  <si>
    <t>https://amazon.com/dp/B0BNL33MX2</t>
  </si>
  <si>
    <t>Autel Ikey Programmable Smart Key for Chrysler- Dodge-Style Key Creation 5 Buttons IKEYCR5TPR Ultra-Long Range OE-Quality for 700+ Vehicle Key Replacement Programmed with Autel KM100 IM508 IM608</t>
  </si>
  <si>
    <t>B0BRZB14WW</t>
  </si>
  <si>
    <t>https://amazon.com/dp/B0BRZB14WW</t>
  </si>
  <si>
    <t>Autel MaxiVCI V200 VCI200 Wireless OBD2 Connector Adapter, VCI 200 OBD2 Diagnostic Dongle, Work w/MaxiSys Scanner MS906 PRO MS906MAX MS906 PRO-TS KM100 BT608 BT609 ITS600 MK906 PRO TS</t>
  </si>
  <si>
    <t>B0FHLVKQ7J</t>
  </si>
  <si>
    <t>https://amazon.com/dp/B0FHLVKQ7J</t>
  </si>
  <si>
    <t>Autel Automotive OBD Scan Tool, Lifetime Updates, Auto Scan, VCI V200, 2GB &amp; 64GB, Android 9.0</t>
  </si>
  <si>
    <t>B0B3MQRPPZ</t>
  </si>
  <si>
    <t>https://amazon.com/dp/B0B3MQRPPZ</t>
  </si>
  <si>
    <t>Autel MaxiIM KM100 (X) OBD2 Scanner, 2026 Car Diagnostic Tool Lifetime Free Updates, Lite Ver. of IM508S PRO IM508, Wireless BT OBDII Scan Tool, 2GB &amp; 64GB Android 9.0</t>
  </si>
  <si>
    <t>B0FZB92WZL</t>
  </si>
  <si>
    <t>https://amazon.com/dp/B0FZB92WZL</t>
  </si>
  <si>
    <t>Autel MaxiSYS MS906 PRO Scanner, Auto Scan 2.0 Same as MS906MAX, Up of MS906BT MS906BT MS908, MS906PRO Diagnostic Tool for car, 36+ Service, DoIP CAN FD, VAG Guided, FCA SGW, 4G/128G</t>
  </si>
  <si>
    <t>B09ZPXKDMM</t>
  </si>
  <si>
    <t>https://amazon.com/dp/B09ZPXKDMM</t>
  </si>
  <si>
    <t>OBDII Main Test Cable OBD2 Main Diagnostic Cable for Autel MaxiSys MS908</t>
  </si>
  <si>
    <t>B01F8RIFEM</t>
  </si>
  <si>
    <t>https://amazon.com/dp/B01F8RIFEM</t>
  </si>
  <si>
    <t>Autel MaxiCheck MX900 Scanner, 2026 Bidirectional OBD2 Diagnostic Scan Tool CAN FD DOIP, 8Inch US Ver. of MaxiCOM MK900 MK900BT V2.0 of MK808S MK808 MK808BT PRO MX808S</t>
  </si>
  <si>
    <t>B0GR9TTP6Q</t>
  </si>
  <si>
    <t>https://amazon.com/dp/B0GR9TTP6Q</t>
  </si>
  <si>
    <t>Autel Original Daewoo &amp; GM OBD2 to OBD1 Adapter, 2026 OBDI 12 Pin Male Socket to 16 Pin Female OBDII Connector for General Motors Scan Tool</t>
  </si>
  <si>
    <t>B0FQBTV6S5</t>
  </si>
  <si>
    <t>https://amazon.com/dp/B0FQBTV6S5</t>
  </si>
  <si>
    <t>Autel MaxiSYS MS908CV II Heavy Duty Truck Scanner Up of MS908CV Semi Truck</t>
  </si>
  <si>
    <t>B0GPW28LBD</t>
  </si>
  <si>
    <t>https://amazon.com/dp/B0GPW28LBD</t>
  </si>
  <si>
    <t>Autel - Maxisys Ultra Diagnostic Tablet with Advanced Vcmi (MSULTRA)</t>
  </si>
  <si>
    <t>B09WW69LMX</t>
  </si>
  <si>
    <t>https://amazon.com/dp/B09WW69LMX</t>
  </si>
  <si>
    <t>Autel PS100</t>
  </si>
  <si>
    <t>B0FL7L8NXM</t>
  </si>
  <si>
    <t>https://amazon.com/dp/B0FL7L8NXM</t>
  </si>
  <si>
    <t>Autel MaxiSys MS906MAX Free 5-Year Update Professional OBD2 Scanner for Mechanics, Scan Tool with 40+ Service Functions CAN FD &amp; DoIP 10.1" Automotive Diagnostic Tablet for Most Cars 1996-2026</t>
  </si>
  <si>
    <t>B0GSFC6368</t>
  </si>
  <si>
    <t>https://amazon.com/dp/B0GSFC6368</t>
  </si>
  <si>
    <t>Autel MaxiSYS MS909EV: 205 Same as MS908S PRO II OBD2 Car Diagnostic Scanner, 38+ Service, Active Test, All System Diagnose, Read abd Clear DTCS, FCA Autoauth OS 11</t>
  </si>
  <si>
    <t>B099JZ9LPL</t>
  </si>
  <si>
    <t>https://amazon.com/dp/B099JZ9LPL</t>
  </si>
  <si>
    <t>Autel AL549 Code Reader, Black</t>
  </si>
  <si>
    <t>B0BLH2T1YQ</t>
  </si>
  <si>
    <t>https://amazon.com/dp/B0BLH2T1YQ</t>
  </si>
  <si>
    <t>B0FR8VJPF6</t>
  </si>
  <si>
    <t>https://amazon.com/dp/B0FR8VJPF6</t>
  </si>
  <si>
    <t>B0GCZ5939M</t>
  </si>
  <si>
    <t>https://amazon.com/dp/B0GCZ5939M</t>
  </si>
  <si>
    <t>Autel MaxiPRO MP808Z-TS Diagnostic Scan Tool for Full TPMS Diagnostics, 2024 Upgraded Version of MP808TS, Bi-Directional Control OBD2 Scanner for All System Diagnose, 30+ Maintenance Functions</t>
  </si>
  <si>
    <t>B0CZ9K86W2</t>
  </si>
  <si>
    <t>https://amazon.com/dp/B0CZ9K86W2</t>
  </si>
  <si>
    <t>Autel MaxiTPMS TS900 TPMS Tool Programming Same as MX900TS Upgrade of MS906TS TS608 MK808 MK808S Programming Relearn Reset Full TPMS Functions DoIP&amp;CAN FD</t>
  </si>
  <si>
    <t>B0CZN1DQWC</t>
  </si>
  <si>
    <t>https://amazon.com/dp/B0CZN1DQWC</t>
  </si>
  <si>
    <t>Autel MaxiSYS VCI100 Compact Bluetooth, Maxivci V100 Wireless Diagnostic Interface, Vehicle Communication Interface, OBD2 Connector Adapter Dongle, Compatible for MS906BT MK906BT</t>
  </si>
  <si>
    <t>B09D3SHFKS</t>
  </si>
  <si>
    <t>https://amazon.com/dp/B09D3SHFKS</t>
  </si>
  <si>
    <t>Autel TS6081YRUPDATE MaxiSYS TS608 1 Year Total Care Program Card</t>
  </si>
  <si>
    <t>B07JKD7S96</t>
  </si>
  <si>
    <t>https://amazon.com/dp/B07JKD7S96</t>
  </si>
  <si>
    <t>Autel Maxiim Advanced Key</t>
  </si>
  <si>
    <t>B0C6CSB7SJ</t>
  </si>
  <si>
    <t>https://amazon.com/dp/B0C6CSB7SJ</t>
  </si>
  <si>
    <t>MaxiTPMS TBE200</t>
  </si>
  <si>
    <t>B09WW44MH9</t>
  </si>
  <si>
    <t>https://amazon.com/dp/B09WW44MH9</t>
  </si>
  <si>
    <t>Autel AL609P Pro Service Tool, 1 Pack</t>
  </si>
  <si>
    <t>B075LFYTYQ</t>
  </si>
  <si>
    <t>https://amazon.com/dp/B075LFYTYQ</t>
  </si>
  <si>
    <t>Autel Scanner MaxilM KM100 Diagnostic Tool, 2026 New KM100 Scan Tool, Lifetime Update, OBD-Learn for 99% Cars, with Updated Hardware 2.0 for Home Mechanics &amp; DIYers (Model KM Series 100)</t>
  </si>
  <si>
    <t>B0F7LK3CN5</t>
  </si>
  <si>
    <t>https://amazon.com/dp/B0F7LK3CN5</t>
  </si>
  <si>
    <t>Autel OBD2 Scanner, Auto Diagnostic Tool with Lifetime Free Updates, Wireless BT Scan Tool, 2GB &amp; 64GB Android 9.0, for Home Mechanics &amp; DIYers</t>
  </si>
  <si>
    <t>B0DCVKGNYY</t>
  </si>
  <si>
    <t>https://amazon.com/dp/B0DCVKGNYY</t>
  </si>
  <si>
    <t>Autel Scanner MaxiPRO MP900, 2026 DoIP CAN FD Same as MS906 PRO MS906MAX, Up of MS906 MX900 MK900 MK808S, Full Bidirectional as MP900BT, 40+ Reset, 3000+ Test</t>
  </si>
  <si>
    <t>B0CJRJS4YF</t>
  </si>
  <si>
    <t>https://amazon.com/dp/B0CJRJS4YF</t>
  </si>
  <si>
    <t>Autel MaxiSys MS919 J2534 Programmer, Intelligent Scan Tool, Topology 2.0</t>
  </si>
  <si>
    <t>B0FFZ94MYM</t>
  </si>
  <si>
    <t>https://amazon.com/dp/B0FFZ94MYM</t>
  </si>
  <si>
    <t>Autel Scanner MaxiCOM MK906 Pro: New Upgrade Version of MS906BT / MP900-BT, ECU Coding Same As MK908P, Bi-Directional Control, 40+ Services, Guided Functions, FCA AutoAuth</t>
  </si>
  <si>
    <t>B09M45G1VH</t>
  </si>
  <si>
    <t>https://amazon.com/dp/B09M45G1VH</t>
  </si>
  <si>
    <t>Autel MaxiSys MS906 1-Year Update Service, Total Care Program (TCP) Card, One Year Software Subscription &amp; Warranty for Diagnostic Scanner</t>
  </si>
  <si>
    <t>B0FF9XRP4Z</t>
  </si>
  <si>
    <t>https://amazon.com/dp/B0FF9XRP4Z</t>
  </si>
  <si>
    <t>Autel Original CV Haldex 4-Pin Adapter for Haldex Trailer Braking Systems</t>
  </si>
  <si>
    <t>B0FF4XKXDT</t>
  </si>
  <si>
    <t>https://amazon.com/dp/B0FF4XKXDT</t>
  </si>
  <si>
    <t>Autel OBD2 Scanner Diagnostic Code Reader ML629 - ABS/SRS/Engine/Transmission MaxiLink 629 Car Diagnostic Tool DTC Lookup AutoVIN Mechanic Car OBDii for Vehicle Engine/Transmission/AirBag/Brake System</t>
  </si>
  <si>
    <t>B07KYNMZQ7</t>
  </si>
  <si>
    <t>https://amazon.com/dp/B07KYNMZQ7</t>
  </si>
  <si>
    <t>Autel MaxiTPMS TS508WF KIT TPMS Programming Diagnostic Tool</t>
  </si>
  <si>
    <t>B0DB1TGM5F</t>
  </si>
  <si>
    <t>https://amazon.com/dp/B0DB1TGM5F</t>
  </si>
  <si>
    <t>Autel IKEY Razor Programmable Smart Key 2024 Key Fob for BMW Key Creation 4 Buttons Ultra-Long Range OE Quality 700+ Vehicles Car Key Replacement Programmed with Autel KM100 IM508 IM608</t>
  </si>
  <si>
    <t>B0B7SKNPGK</t>
  </si>
  <si>
    <t>https://amazon.com/dp/B0B7SKNPGK</t>
  </si>
  <si>
    <t>Autel MS908-1YRUPDATE Scan Tool</t>
  </si>
  <si>
    <t>B00S8R7ZZ0</t>
  </si>
  <si>
    <t>https://amazon.com/dp/B00S8R7ZZ0</t>
  </si>
  <si>
    <t>Autel MaxiSys MS906 Pro-TS OBD2 Diagnostic Scanner with Full TPMS Function</t>
  </si>
  <si>
    <t>B0B9S3WPRZ</t>
  </si>
  <si>
    <t>https://amazon.com/dp/B0B9S3WPRZ</t>
  </si>
  <si>
    <t>Autel MaxiFlash VCI Kit, J2534 Pass-Thru Programming Device</t>
  </si>
  <si>
    <t>B0BS2LXT6X</t>
  </si>
  <si>
    <t>https://amazon.com/dp/B0BS2LXT6X</t>
  </si>
  <si>
    <t>Autel MS906-1YRUpdate MS906 One Year Total Care Program Card</t>
  </si>
  <si>
    <t>B0756XN3C5</t>
  </si>
  <si>
    <t>https://amazon.com/dp/B0756XN3C5</t>
  </si>
  <si>
    <t>Autel MaxiSYS MS906 PRO-TS TPMS Programming Tool, 3K Active Test 36+ Resets</t>
  </si>
  <si>
    <t>B01J1GWZVK</t>
  </si>
  <si>
    <t>https://amazon.com/dp/B01J1GWZVK</t>
  </si>
  <si>
    <t>B0H7QRYZ79</t>
  </si>
  <si>
    <t>https://amazon.com/dp/B0H7QRYZ79</t>
  </si>
  <si>
    <t>2026 Autel Scanner MaxiCOM Ultra Lite, 2-Year Update, Same as MaxiSys Ultra</t>
  </si>
  <si>
    <t>B09XGQJV13</t>
  </si>
  <si>
    <t>https://amazon.com/dp/B09XGQJV13</t>
  </si>
  <si>
    <t>Autel MaxiSys Ultra S2 AI Scanner, 2026 UltraS2 Top Intelligent Scan Tool</t>
  </si>
  <si>
    <t>B0936PQ6Y8</t>
  </si>
  <si>
    <t>https://amazon.com/dp/B0936PQ6Y8</t>
  </si>
  <si>
    <t>Autel MaxiSys MS909 Intelligent Scanner 2026: Topology 2.0 as Ultra MS919</t>
  </si>
  <si>
    <t>B09FX53KGZ</t>
  </si>
  <si>
    <t>https://amazon.com/dp/B09FX53KGZ</t>
  </si>
  <si>
    <t>Autel XLink J2534 Pass-Thru Diagnostic Programming Interface</t>
  </si>
  <si>
    <t>B0F2MJJPHS</t>
  </si>
  <si>
    <t>https://amazon.com/dp/B0F2MJJPHS</t>
  </si>
  <si>
    <t>Autel MaxiSys Ultra Scanner, Topology 2.0 Diagnostic Scan Tool, J2534 &amp; ECU</t>
  </si>
  <si>
    <t>B094VFFP4L</t>
  </si>
  <si>
    <t>https://amazon.com/dp/B094VFFP4L</t>
  </si>
  <si>
    <t>Autel MaxiAP AP2500 OBD2 Scanner Bluetooth Code Reader, OBDII Diagnostic Scan Tool, 5 Hot Resets, CAN FD, AutoVIN, Check Engine Light, Car Code Reader for Android/iOS, Advanced AP2500E</t>
  </si>
  <si>
    <t>B0CWGG39CP</t>
  </si>
  <si>
    <t>https://amazon.com/dp/B0CWGG39CP</t>
  </si>
  <si>
    <t>Autel Car Scanner</t>
  </si>
  <si>
    <t>B09YMB3CWN</t>
  </si>
  <si>
    <t>https://amazon.com/dp/B09YMB3CWN</t>
  </si>
  <si>
    <t>Autel IM508S Scanner Programmer Tool Full OBDII Diagnostics Code Readers Diagnostics Scan Tool Programming 3000+ Bidirectional Tests 40+ Resets Android 11 FCA AutoAuth 4/64G</t>
  </si>
  <si>
    <t>B0G5Y5Q7M3</t>
  </si>
  <si>
    <t>https://amazon.com/dp/B0G5Y5Q7M3</t>
  </si>
  <si>
    <t>Autel MS906BT1YRUPDATE 1 Year Software Subscription &amp; Warranty</t>
  </si>
  <si>
    <t>B07CZRRRWV</t>
  </si>
  <si>
    <t>https://amazon.com/dp/B07CZRRRWV</t>
  </si>
  <si>
    <t>Autel MaxiSYS MS906 PRO-TS 2026 OBD2 Scanner Full TPMS CAN FD Programming</t>
  </si>
  <si>
    <t>B0D1QRKDYD</t>
  </si>
  <si>
    <t>https://amazon.com/dp/B0D1QRKDYD</t>
  </si>
  <si>
    <t>Autel MaxiSys Elite II Pro Scanner, 2-Year Update Elite 2 Pro J2534 Pr0gram</t>
  </si>
  <si>
    <t>B0G6ZDHJPR</t>
  </si>
  <si>
    <t>https://amazon.com/dp/B0G6ZDHJPR</t>
  </si>
  <si>
    <t>Autel MaxiSYS MS908CV II Heavy Duty Truck Scanner, J2534 Pr0gram 3K+ Test</t>
  </si>
  <si>
    <t>B0CWTM3KVX</t>
  </si>
  <si>
    <t>https://amazon.com/dp/B0CWTM3KVX</t>
  </si>
  <si>
    <t>Autel MaxiTPMS ITS600Pro TPMS Programming Tool with Full TPMS, Upgraded Version of TS508 TS608 MK808TS ITS600 Complete TPMS Functions, 36+ Services, All System Diagnostics Free Lifetime TPMS Updates</t>
  </si>
  <si>
    <t>B0BTSXJ61Y</t>
  </si>
  <si>
    <t>https://amazon.com/dp/B0BTSXJ61Y</t>
  </si>
  <si>
    <t>Autel MaxiSys MS906 MAX Scanner, OE Coding 40+ Services Top Bi-Directional</t>
  </si>
  <si>
    <t>B0DXFK2ZGD</t>
  </si>
  <si>
    <t>https://amazon.com/dp/B0DXFK2ZGD</t>
  </si>
  <si>
    <t>Autel MaxiSYS Ultra EV Intelligent Scanner, 2026 EV Ver of Ultra S2/ Ultra</t>
  </si>
  <si>
    <t>B08PNNVX78</t>
  </si>
  <si>
    <t>https://amazon.com/dp/B08PNNVX78</t>
  </si>
  <si>
    <t>Autel AutoLINK AL529HD Heavy Duty, Red</t>
  </si>
  <si>
    <t>B073RFLQ85</t>
  </si>
  <si>
    <t>https://amazon.com/dp/B073RFLQ85</t>
  </si>
  <si>
    <t>Autel Scanner MaxiPro MP900-TS, TPMS Version of MP900 &amp; MP900BT Bidirectional Scan Tool, ECU Coding Tool Same As MaxiSYS MS906BT MS906 Pro,40+ Services, All System OBD2 Scanner, CAN FD/DoIP</t>
  </si>
  <si>
    <t>B0CCJN81JY</t>
  </si>
  <si>
    <t>https://amazon.com/dp/B0CCJN81JY</t>
  </si>
  <si>
    <t>Autel OBD2 Scanner AutoLink AL329 Vehicle OBD2 Diagnostic Tool Car Code Reader with I/M Readiness Key Read/Erase Codes Turns Off MIL Plug and Play Retrieves VIN/CALID/CVN Free Lifetime Update</t>
  </si>
  <si>
    <t>B0B915579T</t>
  </si>
  <si>
    <t>https://amazon.com/dp/B0B915579T</t>
  </si>
  <si>
    <t>Autel MaxiCOM MK808Z-TS Upgrade of MK808S MK808Z US Ver. of MaxiCOM MK808S-TS MX808S-TS TPMS Programming Tool 28+ Service 3000+ Test Bidirectional Tool All System Diagnoses FCA SGW</t>
  </si>
  <si>
    <t>B0FKGSRQL9</t>
  </si>
  <si>
    <t>https://amazon.com/dp/B0FKGSRQL9</t>
  </si>
  <si>
    <t>Autel Scanner MaxiCOM MK908 Pro II, J2534 ECU Function as Elite 2 Pro MS909</t>
  </si>
  <si>
    <t>B06WRSXPX1</t>
  </si>
  <si>
    <t>https://amazon.com/dp/B06WRSXPX1</t>
  </si>
  <si>
    <t>Autel MaxiCOM Ultra Lite, 2026 2-Year Free Update Intelligent Scanner</t>
  </si>
  <si>
    <t>B0GVXCG3S3</t>
  </si>
  <si>
    <t>https://amazon.com/dp/B0GVXCG3S3</t>
  </si>
  <si>
    <t>Autel MaxiSys Elite II PRO Scanner, 2026 2-Year Update [$2590] Elite 2 PRO</t>
  </si>
  <si>
    <t>B0F6LPJ94T</t>
  </si>
  <si>
    <t>https://amazon.com/dp/B0F6LPJ94T</t>
  </si>
  <si>
    <t>Autel MaxiIM IM608S II Bundle 2026 Global Version of IM608 PRO II, OS10</t>
  </si>
  <si>
    <t>B08DLGD6FD</t>
  </si>
  <si>
    <t>https://amazon.com/dp/B08DLGD6FD</t>
  </si>
  <si>
    <t>Autel MaxiSYS MS906 Pro-TS Scanner w/Full TPMS Diagnostic, ECU &amp;3000+ Test</t>
  </si>
  <si>
    <t>B0BS6GZC5J</t>
  </si>
  <si>
    <t>https://amazon.com/dp/B0BS6GZC5J</t>
  </si>
  <si>
    <t>Autel Scanner MaxiSYS Ultra, $2000 5in1 VCMI, Top Intelligent, Topology 2.0</t>
  </si>
  <si>
    <t>B0971ZJ32Q</t>
  </si>
  <si>
    <t>https://amazon.com/dp/B0971ZJ32Q</t>
  </si>
  <si>
    <t>Autel MS906BT1YRUPDATE, XNR-SS278</t>
  </si>
  <si>
    <t>B0CRCXZ7XJ</t>
  </si>
  <si>
    <t>https://amazon.com/dp/B0CRCXZ7XJ</t>
  </si>
  <si>
    <t>Autel MaxiCheck MX900 Same MK900 OBD2 Scan Tool Updated of MK808 MK808S MK808BT Android 11 40+ Service Functions 8 inch All System Diagnostics Scanner</t>
  </si>
  <si>
    <t>B0CY28XF7G</t>
  </si>
  <si>
    <t>https://amazon.com/dp/B0CY28XF7G</t>
  </si>
  <si>
    <t>Autel MaxiCOM MK900TS Bidirectional OBD2 Diagnostic Scanner</t>
  </si>
  <si>
    <t>B0FM83XBLV</t>
  </si>
  <si>
    <t>https://amazon.com/dp/B0FM83XBLV</t>
  </si>
  <si>
    <t>Autel MaxiTPMS TBE200 with Screen Wiper Autel Tire Brake Examiner Tire Tread Depth &amp; Brake Disc Wear Examiner Touchscreen Real-time Tire Health Tire ID Scan Reports &amp; Repair Tips On ITS600</t>
  </si>
  <si>
    <t>B0BDRDXPBT</t>
  </si>
  <si>
    <t>https://amazon.com/dp/B0BDRDXPBT</t>
  </si>
  <si>
    <t>Autel MaxiSYS Ultra EV Scanner: 2026 Top EV Ver. of Ultra S2 MSUltra MS909 S2 Intelligen Scan Diagnostic, High-Voltage System Battery Pack Analyze, EVDiag KIT, 40 Service, Motor TruSpeed, Topology 2.0</t>
  </si>
  <si>
    <t>B0BPMJ41PY</t>
  </si>
  <si>
    <t>https://amazon.com/dp/B0BPMJ41PY</t>
  </si>
  <si>
    <t>Autel MaxiSys MS909CV Truck Scanner, J2534 Pr0grammer C0ding 64 Resets</t>
  </si>
  <si>
    <t>B0G577RSP1</t>
  </si>
  <si>
    <t>https://amazon.com/dp/B0G577RSP1</t>
  </si>
  <si>
    <t>Autel MaxiSYS Ultra EV Intelligent Scanner, 2026 EV Ver. of Ultra MS909 S2</t>
  </si>
  <si>
    <t>B0BGSJYCTY</t>
  </si>
  <si>
    <t>https://amazon.com/dp/B0BGSJYCTY</t>
  </si>
  <si>
    <t>Autel AL539 Code Reader OBD2 Scanner Scan Tool Car Electrical Tester with Full OBD2 Diagnoses and Avometer Function(Upgraded Version of AL519)</t>
  </si>
  <si>
    <t>B079GXG6XC</t>
  </si>
  <si>
    <t>https://amazon.com/dp/B079GXG6XC</t>
  </si>
  <si>
    <t>Autel MaxiSys MS909 Intelligent Scanner: 2026 Scan Tool Same as MS919 Ultra</t>
  </si>
  <si>
    <t>B07NYQL1WV</t>
  </si>
  <si>
    <t>https://amazon.com/dp/B07NYQL1WV</t>
  </si>
  <si>
    <t>Autel Scanner, escáner para carros en español, Autel MX900 with MV108, OBD2 Scanner, 40+ Resets, Support CAN FD/Do IP, All System, Android 11, FCA Auto auth, 3000+ Active Test, Upgrade MX808 MK808S</t>
  </si>
  <si>
    <t>B0CRRDVYKD</t>
  </si>
  <si>
    <t>https://amazon.com/dp/B0CRRDVYKD</t>
  </si>
  <si>
    <t>Autel MaxiSys Ultra EV 2025 UltraEV: Updated of MS Ultra Elite II Pro w/EVDiag Kit, High-Voltage System &amp; Battery Analysis, MaxiFlash VCMI, J2534 Programming, Motor TruSpeed Repair, Topology Map 2.0</t>
  </si>
  <si>
    <t>B077MJR54G</t>
  </si>
  <si>
    <t>https://amazon.com/dp/B077MJR54G</t>
  </si>
  <si>
    <t>Autel Main OBCII Replacement Cable, Model# AUTELMAIN-Cable</t>
  </si>
  <si>
    <t>B07V8L4NXR</t>
  </si>
  <si>
    <t>https://amazon.com/dp/B07V8L4NXR</t>
  </si>
  <si>
    <t>Autel MaxiCOM MK808Z-BT Wireless OBD2 Scanner, 2026 Bidirectional Scan Tool</t>
  </si>
  <si>
    <t>B0FJXY9426</t>
  </si>
  <si>
    <t>https://amazon.com/dp/B0FJXY9426</t>
  </si>
  <si>
    <t>Autel MaxiTPMS TS508WFK-4 TS508WF with 4pcs MX Sensor + 4pcs Metal Valves Upgrade of TS508K TS508 Read Activate Relearn All Known Sensors Detect &amp; Display TPMS System Faults Perform OBDII Relearns</t>
  </si>
  <si>
    <t>B0DB188CHQ</t>
  </si>
  <si>
    <t>https://amazon.com/dp/B0DB188CHQ</t>
  </si>
  <si>
    <t>Autel MaxiSys Ultra Scanner: 5-in-1 VCMI &amp; Topology 2.0, Lite of Ultra S2</t>
  </si>
  <si>
    <t>B09PNBLDM9</t>
  </si>
  <si>
    <t>https://amazon.com/dp/B09PNBLDM9</t>
  </si>
  <si>
    <t>Autel MaxiCom Ultra Lite Intelligent Scanner: Topology 2.0&amp; 2-Year Updates</t>
  </si>
  <si>
    <t>B0DK3J7LD8</t>
  </si>
  <si>
    <t>https://amazon.com/dp/B0DK3J7LD8</t>
  </si>
  <si>
    <t>Autel MaxiSys Ultra 1-Year Update Service, Total Care Program (TCP) Card, One Year Software Subscription &amp; Warranty for OBD2/CAN Bi-Directional Dual Wi-Fi Diagnostic Scanner and VCMI</t>
  </si>
  <si>
    <t>B0CZ3QNHXQ</t>
  </si>
  <si>
    <t>https://amazon.com/dp/B0CZ3QNHXQ</t>
  </si>
  <si>
    <t>Autel VCI MaxiFlash Xlink J2534 Reprogramming Tool Expert-Driven Remote Diagnostic Tool Supports DoIP/CAN/CAN FD/D-PDU/J2534/RP1210 Work with Autel MaxiSYS Ultra MS919 MS909 PC and Mobile Phone</t>
  </si>
  <si>
    <t>B0C6LFN1PN</t>
  </si>
  <si>
    <t>https://amazon.com/dp/B0C6LFN1PN</t>
  </si>
  <si>
    <t>Autel MaxiBAS BT506 Battery Tester: New Version Multifunctional Car Battery Analyzer (6V 12V 100-2000 CCA), Adaptive Conductance Testing 12V-24V Cranking/Charging Systems, Work with Autel Scanner</t>
  </si>
  <si>
    <t>B0BLNTBY98</t>
  </si>
  <si>
    <t>https://amazon.com/dp/B0BLNTBY98</t>
  </si>
  <si>
    <t>Autel J2534 MaxiFlash VCI Kit, 2025 Bluetooth Vehicle Communication Interface J2534, ECU Programming, DoIP/CAN FD/ J2534/ D-PDU 4 Channels, Work with MaxiSYS MS909 MS909EV MS909CV MaxiCOM Ultra Lite</t>
  </si>
  <si>
    <t>B0B1TCK59R</t>
  </si>
  <si>
    <t>https://amazon.com/dp/B0B1TCK59R</t>
  </si>
  <si>
    <t>Autel MaxiSys MS909 S2 Automotive Diagnostic Scanner,Topology 3.0 &amp; ECU</t>
  </si>
  <si>
    <t>B0G2WS8ZHP</t>
  </si>
  <si>
    <t>https://amazon.com/dp/B0G2WS8ZHP</t>
  </si>
  <si>
    <t>Autel TPMS Programming Tool MaxiTPMS ITS600 Read/Activate/Relearn TPMS Sensor Program MX Sensor AutoVIN VINscan</t>
  </si>
  <si>
    <t>B0BDRBDDX6</t>
  </si>
  <si>
    <t>https://amazon.com/dp/B0BDRBDDX6</t>
  </si>
  <si>
    <t>Autel Scanner MaxiCOM MK808Z, 2026 Bidirectional All System OBD2 Tool</t>
  </si>
  <si>
    <t>B0FHW3FT8L</t>
  </si>
  <si>
    <t>https://amazon.com/dp/B0FHW3FT8L</t>
  </si>
  <si>
    <t>Autel Scanner MaxiSYS MS906 MAX, 2026 MS906MAX Bi-Directional Tool Up of MS906 Pro MP900BT w/ECU C0ding, DoIP CANFD, FCA SGW AutAuth, All System Scan, 40+ Service 3000+ Active Tests as MS908S PRO II</t>
  </si>
  <si>
    <t>B089XWCTX3</t>
  </si>
  <si>
    <t>https://amazon.com/dp/B089XWCTX3</t>
  </si>
  <si>
    <t>2026 Autel Scanner MaxiPRO MP900E KIT: Work as MP900-BT kit MS906 Pro MP808BT Pro w/ 11 Non-OBDII Adapter Kit, DoIP CAN-FD, 40+ Service, OE ECU Function, Bi-Directional Test, All System Scan, FCA SGWG</t>
  </si>
  <si>
    <t>B0924G1RDR</t>
  </si>
  <si>
    <t>https://amazon.com/dp/B0924G1RDR</t>
  </si>
  <si>
    <t>Autel MaxiSys MS906 Pro OBD2 Scanner, Bi-Directional DiagnosticScan Tool</t>
  </si>
  <si>
    <t>B0D93H3CZK</t>
  </si>
  <si>
    <t>https://amazon.com/dp/B0D93H3CZK</t>
  </si>
  <si>
    <t>Autel Ultra EV Scanner, High Voltage Battery Pack Analysis, Diagnostic Scanner, with EVDiag Kit MaxiFlash VCMI, Bi Directional Control, ECU Coding, Programming Advanced Autel Ultra MS919 MS909</t>
  </si>
  <si>
    <t>B0BHYJZB2P</t>
  </si>
  <si>
    <t>https://amazon.com/dp/B0BHYJZB2P</t>
  </si>
  <si>
    <t>Autel MaxiSYS MS908S Pro II: J2534 Reprogramming Tool, 2026 Upgrade of MK908 Pro ECU Coding Tool, Bidirectional Scanner with 38+ Services, AutoScan 2.0, FCA AutoAuth, Alternative to MaxiSYS Elite II</t>
  </si>
  <si>
    <t>B00Y21BPCU</t>
  </si>
  <si>
    <t>https://amazon.com/dp/B00Y21BPCU</t>
  </si>
  <si>
    <t>Autel MaxiFlash VCI J2534 Reprogramming ECU Programming Tool CAN FD DoIP</t>
  </si>
  <si>
    <t>B0CXP123X6</t>
  </si>
  <si>
    <t>https://amazon.com/dp/B0CXP123X6</t>
  </si>
  <si>
    <t>Autel AutoLink AL439 OBD2 Scanner, with Electrical Test for 1996+ Vehicles</t>
  </si>
  <si>
    <t>B0D2CY68J1</t>
  </si>
  <si>
    <t>https://amazon.com/dp/B0D2CY68J1</t>
  </si>
  <si>
    <t>Autel MaxiSys MS909CV Truck Scanner: 2026 Commercial/Heavy Duty Tool</t>
  </si>
  <si>
    <t>B075ZLBR63</t>
  </si>
  <si>
    <t>https://amazon.com/dp/B075ZLBR63</t>
  </si>
  <si>
    <t>Autel MS908P-1YRUPDATE Scan Tool</t>
  </si>
  <si>
    <t>B00UF1K23Y</t>
  </si>
  <si>
    <t>https://amazon.com/dp/B00UF1K23Y</t>
  </si>
  <si>
    <t>Autel MaxiSys MS909CV II Truck Scanner: J2534 Programmer, Coding, 64 Resets</t>
  </si>
  <si>
    <t>B08F7TQZ41</t>
  </si>
  <si>
    <t>https://amazon.com/dp/B08F7TQZ41</t>
  </si>
  <si>
    <t>Autel MaxiTPMS TS900 Kit(4PCS MX Sensors Valued $120) TPMS Programming Tool Scanner All System Diagnosis Full TPMS 40+Services CAN FD/DoIP Compatible 315/433/434MHz Autel Sensors</t>
  </si>
  <si>
    <t>B0CP25139M</t>
  </si>
  <si>
    <t>https://amazon.com/dp/B0CP25139M</t>
  </si>
  <si>
    <t>2026 FOXWELL NT624 Elite OBD2 Scanner, All-System 8 Resets Code Reader</t>
  </si>
  <si>
    <t>B07X9JQSGZ</t>
  </si>
  <si>
    <t>https://amazon.com/dp/B07X9JQSGZ</t>
  </si>
  <si>
    <t>FOXWELL HD500 Heavy Duty Truck Scanner - Diesel Scanner with DPF Regen/Injector Cutoff/Limit Setting, Full System Diesel Diagnostic Scan Tool for Cummins, Detroit, Caterpillar, Paccar &amp; Pickup Trucks</t>
  </si>
  <si>
    <t>B0D7M4Q46L</t>
  </si>
  <si>
    <t>https://amazon.com/dp/B0D7M4Q46L</t>
  </si>
  <si>
    <t>FOXWELL NT919BT All System Diagnostic Tool - Automotive Bidirectional Scan Tool, 3000+ Active Tests, 34 Maintenances, ECU Coding, CAN FD &amp; DoIP, Lifetime Free Update, Car OBD2 Scanner for 140+ Brands</t>
  </si>
  <si>
    <t>B0GX22P774</t>
  </si>
  <si>
    <t>https://amazon.com/dp/B0GX22P774</t>
  </si>
  <si>
    <t>FOXWELL NT710 Scan Tool fit for BMW, Full-System Diagnostic Tool with Bi-Directional Control, All Reset Services, Battery Registration &amp; ECU Coding fit for BMW/Mini/RR, Lifetime Free Update</t>
  </si>
  <si>
    <t>B0BG6SRKWK</t>
  </si>
  <si>
    <t>https://amazon.com/dp/B0BG6SRKWK</t>
  </si>
  <si>
    <t>FOXWELL HD500 Heavy Duty Truck Scanner, Full System Diesel Code Reader with DPF Regen/Injector Cutoff, fit for Cummins, Detroit, Caterpillar, Paccar, Hino, Lifetime Free Update, Orange</t>
  </si>
  <si>
    <t>B01FDKGEOC</t>
  </si>
  <si>
    <t>https://amazon.com/dp/B01FDKGEOC</t>
  </si>
  <si>
    <t>FOXWELL NT716 Bidirectional OBD2 Scanner 4-System Code Reader for Mechanics</t>
  </si>
  <si>
    <t>B015COS1EK</t>
  </si>
  <si>
    <t>https://amazon.com/dp/B015COS1EK</t>
  </si>
  <si>
    <t>2026 FOXWELL Scanner NT809BT OBD2 Scanner Diagnostic Tool with 30+Resets, All System Bidirectional Scan Tool for All Vehicles, CAN-FD, FCA Autoauth, 3-Yr Free Update, AutoVIN, Wireless 65-Foot, Black</t>
  </si>
  <si>
    <t>B0D2D5MMP5</t>
  </si>
  <si>
    <t>https://amazon.com/dp/B0D2D5MMP5</t>
  </si>
  <si>
    <t>FOXWELL HD301 Heavy Duty Truck Scanner, Full System Diesel Scan Tool with 6/9/16 Pin, 2 in 1 Code Reader for Trucks &amp; Car Engine, Diesel Diagnostic Tool for Cummins, Paccar, Caterpillar</t>
  </si>
  <si>
    <t>B0GS5TPTST</t>
  </si>
  <si>
    <t>https://amazon.com/dp/B0GS5TPTST</t>
  </si>
  <si>
    <t>FOXWELL OBD2 Scanner Diagnostic Tool NT604, ABS/SRS/Transmission/Check Engine Code Reader for Cars and Trucks, 2026 diagnostic scanner for all vehicles, EN/ES Ver., Lifetime Update, Live Data, AutoVIN</t>
  </si>
  <si>
    <t>B096Y2B8LP</t>
  </si>
  <si>
    <t>https://amazon.com/dp/B096Y2B8LP</t>
  </si>
  <si>
    <t>FOXWELL NT716 Code Reader for ABS SRS Transmission Engine, 9 Reset</t>
  </si>
  <si>
    <t>B0F4N3WQ38</t>
  </si>
  <si>
    <t>https://amazon.com/dp/B0F4N3WQ38</t>
  </si>
  <si>
    <t>2026 FOXWELL Scanner NT809BT OBD2 Scanner Diagnostic Tool with 30+Resets, All System Bidirectional Scan Tool for All Vehicles, CAN-FD, FCA Autoauth, 3-Yr Free Update, AutoVIN, Wireless 65-Foot, Orange</t>
  </si>
  <si>
    <t>B0DPZVGXS3</t>
  </si>
  <si>
    <t>https://amazon.com/dp/B0DPZVGXS3</t>
  </si>
  <si>
    <t>FOXWELL NT710 fit for Mercedes-Benz OBD2 Scanner, Full System Diagnostic Scan Tool, Bidirectional Control, All Free Resets Air Suspension/ABS Bleeding/Oil/SRS/EPB, Code Reader, Auto VIN, WiFi Update</t>
  </si>
  <si>
    <t>B0CHYGP6YB</t>
  </si>
  <si>
    <t>https://amazon.com/dp/B0CHYGP6YB</t>
  </si>
  <si>
    <t>FOXWELL NT201 OBD2 Scanner Code Reader for Cars and Trucks - Reset Check Engine Light, Read and Clear Fault Codes, Live Data Diagnostic Tool for All Cars Since 1996</t>
  </si>
  <si>
    <t>B01N6RKE29</t>
  </si>
  <si>
    <t>https://amazon.com/dp/B01N6RKE29</t>
  </si>
  <si>
    <t>FOXWELL NT614 Elite OBD2 Scanner 4 System Code Reader Scan Engine ABS SRS Transmission, 5 Resets Oil/EPB/ABS Bleeding/SAS/Throttle Live Data, Auto VIN, WiFi Updates Car Diagnostic Tool for DIY &amp; Pros</t>
  </si>
  <si>
    <t>B085TG89H4</t>
  </si>
  <si>
    <t>https://amazon.com/dp/B085TG89H4</t>
  </si>
  <si>
    <t>FOXWELL NT510 Pro OBD2 Scanner fit for Porsche, 2-in-1 Diagnostic Tool &amp; 12V Battery Tester, Full System Bi-Directional Control Code Reader with All Resets, Oil Reset &amp; Battery Registration Tool</t>
  </si>
  <si>
    <t>B0FRGB9RXV</t>
  </si>
  <si>
    <t>https://amazon.com/dp/B0FRGB9RXV</t>
  </si>
  <si>
    <t>FOXWELL NT510 Pro fit for BMW, 2-in-1 Scan Tool &amp; 12V Battery Tester</t>
  </si>
  <si>
    <t>B0FRD79DJT</t>
  </si>
  <si>
    <t>https://amazon.com/dp/B0FRD79DJT</t>
  </si>
  <si>
    <t>FOXWELL NT630 Plus ABS/SRS OBD2 Scanner, ABS Auto Bleed, Oil EPB SAS Resets</t>
  </si>
  <si>
    <t>B08GXDMC7N</t>
  </si>
  <si>
    <t>https://amazon.com/dp/B08GXDMC7N</t>
  </si>
  <si>
    <t>FOXWELL NT510 Elite OBD2 Scanner fit for Porsche Diagnostic Tool, Full System Bi-Directional Control Code Reader with All Reset Services, Oil Reset Scan Tool for Porsche, Battery Registration Tool</t>
  </si>
  <si>
    <t>B07Z5JS7B9</t>
  </si>
  <si>
    <t>https://amazon.com/dp/B07Z5JS7B9</t>
  </si>
  <si>
    <t>FOXWELL NT710 for GM OBD2 Scanner, Bi-Directional All System Scan Tool</t>
  </si>
  <si>
    <t>B0CDGH4WFH</t>
  </si>
  <si>
    <t>https://amazon.com/dp/B0CDGH4WFH</t>
  </si>
  <si>
    <t>FOXWELL NT510 Elite Bi-Directional Scan Tool Fit for Mercedes-Benz Sprinter Smart Maybach, Full System Diagnostic Scan Tool OBD2 Scanner, Full Reset Services ABS SRS EPB, Auto Vin, Free Update</t>
  </si>
  <si>
    <t>B07XL3HK8W</t>
  </si>
  <si>
    <t>https://amazon.com/dp/B07XL3HK8W</t>
  </si>
  <si>
    <t>FOXWELL NT510 Elite fit for Chrysler Jeep Dodge Scan Tool, All System OBD2 Scanner Bidirectional Diagnostic Tool, All Maintenance Car Code Reader with ABS Bleeding TPMS Battery Registration Reset Tool</t>
  </si>
  <si>
    <t>B07XK1P8ZT</t>
  </si>
  <si>
    <t>https://amazon.com/dp/B07XK1P8ZT</t>
  </si>
  <si>
    <t>FOXWELL NT510 Pro fit for GM Scan Tool, 2-in-1 OBD2 Scanner &amp; 12V Battery Tester, All Systems Diagnostic &amp; Bi-Directional Control, Crankshaft Sensor Relearn, fit for Chevrolet Buick Cadillac GMC</t>
  </si>
  <si>
    <t>B0FRLSSTDC</t>
  </si>
  <si>
    <t>https://amazon.com/dp/B0FRLSSTDC</t>
  </si>
  <si>
    <t>2026 FOXWELL NT726 All System OBD2 Scanner 12+ Service Resets</t>
  </si>
  <si>
    <t>B09BNDS4VD</t>
  </si>
  <si>
    <t>https://amazon.com/dp/B09BNDS4VD</t>
  </si>
  <si>
    <t>B082X38C7G</t>
  </si>
  <si>
    <t>https://amazon.com/dp/B082X38C7G</t>
  </si>
  <si>
    <t>FOXWELL Protective Carrying Case for OBD2 Scanner, Battery Tester, Diagnostic Tools &amp; Cable Storage -Professional OBDII Storage Box for Handle-Size Code Readers</t>
  </si>
  <si>
    <t>B07KYJ61MH</t>
  </si>
  <si>
    <t>https://amazon.com/dp/B07KYJ61MH</t>
  </si>
  <si>
    <t>FOXWELL OBD2 Female to 20pin Extension Convert Adapter OBD1 to OBDII Cable -16pin to 20pin Cable (11 Inch)</t>
  </si>
  <si>
    <t>B00UC11M4A</t>
  </si>
  <si>
    <t>https://amazon.com/dp/B00UC11M4A</t>
  </si>
  <si>
    <t>FOXWELL NT301 CASE OBD2 Scanner Professional Enhanced OBDII Diagnostic Box</t>
  </si>
  <si>
    <t>B07G3V17VH</t>
  </si>
  <si>
    <t>https://amazon.com/dp/B07G3V17VH</t>
  </si>
  <si>
    <t>FOXWELL OBD2 OBD II 16Pin Male to Female Diagnostic Extension Convert Cable Adapter 1m/ 39inch</t>
  </si>
  <si>
    <t>B09JSCN1LX</t>
  </si>
  <si>
    <t>https://amazon.com/dp/B09JSCN1LX</t>
  </si>
  <si>
    <t>FOXWELL OBD2 OBD II 16Pin Male to Female Diagnostic Extension Convert Cable 65cm/25.59”</t>
  </si>
  <si>
    <t>B09M8CPNBJ</t>
  </si>
  <si>
    <t>https://amazon.com/dp/B09M8CPNBJ</t>
  </si>
  <si>
    <t>FOXWELL OBD2 Extension Cable for NT201 NT301 NT301Plus and Most OBD2 Scanners, 16Pin Male to Female Extension Convert Cable, 2FT/60CM</t>
  </si>
  <si>
    <t>B00UC11PDS</t>
  </si>
  <si>
    <t>https://amazon.com/dp/B00UC11PDS</t>
  </si>
  <si>
    <t>Foxwell NT301/NT201 OBD2 Extension Cable 16pin Male to Female Diagnostic Universal OBD II Convert Cable</t>
  </si>
  <si>
    <t>B08Y1XCP9Z</t>
  </si>
  <si>
    <t>https://amazon.com/dp/B08Y1XCP9Z</t>
  </si>
  <si>
    <t>2025 FOXWELL NT716 OBD2 Scanner Bidirectional Control 9+ Resets Scan Tool ABS SRS Transmission Engine Diagnostic Code Reader WiFi Update Injector Coding/D-P-F/BMS/ABS Bleed/Oil/EPB/TPMS/SAS/Throttle</t>
  </si>
  <si>
    <t>B09BJK6K4S</t>
  </si>
  <si>
    <t>https://amazon.com/dp/B09BJK6K4S</t>
  </si>
  <si>
    <t>FOXWELL NT530 for Porsche 997 Multi-System OBD2 Diagnostic Scanner SRS ABS DPF EPB Airbag TPMS Battery Reset</t>
  </si>
  <si>
    <t>B07XQLXP66</t>
  </si>
  <si>
    <t>https://amazon.com/dp/B07XQLXP66</t>
  </si>
  <si>
    <t>FOXWELL NT301 OBD2 Scanner with OBD II 16Pin Male to Female Extension Convert Cable</t>
  </si>
  <si>
    <t>B097DL3QSH</t>
  </si>
  <si>
    <t>https://amazon.com/dp/B097DL3QSH</t>
  </si>
  <si>
    <t>FOXWELL NT710 Scan Tool fit for BMW with 16pin to 20pin Cable (OBD1 to OBDII Cable)</t>
  </si>
  <si>
    <t>B0BV259RDB</t>
  </si>
  <si>
    <t>https://amazon.com/dp/B0BV259RDB</t>
  </si>
  <si>
    <t>FOXWELL NT604 obd2 Scanner and 16Pin Male to Female Diagnostic Extension Convert Cable Adapter 1m/ 39inch</t>
  </si>
  <si>
    <t>B09LQSMM5D</t>
  </si>
  <si>
    <t>https://amazon.com/dp/B09LQSMM5D</t>
  </si>
  <si>
    <t>FOXWELL NT630 Plus with NT301 Plus ABS SRS SAS Code Reader Scan Tool Bi-Directional OBD2 Scanner OBD2 Scanner with 12V Battery Tester</t>
  </si>
  <si>
    <t>B09WK6NMTM</t>
  </si>
  <si>
    <t>https://amazon.com/dp/B09WK6NMTM</t>
  </si>
  <si>
    <t>FOXWELL NT624 Elite OBD2 Scanner, All System with 8 Resets ABS Bleeding/SAS/Oil/TPS/EPB/BRT/Injector/D-P-F + NT301 OBD2 Scanner Live Data Professional Mechanic OBDII Diagnostic Code Reader</t>
  </si>
  <si>
    <t>B0CCYBKNMC</t>
  </si>
  <si>
    <t>https://amazon.com/dp/B0CCYBKNMC</t>
  </si>
  <si>
    <t>FOXWELL NT530 for Chevrolet Multi-System OBD2 Diagnostic Scanner Read Erase Error Codes</t>
  </si>
  <si>
    <t>B07XQM5RD2</t>
  </si>
  <si>
    <t>https://amazon.com/dp/B07XQM5RD2</t>
  </si>
  <si>
    <t>2024 FOXWELL Code Reader NT614 Elite OBD2 Scanner and FOXWELL NT301 OBD2 Scanner</t>
  </si>
  <si>
    <t>B08FDQ4QQ8</t>
  </si>
  <si>
    <t>https://amazon.com/dp/B08FDQ4QQ8</t>
  </si>
  <si>
    <t>FOXWELL NT630 Plus OBD2 Scanner with ABS and SRS, ABS Auto Bleed Scan Tool &amp; Portable Carrying Case for OBD2 Scanners &amp; Battery Testers</t>
  </si>
  <si>
    <t>B0G1BZ2HPD</t>
  </si>
  <si>
    <t>https://amazon.com/dp/B0G1BZ2HPD</t>
  </si>
  <si>
    <t>FOXWELL NT630 Plus OBD2 Scanner ABS Auto Bleed Scan Tool with Diagnostic Extension Cable</t>
  </si>
  <si>
    <t>B09LM5PWNY</t>
  </si>
  <si>
    <t>https://amazon.com/dp/B09LM5PWNY</t>
  </si>
  <si>
    <t>FFOXWELL NT301 Plus 2 IN1 OBD2 Scanner Battery Tester and 16pin OBD2 Extension Cable Scan Tool Battery Charging Cranking Test, Check Engine EVAP Check</t>
  </si>
  <si>
    <t>B09HJY2K8M</t>
  </si>
  <si>
    <t>https://amazon.com/dp/B09HJY2K8M</t>
  </si>
  <si>
    <t>FOXWELL NT630 Pro 2 in 1 OBD2 Scanner Battery Tester 12V, FOXWELL NT301 CASE OBD2 Scanner Professional Enhanced OBDII Diagnostic Box</t>
  </si>
  <si>
    <t>B0DGLDNSNN</t>
  </si>
  <si>
    <t>https://amazon.com/dp/B0DGLDNSNN</t>
  </si>
  <si>
    <t>FOXWELL NT630 Plus ABS SRS Airbag Bleed Scanner with FOXWELL BT100 Pro 12V Car Battery Tester</t>
  </si>
  <si>
    <t>B08HV27Q3M</t>
  </si>
  <si>
    <t>https://amazon.com/dp/B08HV27Q3M</t>
  </si>
  <si>
    <t>iCarsoft Bidirectional Diagnostic Tool for Most Mercedes-Benz/Sprinter/Smart from 1996-2025 MB V3.0 2026 Version Up to 39 Service Full System OBD2 Scanner All Test AutoVIN Battery Test Free Update</t>
  </si>
  <si>
    <t>B0D3DQQK1S</t>
  </si>
  <si>
    <t>https://amazon.com/dp/B0D3DQQK1S</t>
  </si>
  <si>
    <t>iCarsoft MB V4.0 Full System Bidirectional Diagnostic Scan Tool for Most Benz/Sprinter/Smart/Maybach Free 2 Further Vehicle Groups Lifetime Free Update Up to 41 Resets Automotive Active Test Scanner</t>
  </si>
  <si>
    <t>B0G4MR79SY</t>
  </si>
  <si>
    <t>https://amazon.com/dp/B0G4MR79SY</t>
  </si>
  <si>
    <t>iCarsoft POR V4.0 Bidirectional Diagnostic Tool for Porsche + 2 Car Make Groups, OBD2 Scanner with Actuation Test, 28 Services Battery Registration,Support CAN-FD-Free Update</t>
  </si>
  <si>
    <t>B0G4M5G2CR</t>
  </si>
  <si>
    <t>https://amazon.com/dp/B0G4M5G2CR</t>
  </si>
  <si>
    <t>Bidirectional Diagnostic Tool for Porsche/Cayenne, iCarsoft POR V3.0 All System OBD2 Scanner, 26 Resets +12 Extra Services Battery Registration Code Reader for Porsche,Support CAN-FD, Free Update</t>
  </si>
  <si>
    <t>B0D3DPDV86</t>
  </si>
  <si>
    <t>https://amazon.com/dp/B0D3DPDV86</t>
  </si>
  <si>
    <t>iCarsoft M900 V2.0 Full Systems Diagnostic Scan Tool for Mercedes Benz/Sprinter/Smart/Maybach from 1996–Present OBD2 Scanner Code Reader 9 Resets Battery Test CAN-FD AUTOVIN Lifetime Free Update</t>
  </si>
  <si>
    <t>B07BFPKLMY</t>
  </si>
  <si>
    <t>https://amazon.com/dp/B07BFPKLMY</t>
  </si>
  <si>
    <t>iCarsoft LR V3.0 2026 Version Bidirectional OBD2 Scanner for Most Land Rover/Jaguar from 1996-2025 Full Systems 36 Services Diagnostic Scan Tool Graphic Data Car Code Reader with Lifetime Free Update</t>
  </si>
  <si>
    <t>B0FZ8JJY1T</t>
  </si>
  <si>
    <t>https://amazon.com/dp/B0FZ8JJY1T</t>
  </si>
  <si>
    <t>iCarsoft Bidirectional Scan Tool CR Max OBD2 Diagnostic Scanner for Most Vehicles Full System 50 Resets All Active Tests ECU Coding Battery Registration Lifetime Free Updates CAN FD Supported</t>
  </si>
  <si>
    <t>B0D1BJTGLL</t>
  </si>
  <si>
    <t>https://amazon.com/dp/B0D1BJTGLL</t>
  </si>
  <si>
    <t>iCarsoft P700 V2.0 Diagnostic Scanner for Porsche from 1996 to 2025 9 Essential Services Full System Diagnosis Scan OBD2 Code Reader Battery/O2 Sensor/EVAP Test AutoVIN Lifetime Free Software Update</t>
  </si>
  <si>
    <t>B07FP9QJLN</t>
  </si>
  <si>
    <t>https://amazon.com/dp/B07FP9QJLN</t>
  </si>
  <si>
    <t>iCarsoft POR V4.0 Bidirectional Diagnostic Tool for Porsche, All System Full Active Tests 27 Services OBD2 Scanner for Porsche, Code Reader, Auto VIN</t>
  </si>
  <si>
    <t>B0FKN6LJRN</t>
  </si>
  <si>
    <t>https://amazon.com/dp/B0FKN6LJRN</t>
  </si>
  <si>
    <t>iCarsoft LR V4.0 Full System Bidirectional Diagnostic Scan Tool for Most Land Rover and Jaguar Free 2 Further Vehicle Groups Lifetime Free Update Up to 38 Resets Automotive Active Test Scanner CAN FD</t>
  </si>
  <si>
    <t>B0GC526PYX</t>
  </si>
  <si>
    <t>https://amazon.com/dp/B0GC526PYX</t>
  </si>
  <si>
    <t>iCarsoft MT V6 Motorcycle Diagnostic Scan Tool for Harley, 57 Reset Services, 43 Actuation Test, Battery Test, All Motorbike System Diagnose, Read/Clear Codes, Live Data,Also Car OBD2 Diagnose</t>
  </si>
  <si>
    <t>B0FRFFNCZ9</t>
  </si>
  <si>
    <t>https://amazon.com/dp/B0FRFFNCZ9</t>
  </si>
  <si>
    <t>iCarsoft CR MAX P Bidirectional Scan Tools 10-inch Full Systems Diagnostic Tool Up to 50 Services All Active Test OBD2 Scanner ECU Coding AutoVIN CAN FD/DoIP Lifetime Free Update for 10000+ Cars</t>
  </si>
  <si>
    <t>B0GLFPC298</t>
  </si>
  <si>
    <t>https://amazon.com/dp/B0GLFPC298</t>
  </si>
  <si>
    <t>iCarsoft MB V3.0 Bidirectional Diagnostic Tool for Mercedes-Benz/Sprinter/Smart/Maybach 39 Service All Systems OBD2 Scanner Quick Scan Battery Test Full Actuation Test Auto VIN Free Lifetime Update</t>
  </si>
  <si>
    <t>B0FBWTJ9S4</t>
  </si>
  <si>
    <t>https://amazon.com/dp/B0FBWTJ9S4</t>
  </si>
  <si>
    <t>iCarsoft LR V4.0 Bidirectional Diagnostic Tool for Most Land Rover and Jaguar Up to 38 Resets Services Free 2 Further Vehicle Groups Lifetime Free Update Full System Scanner Live Data AutoVIN CAN FD</t>
  </si>
  <si>
    <t>B0FS6NB462</t>
  </si>
  <si>
    <t>https://amazon.com/dp/B0FS6NB462</t>
  </si>
  <si>
    <t>Bidirectional Diagnostic Tool for Porsche/BMW, iCarsoft POR V3.0 (Enhanced Ver) All System OBD2 Scanner Code Reader for Porsche, for BMW, Auto VIN</t>
  </si>
  <si>
    <t>B0DWFQ69VV</t>
  </si>
  <si>
    <t>https://amazon.com/dp/B0DWFQ69VV</t>
  </si>
  <si>
    <t>iCarsoft MB V2.0 Full System Diagnostic Scan Tool for Most Mercedes Benz from 1996-Present OBD2 Scanner 9 Reset AutoVIN Free Update Car Code Reader with Battery Test CAN FD 15 Languages Plug-and-Play</t>
  </si>
  <si>
    <t>B0DX2BSRYM</t>
  </si>
  <si>
    <t>https://amazon.com/dp/B0DX2BSRYM</t>
  </si>
  <si>
    <t>iCarsoft E660 2026 Version 4 Systems OBD2 Scanner, ABS SRS Engine Transmission Car Code Reader with 6 Reset Service Clear Fault Codes Battery Test Diagnostic Scan Tools Lifetime Free Upgrade</t>
  </si>
  <si>
    <t>B0F9FP9KPH</t>
  </si>
  <si>
    <t>https://amazon.com/dp/B0F9FP9KPH</t>
  </si>
  <si>
    <t>iCarsoft Auto Diagnostic Scanner POR V2.0</t>
  </si>
  <si>
    <t>B07F2WF96Y</t>
  </si>
  <si>
    <t>https://amazon.com/dp/B07F2WF96Y</t>
  </si>
  <si>
    <t>iCarsoft CR Ultra P Bidirectional Scan Tool with ECU Coding Topology Map 40+ Resets, All System Automotive Diagnostic Scanner, Upgraded Ver. of CR Ultra, Full Active Test/CANFD/DoIP/3Years Free Update</t>
  </si>
  <si>
    <t>B0FRMFBS1L</t>
  </si>
  <si>
    <t>https://amazon.com/dp/B0FRMFBS1L</t>
  </si>
  <si>
    <t>iCarsoft CR Max BT Wireless OBD2 Scanner, All System Car Diagnostic Tool, 50 Reset+Extra 46 Service, 40000+Bidirectional Tests, ECU Coding, Battery Registration,CANFD, Auto VIN, Free Update</t>
  </si>
  <si>
    <t>B0D1BTBQZN</t>
  </si>
  <si>
    <t>https://amazon.com/dp/B0D1BTBQZN</t>
  </si>
  <si>
    <t>iCarsoft MT V6 Plus Motorcycle Scanner with Bidirectional Control for 21 Brands, Full System Motorcycle Diagnostic Tool, 5 Resets, Actuation Test, Motorbike Code Reader+Car OBD2 Diagnostics 2 in 1</t>
  </si>
  <si>
    <t>B0G6CWLGQM</t>
  </si>
  <si>
    <t>https://amazon.com/dp/B0G6CWLGQM</t>
  </si>
  <si>
    <t>iCarsoft VOL V4.0 Diagnostic Scan Tool for Volvo/SAAB + 2 Vehicle Make Groups, 29 Resets (317 Sub-Services), 1599 Bidirectional Test Items, All System Diagnose, Support CAN-FD -Free Update</t>
  </si>
  <si>
    <t>B0G4M4L59R</t>
  </si>
  <si>
    <t>https://amazon.com/dp/B0G4M4L59R</t>
  </si>
  <si>
    <t>iCarsoft MB V4.0 Bidirectional Diagnostic Tool for Most Mercedes-Benz/Sprinter/Smart/Maybach Up to 41 Resets Free 2 Further Vehicle Groups Lifetime Free Update Full System Scanner Live Data AutoVIN</t>
  </si>
  <si>
    <t>B0FS6XSNP6</t>
  </si>
  <si>
    <t>https://amazon.com/dp/B0FS6XSNP6</t>
  </si>
  <si>
    <t>iCarsoft CR MAX 2026 Version Bidirectional Scan Tools Dealer-Level Full System Diagnosis Up to 50 Services All Active Test Lifetime Free Update OBD2 Scanner Diagnostic Tool ECU Coding CAN FD</t>
  </si>
  <si>
    <t>B0FZ89PCWN</t>
  </si>
  <si>
    <t>https://amazon.com/dp/B0FZ89PCWN</t>
  </si>
  <si>
    <t>iCarsoft CR MAX 2026 Ver Bidirectional Scan Tool All System Diagnosis 50 Services Full Active Test OBD2 Scanner Diagnostic Tool Car Code Reader ECU Coding AUTOVIN CAN FD Lifetime Free Update</t>
  </si>
  <si>
    <t>B0DXLCFJ1L</t>
  </si>
  <si>
    <t>https://amazon.com/dp/B0DXLCFJ1L</t>
  </si>
  <si>
    <t>iCarsoft MB V3.0 Bidirectional Scan Tool for Most Mercedes-Benz/Sprinter/Smart 39 Reset Service All System Scanner Full Active Test Quick Auto VIN Diagnostic Tool Car Code Reader with 38 Pin for Benz</t>
  </si>
  <si>
    <t>B0DV5F3G46</t>
  </si>
  <si>
    <t>https://amazon.com/dp/B0DV5F3G46</t>
  </si>
  <si>
    <t>iCarsoft CR Pro+ All System Diagnostic Bidirectional Scan Tool for All Cars, 48 Resets+46 Extra Services+Active Test OBD2 Scanner+ECU Coding for BMW/Audi/VW,CAN-FD Supported, Free Update</t>
  </si>
  <si>
    <t>B0D3HDJQ9P</t>
  </si>
  <si>
    <t>https://amazon.com/dp/B0D3HDJQ9P</t>
  </si>
  <si>
    <t>iCarsoft CR Max BT (Enhanced) Wireless Bidirectional Diagnostic Tool, ECU Adaptation/Teach-in, 49+ Reset All System Touchscreen Battery Registration ECU Coding OBD2 Scanner with 38Pin + 20Pin Adapter</t>
  </si>
  <si>
    <t>B0DRJM17KL</t>
  </si>
  <si>
    <t>https://amazon.com/dp/B0DRJM17KL</t>
  </si>
  <si>
    <t>iCarsoft JP V4.0 Bidirectional Diagnostic Tool for Japanese/Korean Cars (Honda/Toyota/Nissan/Kia etc), All System 49Services + Active Test OBD2 Scanner, Battery Registration, CAB-FD,Free Update</t>
  </si>
  <si>
    <t>B0G39N8Q3C</t>
  </si>
  <si>
    <t>https://amazon.com/dp/B0G39N8Q3C</t>
  </si>
  <si>
    <t>iCarsoft CR Genius 5'' Multi-Brand Vehicle Multi-Systems/Quick Test/Actuation Test/Touch Screen Car Diagnostic Scan Tool</t>
  </si>
  <si>
    <t>B09RZKRQP5</t>
  </si>
  <si>
    <t>https://amazon.com/dp/B09RZKRQP5</t>
  </si>
  <si>
    <t>iCarsoft POR V3.0 for Porsche/Cayenne Diagnostic Tool with auto VIN/Quick Test</t>
  </si>
  <si>
    <t>B08ZHWHKPP</t>
  </si>
  <si>
    <t>https://amazon.com/dp/B08ZHWHKPP</t>
  </si>
  <si>
    <t>iCarsoft VAWS V4.0 Bidirectional Diagnostic Tool for Most VAG(Audi/VW/Bentley/Skoda etc) Up to 43 Resets Services Free 2 Further Vehicle Groups Lifetime Free Update Full System Scanner AutoVIN CAN FD</t>
  </si>
  <si>
    <t>B0G38N7YV1</t>
  </si>
  <si>
    <t>https://amazon.com/dp/B0G38N7YV1</t>
  </si>
  <si>
    <t>MB V3.0 for Mercedes-Benz/Sprinter/Smart Diagnostic Tool with auto VIN/Quick Test</t>
  </si>
  <si>
    <t>B08ZH9T8C7</t>
  </si>
  <si>
    <t>https://amazon.com/dp/B08ZH9T8C7</t>
  </si>
  <si>
    <t>iCarsoft MT V6 Motorcycle Diagnostic Scan Tool for Harley, All System Motorcycle OBD2 Scanner with 57Actuation Tests,43 Special Function, Oil/ETC/ABS/ESA/Engine Idle Resets,Battery Test</t>
  </si>
  <si>
    <t>B0DFQ4S4SH</t>
  </si>
  <si>
    <t>https://amazon.com/dp/B0DFQ4S4SH</t>
  </si>
  <si>
    <t>OBD2 Scanner Diagnostic Tool for Porsche/Cayenne, iCarsoft POR V2.0 Code Reader Battery Registration for Porsche, All System in-Depth Scan, with Oil Reset/SAS/EPB/BMS/ETC/DP/BLD/INJ, Battery Test</t>
  </si>
  <si>
    <t>B0D766QB7N</t>
  </si>
  <si>
    <t>https://amazon.com/dp/B0D766QB7N</t>
  </si>
  <si>
    <t>iCarsoft CR Pro+ | Outil Diagnostic Automobile Multimarques OBD2 | Lecture et effacements Codes défauts | Reset FAP | Codage Injecteurs | Purge ABS et autres fonctions</t>
  </si>
  <si>
    <t>B0BHZL5CB6</t>
  </si>
  <si>
    <t>https://amazon.com/dp/B0BHZL5CB6</t>
  </si>
  <si>
    <t>iCarsoft 38 PIN Diagnostic Adapter for Benz OBD I Multi Systems diagnose 38 Pin Male to 16 Pin Female OBDII Connector</t>
  </si>
  <si>
    <t>B07SX7QHS9</t>
  </si>
  <si>
    <t>https://amazon.com/dp/B07SX7QHS9</t>
  </si>
  <si>
    <t>iCarsoft VAWS V3.0 2026 Bidirectional Scan Tool for VW, Audi, Bentley, Bugatti, Seat, MAN LD, Skoda and etc, 41 Special Services Full Systems OBD2 Diagnostic Scanner ECU Coding in-Depth Code Reader</t>
  </si>
  <si>
    <t>B0DNMJSBM3</t>
  </si>
  <si>
    <t>https://amazon.com/dp/B0DNMJSBM3</t>
  </si>
  <si>
    <t>iCarsoft MT V6 for Triumph Motorcycle Full System Diagnostic Scan Tool Motorbike, Car 2-in-1 OBD2 Scanner Code Reader Up to 53 Services and 55 Bidirectional Tests Battery Test Lifetime Free Update</t>
  </si>
  <si>
    <t>B0GX392H5H</t>
  </si>
  <si>
    <t>https://amazon.com/dp/B0GX392H5H</t>
  </si>
  <si>
    <t>iCarsoft LR V3.0 for Land Rover/Jaguar Diagnostic Tool with auto VIN/Quick Test/Actuation Test</t>
  </si>
  <si>
    <t>B08R9MG5JM</t>
  </si>
  <si>
    <t>https://amazon.com/dp/B08R9MG5JM</t>
  </si>
  <si>
    <t>iCarsoft Professional Multi-System Auto Diagnostic Tool LR V2.0 Compatible for Landrover/Jaguar ABS SRS Oil Reset Update for LR II</t>
  </si>
  <si>
    <t>B0791CF7T7</t>
  </si>
  <si>
    <t>https://amazon.com/dp/B0791CF7T7</t>
  </si>
  <si>
    <t>iCarsoft POR V1.0 for All System Diagnostic Tool Porsche 1996-2025 Oil/SAS Reset Battery Test 10 OBD2/EOBD Modes CAN FD Car Scan Code Reader/DTC/Live Data/Freeze Frame Lifetime Free Update Scanner</t>
  </si>
  <si>
    <t>B0DMN93FH3</t>
  </si>
  <si>
    <t>https://amazon.com/dp/B0DMN93FH3</t>
  </si>
  <si>
    <t>iCarsoft VOL V3.0(New Ver) Bidirectional Diagnostic Scan Tool for Volvo/SAAB OBD2 Scanner, All System Diagnose, 28 Resets(239 Sub-Services) /Actuation Test/Battery Registration, CAN-FD -Free Update</t>
  </si>
  <si>
    <t>B0FNK4SW44</t>
  </si>
  <si>
    <t>https://amazon.com/dp/B0FNK4SW44</t>
  </si>
  <si>
    <t>iCarsoft VOL V3.0 for Volvo/Saab Diagnostic Tool with auto VIN/Quick Test/Actuation Test</t>
  </si>
  <si>
    <t>B08V8L1VXB</t>
  </si>
  <si>
    <t>https://amazon.com/dp/B08V8L1VXB</t>
  </si>
  <si>
    <t>Auto Diagnostic Scanner iCarsoft VOL V2.0 for Volvo/SAAB with ABS Scan,Oil Reset, ABS Bleeding, Injector Coding ect</t>
  </si>
  <si>
    <t>B07F36NJ5K</t>
  </si>
  <si>
    <t>https://amazon.com/dp/B07F36NJ5K</t>
  </si>
  <si>
    <t>iCarsoft MBII for Mercedes Benz, Reads and Clears Trouble Codes, EPB,SAS, ETC Reset</t>
  </si>
  <si>
    <t>B074224KTH</t>
  </si>
  <si>
    <t>https://amazon.com/dp/B074224KTH</t>
  </si>
  <si>
    <t>iCarsoft BMM V4.0 BiDirectional Scan Tool for BMW/MINI/Rolls Royce+2 Extra Car Make Groups, 15+Reset Service, ECU Coding, Battery Registration, CAN-FD, Lifetime Free Update</t>
  </si>
  <si>
    <t>B0GC86F17Q</t>
  </si>
  <si>
    <t>https://amazon.com/dp/B0GC86F17Q</t>
  </si>
  <si>
    <t>iCarsoft MB V1.0 Diagnostic Tool for Mercedes-Benz/Sprinter/Smart/Maybach 1996-2026 Full System OBD2 Scanner Check Engine Code Reader SAS Oil Reset Battery Test Live Data Lifetime Free Updates CAN FD</t>
  </si>
  <si>
    <t>B07FCLPFNZ</t>
  </si>
  <si>
    <t>https://amazon.com/dp/B07FCLPFNZ</t>
  </si>
  <si>
    <t>iCarsoft POR-II Porsche OBD-II Scanner Tool Multi-systems ABS SRS</t>
  </si>
  <si>
    <t>B011DKBXBK</t>
  </si>
  <si>
    <t>https://amazon.com/dp/B011DKBXBK</t>
  </si>
  <si>
    <t>iCarsoft LR V3.0 2026 Ver Bidirectional OBD2 Scanner for Most Land Rover/Jaguar from 1996-2025 Full Systems Diagnostic Scan Tool 36 Services 118 Graphic Data Engine Transmission ABS Car Code Reader</t>
  </si>
  <si>
    <t>B0DBDDLS9F</t>
  </si>
  <si>
    <t>https://amazon.com/dp/B0DBDDLS9F</t>
  </si>
  <si>
    <t>iCarsoft MB V2.0 OBD2 Scanner Diagnostic Tool for Benz/Sprinter/Smart Full System Code Reader with 9 Resets Oil/SAS/EPB/ETC/BMS/BLD/INJ/SAS/TPMS Reset AutoVIN Free Update Live Data Battery Test CAN</t>
  </si>
  <si>
    <t>B0FPF9S6RV</t>
  </si>
  <si>
    <t>https://amazon.com/dp/B0FPF9S6RV</t>
  </si>
  <si>
    <t>iCarsoft MT V6 Motorcycle Diagnostic Scan Tool for KTM, All System Motorbike OBD Scanner, Oil/ETC/ABS/Engine Idle Maintenance Tool for KTM, Actuation Test, Battery Test</t>
  </si>
  <si>
    <t>B0FG2SMF6N</t>
  </si>
  <si>
    <t>https://amazon.com/dp/B0FG2SMF6N</t>
  </si>
  <si>
    <t>iCarsoft LR V2.0 Full Systems Diagnostic Tool for Landrover/Jaguar from 1996 to 2025 9 Reset Functions OBD2 Scanner Battery Test AutoVIN Live Data Car Code Reader Lifetime Free Update CAN-FD</t>
  </si>
  <si>
    <t>B0D9XZYH44</t>
  </si>
  <si>
    <t>https://amazon.com/dp/B0D9XZYH44</t>
  </si>
  <si>
    <t>iCarsoft CR Max - Wireless Professional Car Scanner Diagnostic Case for EU-Protocol Vehicles - Original Model with European Warranties</t>
  </si>
  <si>
    <t>B09B2M6T6N</t>
  </si>
  <si>
    <t>https://amazon.com/dp/B09B2M6T6N</t>
  </si>
  <si>
    <t>iCarsoft i906 Compatible for Volvo/Saab OBD2 Diagnostic Scanner Multi-System Engine ABS SRS</t>
  </si>
  <si>
    <t>B00S8KJHBM</t>
  </si>
  <si>
    <t>https://amazon.com/dp/B00S8KJHBM</t>
  </si>
  <si>
    <t>iCarsoft CR V3.0 (2026) Scan Tool Bidirectional OBD2 Scanner Diagnostic Tool for All Cars, 45 Reset,All System Diagnose, 4000+ Active Test, Battery Test-Customizable Diagnosis for 10 Car Brands</t>
  </si>
  <si>
    <t>B0F2HL8P5G</t>
  </si>
  <si>
    <t>https://amazon.com/dp/B0F2HL8P5G</t>
  </si>
  <si>
    <t>iCarsoft POR V2.0 fit for Porsche/Cayenne/911 Full Systems Diagnostic Scan Tool, OBD2 Scanner with 9 Resets, Live Data, Battery Test,CAN-FD Supported, Lifetime Free Update</t>
  </si>
  <si>
    <t>B0DXW2DJR6</t>
  </si>
  <si>
    <t>https://amazon.com/dp/B0DXW2DJR6</t>
  </si>
  <si>
    <t>iCarsoft MT V6 Motorcycle Diagnostic Tool for BMW Full System 115 Reset /197 Actuation Test, Motorbike+Car OBD2 Scanner Code Reader with ABS Bleeding, Throttle Valve Reset, Battery Test, AutoVIN</t>
  </si>
  <si>
    <t>B0DGCGXZBJ</t>
  </si>
  <si>
    <t>https://amazon.com/dp/B0DGCGXZBJ</t>
  </si>
  <si>
    <t>iCarsoft CR Max BT Wireless Scan Tool, OBD2 Diagnostic Touchscreen Scanner, 4-in-1 Live Graphing, Lifetime Free Update</t>
  </si>
  <si>
    <t>B00S5AB54W</t>
  </si>
  <si>
    <t>https://amazon.com/dp/B00S5AB54W</t>
  </si>
  <si>
    <t>OBD2 Scanner for Asian Cars, iCarsoft JP V3.0 Diagnostic Tool,47 Reset Services, Bi-Directional Control Test, CAN-FD Supported Code Reader,Lifetime Free Update, for Toyota/Honda/Mazda/KIA etc</t>
  </si>
  <si>
    <t>B0FKGHKXHC</t>
  </si>
  <si>
    <t>https://amazon.com/dp/B0FKGHKXHC</t>
  </si>
  <si>
    <t>iCarsoft MT V6 for Indian Motorcycle Full System Diagnostic Tool Motorbike and Car 2-in-1 OBD2 Scanner Engine Code Reader with 33+ Active Test of Engine, AutoVIN, Battery Test, Lifetime Free Update</t>
  </si>
  <si>
    <t>B0F6CGKV6K</t>
  </si>
  <si>
    <t>https://amazon.com/dp/B0F6CGKV6K</t>
  </si>
  <si>
    <t>‌iCarsoft LR V2.0-D Scanner‌ Multi-System Diagnostics, ABS/SRS/Oil Reset and More, Live Data &amp; Battery Test ‌Free Update</t>
  </si>
  <si>
    <t>B0DXVX8WTV</t>
  </si>
  <si>
    <t>https://amazon.com/dp/B0DXVX8WTV</t>
  </si>
  <si>
    <t>iCarsoft VAWS V2.0 2026 Ver All System Diagnostic Tool for VW Audi Bentley Bugatti Seat Man LD Skoda Etc 9 Services Live Data Battery Test OBD2 Scanner Lifetime Free Update Check Engine Code Reader</t>
  </si>
  <si>
    <t>B079LZRK5Y</t>
  </si>
  <si>
    <t>https://amazon.com/dp/B079LZRK5Y</t>
  </si>
  <si>
    <t>iCarsoft US V3.0 Bi-Directional Scan Tool for Chrysler/Dodge/Jeep/Ford/G.M/Holden, Full System OBD2 Scanner, 39 Resets,Active Test,CAN-FD Supported, Lifetime Free Update</t>
  </si>
  <si>
    <t>B07FPS53NG</t>
  </si>
  <si>
    <t>https://amazon.com/dp/B07FPS53NG</t>
  </si>
  <si>
    <t>iCarsoft CR Pro Multi-Systems Diagnostic Scan Tool for Multi-Brand Vehicles +Oil Reset+EPB+BMS++SAS+ETC+BLD+INJ</t>
  </si>
  <si>
    <t>B07KR4GZXN</t>
  </si>
  <si>
    <t>https://amazon.com/dp/B07KR4GZXN</t>
  </si>
  <si>
    <t>iCarsoft VOL V2.0 OBD2 Scanner for Volvo/SAAB, OBD2 Diagnostic Tool, 9 Service Reset Functions, CAN-FD Supported, ABS SRS Engine Transmission Code Reader-Lifetime Free Updates</t>
  </si>
  <si>
    <t>B0DJRBLN3Y</t>
  </si>
  <si>
    <t>https://amazon.com/dp/B0DJRBLN3Y</t>
  </si>
  <si>
    <t>car Scanner</t>
  </si>
  <si>
    <t>B09YMFLHD5</t>
  </si>
  <si>
    <t>https://amazon.com/dp/B09YMFLHD5</t>
  </si>
  <si>
    <t>iCarsoft POR V3.0 Scanner for Porsche, 27 Reset Servics OBD2 Scanner Code Reader,ABS Bleeding, SAS/Oil/BMS Reset,4-in-1 Graph Data,Actuation Test, Lifelong Updates</t>
  </si>
  <si>
    <t>B0DXVQL3YF</t>
  </si>
  <si>
    <t>https://amazon.com/dp/B0DXVQL3YF</t>
  </si>
  <si>
    <t>iCarsoft Genuine Mercedes Benz I980 Professional Diagnostic Scanner Tool</t>
  </si>
  <si>
    <t>B00IUIDFSS</t>
  </si>
  <si>
    <t>https://amazon.com/dp/B00IUIDFSS</t>
  </si>
  <si>
    <t>iCarsoft HD V3.0 Heavy Duty Diesel Truck Diagnostic Scanner Tool Code Reader</t>
  </si>
  <si>
    <t>B08V8Q2WH4</t>
  </si>
  <si>
    <t>https://amazon.com/dp/B08V8Q2WH4</t>
  </si>
  <si>
    <t>iCarsoft CR Pro Diagnostic Scan Tool,Professional Multi-Brand Multi-System Car Diagnostic Tools</t>
  </si>
  <si>
    <t>B07MS14X7K</t>
  </si>
  <si>
    <t>https://amazon.com/dp/B07MS14X7K</t>
  </si>
  <si>
    <t>iCarsoft BMM V4.0 Bidirectional OBD2 Scanner for BMW/Rolls-Royce/Mini+ 2 Vehicle Make Groups, 15 Resets, ECU Coding, Full System Code Reader, Battery Registration, Free Update</t>
  </si>
  <si>
    <t>B0FWXN93N5</t>
  </si>
  <si>
    <t>https://amazon.com/dp/B0FWXN93N5</t>
  </si>
  <si>
    <t>iCarsoft HD V3.0 Heavy Duty Truck Scanner Car OBD2 and Diesel All System 2-in-1 Diagnostic Scan Tool Lifetime Free Update Code Reader for Freightliner Paccar International Mack Hino Isuzu Cummins</t>
  </si>
  <si>
    <t>B075FL11NQ</t>
  </si>
  <si>
    <t>https://amazon.com/dp/B075FL11NQ</t>
  </si>
  <si>
    <t>iCarsoft CR Plus OBD2 Scanner Diagnostic Tool for ABS Transmission Engine Airb.ag System. Code Reader Scan Tool for All Cars with 9 Services,CAN-FD Supported-Free Update</t>
  </si>
  <si>
    <t>B0D1CS59GX</t>
  </si>
  <si>
    <t>https://amazon.com/dp/B0D1CS59GX</t>
  </si>
  <si>
    <t>iCarsoft MB II OBD2 Scanner for Mercedes Benz/Sprinter/Smart/Maybach, All Systems Diagnostic Scan Tool Oil Reset/SAS/EPB/ETC/BLD/INJ/BMS/etc, Battery Test, Live Graph Data Lifetime Free Update CAN-FD</t>
  </si>
  <si>
    <t>B0D769KCX6</t>
  </si>
  <si>
    <t>https://amazon.com/dp/B0D769KCX6</t>
  </si>
  <si>
    <t>iCarsoft VOL V 4.0 Bidirectional Diagnostic Scan Tool for Volvo/SAAB + 2 Car Brand Vehicles, All System, 29 Resets(239 Sub-Services) for Volvo/SAAB, Actuation Test, Battery Registration OBD2 Scanner</t>
  </si>
  <si>
    <t>B0FS6LTW3P</t>
  </si>
  <si>
    <t>https://amazon.com/dp/B0FS6LTW3P</t>
  </si>
  <si>
    <t>Multi-system OBDII Scanner for Volvo/Saab, iCarsoft i906 Full System Car Diagnostic Tool, Automotive Code Reader with Oil/SAS Reset, Battery Test, Live Graph Data, Full OBD Maintenance</t>
  </si>
  <si>
    <t>B0F62PM4V9</t>
  </si>
  <si>
    <t>https://amazon.com/dp/B0F62PM4V9</t>
  </si>
  <si>
    <t>iCarsoft CR MAX 2025 Bidirectional Scan Tool All System 49+ Services and 47+ Special Functions Full Active Test OBD2 Scanner Diagnostic Tool Car Code Reader CAN FD with 38 Pin for Benz 20 Pin for BMW</t>
  </si>
  <si>
    <t>B0DNPHMWL2</t>
  </si>
  <si>
    <t>https://amazon.com/dp/B0DNPHMWL2</t>
  </si>
  <si>
    <t>iCarsoft BMM V3.0(New Ver) Diagnostic Scan Tool for BMW OBD2 Scanner, All System Bi-Directional Tests/ECU Coding, 13Resets/ Battery Registration- for BMW Mini Rolls-Royce,CAN-FD Supported-Free Update</t>
  </si>
  <si>
    <t>B00NS16FIO</t>
  </si>
  <si>
    <t>https://amazon.com/dp/B00NS16FIO</t>
  </si>
  <si>
    <t>Bidirectional OBD2 Diagnostic Tool for BMW/Mini/Mercedes-Benz/Audi/Porsche/Volkswagen etc,2025 iCarsoft EU MAX Code Reader Scanner, All System, 44 Services</t>
  </si>
  <si>
    <t>B0D3H41895</t>
  </si>
  <si>
    <t>https://amazon.com/dp/B0D3H41895</t>
  </si>
  <si>
    <t>iCarsoft Obd2 Scanner, Code Reader Car Diagnostic Tool BMM V2.0 for BMW/Mini, with Oil Service Reset, EPB, BMS, DPF, SAS, ETC, OBD II, Updated Version of i910-II</t>
  </si>
  <si>
    <t>B0791C1VVD</t>
  </si>
  <si>
    <t>https://amazon.com/dp/B0791C1VVD</t>
  </si>
  <si>
    <t>iCarsoft VAWS V4.0 Full System Bidirectional Diagnostic Scan Tool for Most VAG(Audi/VW/Bentley/Skoda etc) Free 2 Further Vehicle Groups Lifetime Free Update Up to 43 Resets Automotive Scanner CAN FD</t>
  </si>
  <si>
    <t>B0GC5BF6MQ</t>
  </si>
  <si>
    <t>https://amazon.com/dp/B0GC5BF6MQ</t>
  </si>
  <si>
    <t>iCarsoft MT V6 Motorcycle OBD2 Scanner for Aprilia, Full-System Motorcycle Bidirectional Diagnostic Tool with 88 Resets &amp; 122 Active Test, Battery Test, 2 in 1 Motor Scan Tool+Car OBD2 Diagnostics</t>
  </si>
  <si>
    <t>B0G6D72SDY</t>
  </si>
  <si>
    <t>https://amazon.com/dp/B0G6D72SDY</t>
  </si>
  <si>
    <t>iCarsoft LR V2.0 Enhanced Ver Car Scan Tool for Land Rover/Jaguar and for Benz/Sprinter/Smart, All Systems in-Depth Diagnostic OBD2 Scanner Max 9 Service Battery Test 118 Live Data Fault Code Reader</t>
  </si>
  <si>
    <t>B0F6B9HLZ1</t>
  </si>
  <si>
    <t>https://amazon.com/dp/B0F6B9HLZ1</t>
  </si>
  <si>
    <t>Full System Diagnostic Scan Tool for GM Ford Chrysler Jeep, iCarsoft US V2.0 Diagnose OBD2 Code Reader-Reset/Calibration, Battery Registration for Buick/Chevrolet/Cadillac/GMC -16PIN OBDII Adapter</t>
  </si>
  <si>
    <t>B0DBQFYCQK</t>
  </si>
  <si>
    <t>https://amazon.com/dp/B0DBQFYCQK</t>
  </si>
  <si>
    <t>iCarsoft Auto Diagnostic Scanner BMM V1.0 for BMW&amp;Mini Test Oil Reset, SAS Reset New Version of i910 (red)</t>
  </si>
  <si>
    <t>B075FKTX16</t>
  </si>
  <si>
    <t>https://amazon.com/dp/B075FKTX16</t>
  </si>
  <si>
    <t>iCarsoft OBD2 Scanner CR Pro+, Car Diagnostic Tool with Full System Diagnostic, 49 Maintenance Services, Actuation/Bi-Directional Test/Battery Test/Auto VIN/IMMO, Lifetime Update</t>
  </si>
  <si>
    <t>B0762MG1W7</t>
  </si>
  <si>
    <t>https://amazon.com/dp/B0762MG1W7</t>
  </si>
  <si>
    <t>iCarsoft VAWS V3.0 for VW/Audi/Seat/Skoda Diagnostic Tool with auto VIN/Quick Test/Actuation Test</t>
  </si>
  <si>
    <t>B08R9L5ZT6</t>
  </si>
  <si>
    <t>https://amazon.com/dp/B08R9L5ZT6</t>
  </si>
  <si>
    <t>Bidirectional Diagnostic Tool for Land Rover/Volvo, iCarsoft VOL V3.0 (Enhanced Ver) All System Active Test 42 Resets for Land Rove, 39 Resets for Volvo, OBD2 Scanner Code Reader</t>
  </si>
  <si>
    <t>B0F6VHLQ3Y</t>
  </si>
  <si>
    <t>https://amazon.com/dp/B0F6VHLQ3Y</t>
  </si>
  <si>
    <t>iCarsoft CR Genius(2005) OBD2 Scanner for All Vehicle, All System Scan Tool, Powerful Bidirectional Actuation Test/Full Reset/Battery Test Registration Car Code Reader, Touchscreen, Auto VIN/Scan</t>
  </si>
  <si>
    <t>B0DYDQ77GH</t>
  </si>
  <si>
    <t>https://amazon.com/dp/B0DYDQ77GH</t>
  </si>
  <si>
    <t>iCarsoft Professional Multi-System OBD II Scanner VAWS V1.0 with Oil Service Reset for Audi/VW/Seat/Skoda (red)</t>
  </si>
  <si>
    <t>B07B8NP6DL</t>
  </si>
  <si>
    <t>https://amazon.com/dp/B07B8NP6DL</t>
  </si>
  <si>
    <t>iCarsoft US V4.0 Bidirectional Diagnostic Tool for Cars of US Brand (for Ford/GM/Jeep/Dodge), All System 41 Services + Active Test OBD2 Scanner, Battery Registration, CAN-FD, Free Update</t>
  </si>
  <si>
    <t>B0G39JP31B</t>
  </si>
  <si>
    <t>https://amazon.com/dp/B0G39JP31B</t>
  </si>
  <si>
    <t>iCarsoft FR V4.0 Bidirectional Scan Tool for French Brand Cars (Peugeo/Dacia/Citroen/Renault/Fiat)+ 2 Extra Car Brands, 45+ Resets,4000+Active Test Items, All Systems Diagnose OBD2 Scanner,Live Data</t>
  </si>
  <si>
    <t>B0FS6G6D23</t>
  </si>
  <si>
    <t>https://amazon.com/dp/B0FS6G6D23</t>
  </si>
  <si>
    <t>iCarsoft CR Max + Free Screen Protector - Professional Multibrand Automotive Diagnostic Scanner - Read/Erase Faults Codes - Reset Oil Service - Coding &amp; Programming</t>
  </si>
  <si>
    <t>B09RGBD8BQ</t>
  </si>
  <si>
    <t>https://amazon.com/dp/B09RGBD8BQ</t>
  </si>
  <si>
    <t>iCarsoft CR Elite P 4 Systems OBD2 Scanner Diagnostic Tool, Bidirectional Scan Tool with 50+ Reset,ABS SRS Engine Transmission Car Code Reader/CAN FD/Battery Test/Actuation Test/Lifetime Free Update</t>
  </si>
  <si>
    <t>B0FS7FY2RN</t>
  </si>
  <si>
    <t>https://amazon.com/dp/B0FS7FY2RN</t>
  </si>
  <si>
    <t>iCarsoft 2025 BMM V2.0 OBD2 Scanner for BMW/Mini/Rolls-Royce, Full System Diagnostic Tool Code Reader with 9 Resets-Oil/SAS/EPB/BMS/ETC/DP/BLD/INJ/TPMS, Battery Test, CAN-FD,Lifetime Update</t>
  </si>
  <si>
    <t>B0DZCHFKB2</t>
  </si>
  <si>
    <t>https://amazon.com/dp/B0DZCHFKB2</t>
  </si>
  <si>
    <t>Auto Diagnostic Scanner iCarsoft POR V1.0 for Porsche with Airbag Scan,Oil Service Reset, SAS Reset ect</t>
  </si>
  <si>
    <t>B07F377NXQ</t>
  </si>
  <si>
    <t>https://amazon.com/dp/B07F377NXQ</t>
  </si>
  <si>
    <t>Bidirectional Diagnostic Tool for BMW/Rolls-Royce, iCarsoft BMM V3.0(Enhanced VER) Full Resets/Battery Registration/ECU Coding All System OBD2 Scanner Code Reader with 16PIN+20PIN Diagnostic Adapters</t>
  </si>
  <si>
    <t>B0F6TNGTWY</t>
  </si>
  <si>
    <t>https://amazon.com/dp/B0F6TNGTWY</t>
  </si>
  <si>
    <t>iCarsoft HD V3.0 Red Heavy Duty Truck Scanner All System Diesel Diagnostic Scan Tool for Cummins, Detroit, Freightliner, International, Paccar, Engine Code Reader for Truck &amp; Car with Live Data</t>
  </si>
  <si>
    <t>B0DXW122ZX</t>
  </si>
  <si>
    <t>https://amazon.com/dp/B0DXW122ZX</t>
  </si>
  <si>
    <t>Heavy Duty Truck Scanner, iCarsoft HD V3.0 (Enhance Version) Multi-System OBD2 Diagnostic Scan Tool for Truck, Car, Mini Van, Light Duty Vehicle,</t>
  </si>
  <si>
    <t>B075FGMWTV</t>
  </si>
  <si>
    <t>https://amazon.com/dp/B075FGMWTV</t>
  </si>
  <si>
    <t>iCarsoft JP V2.0 Diagnostic Scan Tool for Japanese Vehicles Toyota/Lexus/Scion/Isuzu/Nissan/Infiniti/Mitsubishi/Honda(Acura)/Mazda/Subaru +Oil Reset +EPB+BMS+DPF+SAS+ETC+BLD+INJ</t>
  </si>
  <si>
    <t>B07KR4L69G</t>
  </si>
  <si>
    <t>https://amazon.com/dp/B07KR4L69G</t>
  </si>
  <si>
    <t>iCarsoft MT V6 for Honda Motorcycle Full System Diagnostic Tool 7 Service Motorbike and Car 2-in-1 OBD2 Scanner Engine Code Reader, Battery Test, Lifetime Free Update</t>
  </si>
  <si>
    <t>B0F6C7X9GP</t>
  </si>
  <si>
    <t>https://amazon.com/dp/B0F6C7X9GP</t>
  </si>
  <si>
    <t>iCarsoft HD V4.0 Heavy Duty Truck Scanner with 8 Reset, Full System Diagnostic Tool, D P -F Re-gen/Injector Coding/Li-mit Setting, 2 in 1 Code Reader for Car &amp; Truck Cummins/Detroit/Caterpillar/Hino</t>
  </si>
  <si>
    <t>B0FFYC134P</t>
  </si>
  <si>
    <t>https://amazon.com/dp/B0FFYC134P</t>
  </si>
  <si>
    <t>iCarsoft CR V2.0 Diagnostic Scan Tool for Multi-Brand Vehicles (10-19 Vehicle Choices) +Oil Reset +EPB+BMS+DPF+SAS+ETC+BLD+IN|J</t>
  </si>
  <si>
    <t>B07KR4KR4Z</t>
  </si>
  <si>
    <t>https://amazon.com/dp/B07KR4KR4Z</t>
  </si>
  <si>
    <t>iCarsoft TYT V1.0 All Systems Scan Tool for Most Toyota/Nissan/Honda/Hyundai/Kia and Etc Japanese/Korean Cars Oil Reset SAS Calibration Services for AutoVIN Lifetime Free Update OBD2 Scanner CAN-FD</t>
  </si>
  <si>
    <t>B0F43R9NHW</t>
  </si>
  <si>
    <t>https://amazon.com/dp/B0F43R9NHW</t>
  </si>
  <si>
    <t>iCarsoft VDSP2000 USB Videoscope, 0.21'' Camera Len, Waterproof HD Borescope Inspection Camera, 39.37'',LED Light, Industrial HD Endoscope Work with CR Ultra,CR Unicorn,CR Unicorn S, CR MAX, CR MAX BT</t>
  </si>
  <si>
    <t>B0FRD886R8</t>
  </si>
  <si>
    <t>https://amazon.com/dp/B0FRD886R8</t>
  </si>
  <si>
    <t>OBD2 Scanner Diagnostic Tool for Most Porsche from 1996-2019, iCarsoft POR II Car Code Reader, Full System Diagnosis Car Scan Tool with Oil Reset/EPB/DP/ETC/SAS, Live Data Graph-Free Update/Repair</t>
  </si>
  <si>
    <t>B0D769KZ59</t>
  </si>
  <si>
    <t>https://amazon.com/dp/B0D769KZ59</t>
  </si>
  <si>
    <t>Heavy Duty Truck Scanner, iCarsoft HD V3.0 Multi-System OBD2 Diagnostic Scan Tool for Truck, Car, Mini Van, Light Duty Vehicle, Code Reader,Battery Test, Graphic Data Display-Red</t>
  </si>
  <si>
    <t>B07FP96X2D</t>
  </si>
  <si>
    <t>https://amazon.com/dp/B07FP96X2D</t>
  </si>
  <si>
    <t>iCarsoft MT V6 for Suzuki Motorcycle Bidirectional Diagnostic Tool Full System Scan Code Reader with 9 Reset/12 Active Test, Motorbike &amp; Car OBD2 Scanner/Live Data/Battery Test/AutoVIN</t>
  </si>
  <si>
    <t>B0F6D3JTPH</t>
  </si>
  <si>
    <t>https://amazon.com/dp/B0F6D3JTPH</t>
  </si>
  <si>
    <t>iCarsoft OBD2 Scanner MB V2.0 Enhanced Ver 2 in 1 for Mercedes Benz/for Land Rover/for Jaguar, TPMS/Oil Reset Full Systems Diagnostic Tool 8 Resets Car Code Reader, Auto VIN,Battery Test, SAS/EPB/DP</t>
  </si>
  <si>
    <t>B0DZNX96YR</t>
  </si>
  <si>
    <t>https://amazon.com/dp/B0DZNX96YR</t>
  </si>
  <si>
    <t>iCarsoft POR V1.0 All System Diagnostic Scan Tool for Porsche 1996-2025 Oil/SAS Reset Check Engine Light I/M Readiness Code Reader CAN FD Lifetime Free Update AutoVIN Battery Test OBD2 Scanner</t>
  </si>
  <si>
    <t>B0DMN9WKSD</t>
  </si>
  <si>
    <t>https://amazon.com/dp/B0DMN9WKSD</t>
  </si>
  <si>
    <t>iCarsoft Bidirectional Diagnostic Tool for BMW Motorcycle, Full Systems Diagnostic for BMW Motobike, 197 Active Tests Motorcycle OBD2 Scanner with 115 Reset, Battery Test, Graphic Live Data</t>
  </si>
  <si>
    <t>B0FMFNPG6Q</t>
  </si>
  <si>
    <t>https://amazon.com/dp/B0FMFNPG6Q</t>
  </si>
  <si>
    <t>iCarsoft OBD2 Scanner for US Cars, FD V1.0 All System Diagnostic Scan Tool, Oil Reset/SAS Reset/Live Data, CAN-FD Supported, Lifetime Free Update, for Chrysler/Dodge/Jeep/Ford/G.M/Holden</t>
  </si>
  <si>
    <t>B0DMNZN2MZ</t>
  </si>
  <si>
    <t>https://amazon.com/dp/B0DMNZN2MZ</t>
  </si>
  <si>
    <t>Auto Diagnostic Scanner iCarsoft FD V1.0 for Ford/Holden, ABS, SRS, Oil Service Reset ect (Red)</t>
  </si>
  <si>
    <t>B07L4FQK8V</t>
  </si>
  <si>
    <t>https://amazon.com/dp/B07L4FQK8V</t>
  </si>
  <si>
    <t>iCarsoft JP V2.0 Diagnostic Tool for Daewoo/Toyota/Honda/Mitsubishi/Suzuki/Mazda/Hyundai, Full System OBD2 Scanner with 9 Service Function, CAN-FD Supported, Lifetime Free Updates</t>
  </si>
  <si>
    <t>B0FL7VL8N2</t>
  </si>
  <si>
    <t>https://amazon.com/dp/B0FL7VL8N2</t>
  </si>
  <si>
    <t>iCarsoft CR Pro Enhanced Version OBD2 Scanner Diagnostic Tool, 15 Special Service All System Car Scan Tool Battery Test Live Data Graph Fault Code Reader</t>
  </si>
  <si>
    <t>B0F6CC4RWB</t>
  </si>
  <si>
    <t>https://amazon.com/dp/B0F6CC4RWB</t>
  </si>
  <si>
    <t>iCarsoft US V2.0 Diagnostic Scan Tool for American Vehicles Ford/GM (Cherolet/Buick/Cadillac/GMC)/Chrysler/Jeep/Holden +Oil Reset +EPB+BMS+DPF+SAS+ETC+BLD+INJ</t>
  </si>
  <si>
    <t>B07KR42RTT</t>
  </si>
  <si>
    <t>https://amazon.com/dp/B07KR42RTT</t>
  </si>
  <si>
    <t>iCarsoft LR II Compatible for Landrover/Jaguar OBD II Scanner Tool Multi Systems ABS SRS Oil Reset</t>
  </si>
  <si>
    <t>B010ODE238</t>
  </si>
  <si>
    <t>https://amazon.com/dp/B010ODE238</t>
  </si>
  <si>
    <t>iCarsoft OBD2 Scanner Diagnostic Tool for BMW/VW/Audi, BMM V2.0 (Enhanced Ver) All System 9 Maintenance Resets Battery Registration/Battery Test Code Reader Auto VIN -16PIN OBDII Adapter</t>
  </si>
  <si>
    <t>B0F6XKVXS1</t>
  </si>
  <si>
    <t>https://amazon.com/dp/B0F6XKVXS1</t>
  </si>
  <si>
    <t>iCarsoft i800 Plus OBD2 Scanner Diagnostic Tool with Component Test/118 Live Data/Reset CEL/Battery Test/Freeze Frame/VIN, Code Reader for All Cars Full OBD2 Functions, Fuel System Scan Tool para Auto</t>
  </si>
  <si>
    <t>B0C4KTVRW8</t>
  </si>
  <si>
    <t>https://amazon.com/dp/B0C4KTVRW8</t>
  </si>
  <si>
    <t>iCarsoft Original OBD2 Main Test Cable, 16 Pin OBDII Diagnostic Test Cable, Work with iCarsoft Scanner</t>
  </si>
  <si>
    <t>B0G7QSH2LS</t>
  </si>
  <si>
    <t>https://amazon.com/dp/B0G7QSH2LS</t>
  </si>
  <si>
    <t>iCarsoft 14-Pin OBDII Diagnostic Cable Adapter for Sprinter - 14 Pin to 16 Pin Connector, Car Male to Female OBD2 Cord</t>
  </si>
  <si>
    <t>B0DRYV74PS</t>
  </si>
  <si>
    <t>https://amazon.com/dp/B0DRYV74PS</t>
  </si>
  <si>
    <t>Auto Diagnostic Scan Tool iCarsoft OP V2.0 for OPEL/Vauxhall +Oil Reset +EPB+SAS+ETCS</t>
  </si>
  <si>
    <t>B07HNZ3X8Z</t>
  </si>
  <si>
    <t>https://amazon.com/dp/B07HNZ3X8Z</t>
  </si>
  <si>
    <t>iCarsoft VAWS V1.0 Full System Diagnostic Tool for Most V.A.G (Audi/VW/Bentley/Skoda etc) Vehicle Fault Code Reader Oil Reset/SAS Reset OBD2 Scanner Diagnosis AutoVIN CAN FD Lifetime Free Update</t>
  </si>
  <si>
    <t>B0FP1CTGPH</t>
  </si>
  <si>
    <t>https://amazon.com/dp/B0FP1CTGPH</t>
  </si>
  <si>
    <t>MB V2.0 Disgnostic Code Reader</t>
  </si>
  <si>
    <t>B0F43VRF44</t>
  </si>
  <si>
    <t>https://amazon.com/dp/B0F43VRF44</t>
  </si>
  <si>
    <t>iCarsoft i800 Obdii/Eobd and Can Engine Fault Code Scanner New Version</t>
  </si>
  <si>
    <t>B01N3616JH</t>
  </si>
  <si>
    <t>https://amazon.com/dp/B01N3616JH</t>
  </si>
  <si>
    <t>iCarsoft CR V2.0 Full Systems OBD2 Scanner Diagnostic Tool with 9 Reset, Allow to Diagnose 10 Car Brands, Live Data/Battery Test/BMS Reset/Auto VIN/Scanner for Car, Lifetime Free Update</t>
  </si>
  <si>
    <t>B0G4GHLSFB</t>
  </si>
  <si>
    <t>https://amazon.com/dp/B0G4GHLSFB</t>
  </si>
  <si>
    <t>iCarsoft CR Ultra Advanced Automotive Diagnostic Tool</t>
  </si>
  <si>
    <t>B097RKCJSN</t>
  </si>
  <si>
    <t>https://amazon.com/dp/B097RKCJSN</t>
  </si>
  <si>
    <t>iCarsoft US V3.0 for American Vehicles</t>
  </si>
  <si>
    <t>B09Y8KDWV1</t>
  </si>
  <si>
    <t>https://amazon.com/dp/B09Y8KDWV1</t>
  </si>
  <si>
    <t>iCarsoft i820 Obdii/Eobd and Can Check Engine Light Auto Diagnostic Tool New Version</t>
  </si>
  <si>
    <t>B071CLFHFQ</t>
  </si>
  <si>
    <t>https://amazon.com/dp/B071CLFHFQ</t>
  </si>
  <si>
    <t>iCarsoft Original 20 Pin Diagnostic Adapter for BMW, 20 Pin OBD1 to 16 Pin OBD2 Extension Convert Connector for BMW 20 Pin, Work with iCarsoft Scanner CR MAX, CR MAX BT, BMM V3.0/2.0/1.0, CR Pro+</t>
  </si>
  <si>
    <t>B0G3PXZWLY</t>
  </si>
  <si>
    <t>https://amazon.com/dp/B0G3PXZWLY</t>
  </si>
  <si>
    <t>OBD2 Scanner iCarsoft CR V2.0 Diagnostic Tool with 8 Resets ABS Bleeding/SAS Calibration/Oil/EPB/ETC Reset, Full Systems Code Reader Scan Tools, ABS SRS Engine Transmission Battery Test Car Scanner</t>
  </si>
  <si>
    <t>B0DXW2B99V</t>
  </si>
  <si>
    <t>https://amazon.com/dp/B0DXW2B99V</t>
  </si>
  <si>
    <t>Bidirectional Scan Tool iCarsoft CR MAX OBD2 Scanner Diagnostic Tool with CAN FD, 49 Reset, Active Test for Cooling Fan/MIL/ABS Pump, Full Systems Code Reader, 4-in-1 Graphic Live Data</t>
  </si>
  <si>
    <t>B0DXVLF1WX</t>
  </si>
  <si>
    <t>https://amazon.com/dp/B0DXVLF1WX</t>
  </si>
  <si>
    <t>iCarsoft CR Elite Universal Diagnostic Scan Tool for Multi-Brand Vehicles +Oil Reset+EPB+BMS+DPF+SAS+ETC+BLD+INJ</t>
  </si>
  <si>
    <t>B07TLMDCDT</t>
  </si>
  <si>
    <t>https://amazon.com/dp/B07TLMDCDT</t>
  </si>
  <si>
    <t>iCarsoft MT V6 Motorcycle Diagnostic Scan Tool for Ducati Motorcycle Scanner, All System Diagnose/153 Maintenance Services/112 Bidirectional Test, Read/Clear Codes,Battery Test -Upgraded VER</t>
  </si>
  <si>
    <t>B0H27WR6FK</t>
  </si>
  <si>
    <t>https://amazon.com/dp/B0H27WR6FK</t>
  </si>
  <si>
    <t>iCarsoft POR V3.0(Enhanced) Bidirectional Diagnostic Tool for Porsche/BMW, All System, 27 Resets (234 Sub-Resets) + Extra Services +1333 Test Items for Porsche, 16 Reset +ECU Coding for BMW</t>
  </si>
  <si>
    <t>B0FRFKT73F</t>
  </si>
  <si>
    <t>https://amazon.com/dp/B0FRFKT73F</t>
  </si>
  <si>
    <t>iCarsoft VAWS V3.0 Enhanced Ver Bidirectional Scan Tool for VW, Audi, Bentley, Bugatti, Seat, Skoda and for Porsche, All Systems Diagnostic OBD2 Scanner Max 42 Service Full Active Test Code Reader</t>
  </si>
  <si>
    <t>B0F6BB5RWX</t>
  </si>
  <si>
    <t>https://amazon.com/dp/B0F6BB5RWX</t>
  </si>
  <si>
    <t>iCarsoft CR Eagle P Wireless OBD2 Diagnostic Tool for All Cars, with ECU Coding/TPMS Programming Tool/Battery Tester/50 Reset/Active Test, Support CAN-FD/DoIP, 4 TPMS Sensors/Endoscope</t>
  </si>
  <si>
    <t>B0GL7R8PW3</t>
  </si>
  <si>
    <t>https://amazon.com/dp/B0GL7R8PW3</t>
  </si>
  <si>
    <t>iCarsoft Bidirectional Scan Tool CR Pro+ Enhanced Version with 38 Pin Adapter for Benz Wider Compatibility 49 Reset Service Diagnostic Tool Full Systems Code Reader In-depth Scan Tool for Control Unit</t>
  </si>
  <si>
    <t>B0DV5KLWXX</t>
  </si>
  <si>
    <t>https://amazon.com/dp/B0DV5KLWXX</t>
  </si>
  <si>
    <t>iCarsoft Car Diagnostic Tool LR V3.0, Full System OBD2 Scanner for Land Rover/Jaguar, 42 Service Function, Bi-Directional Control, Battery Test, Oil/BLD/EPB/SAS/BMS/ETC/INJ/DPF/TPMS, Lifetime Update</t>
  </si>
  <si>
    <t>B0DV3DSQBL</t>
  </si>
  <si>
    <t>https://amazon.com/dp/B0DV3DSQBL</t>
  </si>
  <si>
    <t>iCarsoft MT PRO Motorcycle Diagnostic Tool for Harley/BMW/Kawasaki/Indian etc. All Motorbikes Full System All Maintenance Reset, Actuation Test, Touchscreen Code Reader, Also Car OBD2 Diagnose</t>
  </si>
  <si>
    <t>B0FHWPN7LB</t>
  </si>
  <si>
    <t>https://amazon.com/dp/B0FHWPN7LB</t>
  </si>
  <si>
    <t>CR Pro S Full System Bidirectional Diagnostic Tool for All Cars, 50 Resets Touchscreen OBD2 Scanner,4000+ Active Tests/Live Data/Battery Registration, ECU Coding for Audi/BMW/VW, CAN-FD, Free Update</t>
  </si>
  <si>
    <t>B0FS6TKHCP</t>
  </si>
  <si>
    <t>https://amazon.com/dp/B0FS6TKHCP</t>
  </si>
  <si>
    <t>iCarsoft MT V6 Motorcycle Diagnostic Scan Tool for Ducati, All System Diagnose Motorcycle Scanner with 101 Active Tests, 85 Maintenance Services, Read/Clear Codes,Battery Test,for 99% Ducati Models</t>
  </si>
  <si>
    <t>B0FPQMYTNG</t>
  </si>
  <si>
    <t>https://amazon.com/dp/B0FPQMYTNG</t>
  </si>
  <si>
    <t>Auto Diagnostic Scanner iCarsoft MHM V1.0 for Mitsubishi/Honda/Acura/Mazda, ABS, SRS, Oil Service Reset ect (Red) (Red)</t>
  </si>
  <si>
    <t>B07L6XCPJW</t>
  </si>
  <si>
    <t>https://amazon.com/dp/B07L6XCPJW</t>
  </si>
  <si>
    <t>iCarsoft OBD2 Scanner for Volvo/Saab, VOL V1.0 All Systems in-Depth Diagnostic Tool, Oil/SAS Reset/Live Data, ABS Airbag Engine Transmission Code Reader 10 OBD2/EOBD/CAN Scan Tool</t>
  </si>
  <si>
    <t>B0DMNMDHLC</t>
  </si>
  <si>
    <t>https://amazon.com/dp/B0DMNMDHLC</t>
  </si>
  <si>
    <t>iCarsoft Auto Diagnostic Scanner FA V1.0 for Fiat/ALFA Romeo with SRS,ABS Scan,Oil Service Reset, SAS Reset ect</t>
  </si>
  <si>
    <t>B07HKY29S1</t>
  </si>
  <si>
    <t>https://amazon.com/dp/B07HKY29S1</t>
  </si>
  <si>
    <t>iCarsoft POR V3.0(Upgraded) Bidirectional Diagnostic Tool for Porsche, 27 Resets (234Sub-Resets) + 66 Extra Services + 1333Test Items, All System OBD2 Scanner, Battery Registration Code Reader</t>
  </si>
  <si>
    <t>B0FRF2ZMMG</t>
  </si>
  <si>
    <t>https://amazon.com/dp/B0FRF2ZMMG</t>
  </si>
  <si>
    <t>Multi-System Auto Diagnostic Tool MB V1.0 for Mercedes-Benz/Sprinter/Smart with Oil Reset (Red)</t>
  </si>
  <si>
    <t>B0787ZC4Z1</t>
  </si>
  <si>
    <t>https://amazon.com/dp/B0787ZC4Z1</t>
  </si>
  <si>
    <t>B0FN3NP5JS</t>
  </si>
  <si>
    <t>https://amazon.com/dp/B0FN3NP5JS</t>
  </si>
  <si>
    <t>iCarsoft BMM V1.0 Auto Diagnostic Scanner for BMW and Mini with Oil Service Reset, SAS Reset New Version of I910, Black</t>
  </si>
  <si>
    <t>B075FLGNSS</t>
  </si>
  <si>
    <t>https://amazon.com/dp/B075FLGNSS</t>
  </si>
  <si>
    <t>ICarsoft i980 OBD2 Scanner for Ben.z/Sprinter/Smart, ALL System Steering Angle Reset/Oil Reset Car Diagnostic Tool Car Code Reader- Battery Test/Live Data</t>
  </si>
  <si>
    <t>B0F62S9ZR5</t>
  </si>
  <si>
    <t>https://amazon.com/dp/B0F62S9ZR5</t>
  </si>
  <si>
    <t>iCarsoft OBD2 Scanner Diagnostic Tool MB II with Oil/ABS Bleeding/SAS Reset, Full OBDII Modes Full Systems Car Code Reader with Battery Test, Live Data, Full ODB2 Scan Tool, Lifetime Free Updates</t>
  </si>
  <si>
    <t>B0DZ2MPR83</t>
  </si>
  <si>
    <t>https://amazon.com/dp/B0DZ2MPR83</t>
  </si>
  <si>
    <t>iCarsoft CR V3.0 Free for 3 Vehicle Groups auto VIN/Quick Test/Actuation Test/Android OS/Touch Screen</t>
  </si>
  <si>
    <t>B08V93JFKC</t>
  </si>
  <si>
    <t>https://amazon.com/dp/B08V93JFKC</t>
  </si>
  <si>
    <t>iCarsoft OBD2 Scanner for Porsche/BMW/Mini, POR V2.0 Enhanced Version 2-IN-1 In-depth Diagnostic Tool 9 Reset, Full Systems Car Code Reader OIL/TPMS/BMS/EPB/BLD/SAS/DP- F/ETC/INJ/Auto VIN Battery Test</t>
  </si>
  <si>
    <t>B0DWXPMVKC</t>
  </si>
  <si>
    <t>https://amazon.com/dp/B0DWXPMVKC</t>
  </si>
  <si>
    <t>iCarsoft OBD II Diagnostic Tool EU Pro</t>
  </si>
  <si>
    <t>B07KR2QTX1</t>
  </si>
  <si>
    <t>https://amazon.com/dp/B07KR2QTX1</t>
  </si>
  <si>
    <t>B07F3918N7</t>
  </si>
  <si>
    <t>https://amazon.com/dp/B07F3918N7</t>
  </si>
  <si>
    <t>iCarsoft HD V4 Heavy Duty Truck Scanner Semi Truck Diagnostic Tool with DP FRegen, 8+Reset Bidirectional OBD2 Diesel Scan Tool with Battery Test -for Cummins,Detroit,Caterpillar, Volvo,Paccar etc</t>
  </si>
  <si>
    <t>B0FFMGQLB9</t>
  </si>
  <si>
    <t>https://amazon.com/dp/B0FFMGQLB9</t>
  </si>
  <si>
    <t>iCarsoft Original OBD2 Adapter for Chrysler 12+8 Programming Cable Connector, Bypass Gateway Protocol Cable</t>
  </si>
  <si>
    <t>B0FHJB2BFZ</t>
  </si>
  <si>
    <t>https://amazon.com/dp/B0FHJB2BFZ</t>
  </si>
  <si>
    <t>iCarsoft Car Scanner VOL V2.0(2025) OBD2 Scanner Oil Reset/SAS/EPB/BMS/ETC/DPF/ABS Bleeding/Injector Coding/TPMS Service Code Reader for Volvo/Saab, Diagnostic Scan Tool, Auto VIN</t>
  </si>
  <si>
    <t>B0DZCNVMVH</t>
  </si>
  <si>
    <t>https://amazon.com/dp/B0DZCNVMVH</t>
  </si>
  <si>
    <t>iCarsoft JP V3.0 OBD2 Scanner for Toyota/Honda (Acura) /Lexus, All Reset+Full System Diagnostic Scan Tool Car Code Reader for Nissan/Infiniti/Mitsubishi/Mazda/Suzuki/Hyundai -2025</t>
  </si>
  <si>
    <t>B01NGU0YAG</t>
  </si>
  <si>
    <t>https://amazon.com/dp/B01NGU0YAG</t>
  </si>
  <si>
    <t>iCarsoft Bidirectional Diagnostic Scanner for Volvo/SAAB, Upgraded VOL V3.0 OBD2 Scan Tool 39 Resets,Battery Registration, All System Actuation Test Live Graph Data Engine Fault Code Reader</t>
  </si>
  <si>
    <t>B0F53D3YVC</t>
  </si>
  <si>
    <t>https://amazon.com/dp/B0F53D3YVC</t>
  </si>
  <si>
    <t>iCarsoft DE V4.0 Bidirectional Diagnostic Tool for Most German Automotive Groups Car Full System Scanner Up to 48 Reset Services ECU Coding Lifetime Free Update All Active Test AutoVIN CAN FD</t>
  </si>
  <si>
    <t>B0FS6CLZQY</t>
  </si>
  <si>
    <t>https://amazon.com/dp/B0FS6CLZQY</t>
  </si>
  <si>
    <t>iCarsoft KR V2.0 Diagnostic Scan Tool for Korea Vehicles Kia/Hyundai/Daewoo</t>
  </si>
  <si>
    <t>B07KR4GF9Z</t>
  </si>
  <si>
    <t>https://amazon.com/dp/B07KR4GF9Z</t>
  </si>
  <si>
    <t>iCarsoft POR V3.0(Enhanced Version) Bidirectional Diagnostic Tool for Porsche/BMW, All System 27 Resets+1239 Active Tests for Porsche,16 Resets+ECU Coding for BMW, Battery Registration OBD2 Scanner</t>
  </si>
  <si>
    <t>B0FQP7KCGL</t>
  </si>
  <si>
    <t>https://amazon.com/dp/B0FQP7KCGL</t>
  </si>
  <si>
    <t>Bidirectional OBD2 Scanner Diagnostic Tool, iCarsoft CR V3.0 Vehicle Scan Tool 45 Reset+38 Extra Services,All System, Active Test Code Reader, Auto VIN, Free Update</t>
  </si>
  <si>
    <t>B0D1CRWLFH</t>
  </si>
  <si>
    <t>https://amazon.com/dp/B0D1CRWLFH</t>
  </si>
  <si>
    <t>iCarsoft i900 General Motors Gm Obd2 Car Truck Diagnostic Scanner Tool Reset Erase Fault Code</t>
  </si>
  <si>
    <t>B00NLM7W5U</t>
  </si>
  <si>
    <t>https://amazon.com/dp/B00NLM7W5U</t>
  </si>
  <si>
    <t>iCarsoft CR V2.0 OBD2 Scanner for Porsche/BMW/VAG/Volvo,etc,8 Resets/Full Systems/Battery Reset, Auto Diagnostic Tool ABS SRS SAS Transmission Code Reader, 118 Live Data Check Engine Light Scan Tool</t>
  </si>
  <si>
    <t>B0DCNNS8N3</t>
  </si>
  <si>
    <t>https://amazon.com/dp/B0DCNNS8N3</t>
  </si>
  <si>
    <t>iCarsoft VAWS V2.0</t>
  </si>
  <si>
    <t>B07B8C8J8N</t>
  </si>
  <si>
    <t>https://amazon.com/dp/B07B8C8J8N</t>
  </si>
  <si>
    <t>iCarsoft Scanner Tool AIRBAG SRS Code Reader Oil Reset i960 911 997 981</t>
  </si>
  <si>
    <t>B015DN8OIS</t>
  </si>
  <si>
    <t>https://amazon.com/dp/B015DN8OIS</t>
  </si>
  <si>
    <t>Motorcycle Bidirectional Diagnostic Scan Tool for Kawasaki, iCarsoft MT V6 All System Motor OBD2 Scanner- All Actuation Tests, Special Functions, Battery Test, Also for Car OBD2 Diagnose-Upgraded Ver</t>
  </si>
  <si>
    <t>B0F62P4KTL</t>
  </si>
  <si>
    <t>https://amazon.com/dp/B0F62P4KTL</t>
  </si>
  <si>
    <t>iCarsoft Bidirectional Scan Tool CR Max Enhanced Ver, OBD2 Scanner All System Diagnostic Tool with CAN FD ECU Coding 38-Pin Adapter for Benz, 49 Resets+46 Services Code Reader-Oil/EPB/SAS/BMS/TCM/ETC</t>
  </si>
  <si>
    <t>B0DW99LD7K</t>
  </si>
  <si>
    <t>https://amazon.com/dp/B0DW99LD7K</t>
  </si>
  <si>
    <t>iCarsoft POR II-D OBD2 Full System Diagnostic Tool for Porsche, with Oil/EPB/DP/ETC/SAS Reset, Real-Time Data Display &amp; Free Lifetime Update</t>
  </si>
  <si>
    <t>B0DZ65TH1G</t>
  </si>
  <si>
    <t>https://amazon.com/dp/B0DZ65TH1G</t>
  </si>
  <si>
    <t>iCarsoft MB V2.0 fit for Mercedes Benz/Sprinter/Smart, Full Systems Diagnostic Tool, OBD2 Scanner with 8 Resets/Live Data/Battery Test/Module Info, Lifetime F-Ree Update</t>
  </si>
  <si>
    <t>B0DXW296FG</t>
  </si>
  <si>
    <t>https://amazon.com/dp/B0DXW296FG</t>
  </si>
  <si>
    <t>iCarsoft for Volvo/SAAB OBD-II Multi Systems Scanner Tool, SRS ABS Engine Oil Reset, EPB i906-II New Version</t>
  </si>
  <si>
    <t>B010ODE03K</t>
  </si>
  <si>
    <t>https://amazon.com/dp/B010ODE03K</t>
  </si>
  <si>
    <t>iCarsoft CR Pro 2026 Ver Diagnostic Tool 9 Services All System Car Scan Tool AutoVIN Battery Test Live Data Graph with Fault Code Reader for 58 Vehicle Makes Lifetime Free Updates CAN-FD OBD2 Scanner</t>
  </si>
  <si>
    <t>B0F6B9YVK5</t>
  </si>
  <si>
    <t>https://amazon.com/dp/B0F6B9YVK5</t>
  </si>
  <si>
    <t>iCarsoft BM II for BMW/Mini OBD II Scanner Tool Multi Systems ABS SRS Oil Reset</t>
  </si>
  <si>
    <t>B07H824N8G</t>
  </si>
  <si>
    <t>https://amazon.com/dp/B07H824N8G</t>
  </si>
  <si>
    <t>iCarsoft Auto Diagnostic Scanner VOL V1.0 for Volvo/SAAB with Airbag Scan,Oil Service Reset, SAS Reset ect</t>
  </si>
  <si>
    <t>B07F363S3Q</t>
  </si>
  <si>
    <t>https://amazon.com/dp/B07F363S3Q</t>
  </si>
  <si>
    <t>iCarsoft BMM V1.0 Full Systems Diagnostic Scan Tool for BMW/MINI/RollsRoyce Car Code Reader Oil Reset SAS Calibration Services Lifetime Free Update Scanner AutoVIN CAN FD Full OBD2 Test Modes</t>
  </si>
  <si>
    <t>B0F37X7TN5</t>
  </si>
  <si>
    <t>https://amazon.com/dp/B0F37X7TN5</t>
  </si>
  <si>
    <t>Bidirectional Scan Tool iCarsoft CR Ultra ECU Coding &amp; TPMS Programming Tool/12V Battery Tester/Topology Map/All Systems OBD2 Scanner Diagnostic Tool 40 Resets DOIP Car Code Reader</t>
  </si>
  <si>
    <t>B0DXJVF9FX</t>
  </si>
  <si>
    <t>https://amazon.com/dp/B0DXJVF9FX</t>
  </si>
  <si>
    <t>iCarsoft Auto Diagnostic Scanner TYT V1.0 for Toyota/Lexus/Scion/Isuzu, ABS, SRS, Oil Service Reset ect (Red)</t>
  </si>
  <si>
    <t>B07L2XCXN7</t>
  </si>
  <si>
    <t>https://amazon.com/dp/B07L2XCXN7</t>
  </si>
  <si>
    <t>iCarsoft DE V4.0 Bidirectional Scan Tools for Most German Automotive Groups Up to 48 Resets Full System Diagnostic Car Scanner AutoVIN CAN-FD OE-Level ECU Coding All Active Test Lifetime Free Update</t>
  </si>
  <si>
    <t>B0GBVY2B12</t>
  </si>
  <si>
    <t>https://amazon.com/dp/B0GBVY2B12</t>
  </si>
  <si>
    <t>iCarsoft i900 OBD2 Scanner for US Brand Vehicles, All System in-Depth Diagnostic Scan Tool for Ford/Jeep/Chevrolet/Cadillac, Oil Reset/Steering Angle Reset, Live Data OBDII Engine Code Reader</t>
  </si>
  <si>
    <t>B0F62YNX9J</t>
  </si>
  <si>
    <t>https://amazon.com/dp/B0F62YNX9J</t>
  </si>
  <si>
    <t>Launch OBD2 Scanner CRP123X V3.0 Elite,7 Resets Scan Tool,Lifetime Update</t>
  </si>
  <si>
    <t>B07RLF8FBC</t>
  </si>
  <si>
    <t>https://amazon.com/dp/B07RLF8FBC</t>
  </si>
  <si>
    <t>LAUNCH X431 CRP919EBT 2026 Wireless Bidirectional Scan Tool, All-in-One Full System OBD2 Scanner, ECU Coding, 35+ Services, CANFD&amp;DOIP, FCA AutoAuth, VAG Guide, 2Yrs Free Update, Upgraded of CRP919E</t>
  </si>
  <si>
    <t>B0C6TC2ZF3</t>
  </si>
  <si>
    <t>https://amazon.com/dp/B0C6TC2ZF3</t>
  </si>
  <si>
    <t>LAUNCH OBD2 Scanner CRP123I V3.0 Elite,7 Resets Car Scanner,Lifetime Update</t>
  </si>
  <si>
    <t>B07QW18S12</t>
  </si>
  <si>
    <t>https://amazon.com/dp/B07QW18S12</t>
  </si>
  <si>
    <t>LAUNCH X431 CRP919E Bidirectional Scan Tool,35+ Reset ECU Code OBD2 Scanner</t>
  </si>
  <si>
    <t>B0DKHKQBDW</t>
  </si>
  <si>
    <t>https://amazon.com/dp/B0DKHKQBDW</t>
  </si>
  <si>
    <t>LAUNCH X431 CRP919X OBD2 Scanner, ECU Coding Car Scanner, 2026 US Version</t>
  </si>
  <si>
    <t>B0DTPTB8MS</t>
  </si>
  <si>
    <t>https://amazon.com/dp/B0DTPTB8MS</t>
  </si>
  <si>
    <t>Launch X431 CRP919XBT Wireless Bidirectional Scan Tool with ECU Code, 2026</t>
  </si>
  <si>
    <t>B0C5D1YM1F</t>
  </si>
  <si>
    <t>https://amazon.com/dp/B0C5D1YM1F</t>
  </si>
  <si>
    <t>LAUNCH CRP123 V3.0 Elite OBD2 Scanner,Engine ABS SRS Transmission</t>
  </si>
  <si>
    <t>B073GW5MTS</t>
  </si>
  <si>
    <t>https://amazon.com/dp/B073GW5MTS</t>
  </si>
  <si>
    <t>LAUNCH X431 PRO Elite Bidirectional Scan Tool, ECU Code, 38+ Services</t>
  </si>
  <si>
    <t>B0D1V2X5KG</t>
  </si>
  <si>
    <t>https://amazon.com/dp/B0D1V2X5KG</t>
  </si>
  <si>
    <t>Launch X431 PRO3 (V+ V5.0), 2026 OEM Diagnostic Scanner, Topology Scan Tool</t>
  </si>
  <si>
    <t>B0CYLYFJW9</t>
  </si>
  <si>
    <t>https://amazon.com/dp/B0CYLYFJW9</t>
  </si>
  <si>
    <t>Launch X431 PRO 5 Scanner: 2026 J2534 Tool with ECU Online Coding, 60+Reset</t>
  </si>
  <si>
    <t>B09PYFPFNY</t>
  </si>
  <si>
    <t>https://amazon.com/dp/B09PYFPFNY</t>
  </si>
  <si>
    <t>LAUNCH X431 PRO V5.0,2026 New Bluetooth Bidirectional Scan Tool,ECU Code</t>
  </si>
  <si>
    <t>B01GRN4BRQ</t>
  </si>
  <si>
    <t>https://amazon.com/dp/B01GRN4BRQ</t>
  </si>
  <si>
    <t>Launch X431 Scanner PRO5 J2534 Pr0gram ECU Coding, Topology, 60+ Services, Bi-Directional All System Scan Tool, CANFD DOIP, 200+ Brands, Guided Functions, 10+ High-end Features</t>
  </si>
  <si>
    <t>B0FZKV8YMN</t>
  </si>
  <si>
    <t>https://amazon.com/dp/B0FZKV8YMN</t>
  </si>
  <si>
    <t>Launch X431 PROS V 5.0 2026 Bidirectional Scan Tool with Bluetooth Coding</t>
  </si>
  <si>
    <t>B0CLS8B1BK</t>
  </si>
  <si>
    <t>https://amazon.com/dp/B0CLS8B1BK</t>
  </si>
  <si>
    <t>LAUNCH X431 PRO Elite 2026 New Bidirectional Scan Tool, ECU Coding</t>
  </si>
  <si>
    <t>B0C6TGKYLF</t>
  </si>
  <si>
    <t>https://amazon.com/dp/B0C6TGKYLF</t>
  </si>
  <si>
    <t>LAUNCH X431 PRO3 (V+ V5.0) Scanner, 2026 Upgrade All-in-One Pro Scan Tool</t>
  </si>
  <si>
    <t>B00NID586M</t>
  </si>
  <si>
    <t>https://amazon.com/dp/B00NID586M</t>
  </si>
  <si>
    <t>Launch X431 PADVII Elite J2534 Protocols, Heavy Duty Truck Scanner, 13 inch</t>
  </si>
  <si>
    <t>B09PDVDKXW</t>
  </si>
  <si>
    <t>https://amazon.com/dp/B09PDVDKXW</t>
  </si>
  <si>
    <t>Launch X431 PAD VII (7) Elite 2026 High-end Scanner, J2534 Programming Tool</t>
  </si>
  <si>
    <t>B0B1HT1J23</t>
  </si>
  <si>
    <t>https://amazon.com/dp/B0B1HT1J23</t>
  </si>
  <si>
    <t>Launch X431 Scanner PRO Dyno 2026 Bidirectional Tool for 99.99% of Cars</t>
  </si>
  <si>
    <t>B0CH2TFY41</t>
  </si>
  <si>
    <t>https://amazon.com/dp/B0CH2TFY41</t>
  </si>
  <si>
    <t>LAUNCH X431 PROS V5.0 Bluetooth Bidirectional Scan Tool, ECU Online Coding</t>
  </si>
  <si>
    <t>B06XC3RSMC</t>
  </si>
  <si>
    <t>https://amazon.com/dp/B06XC3RSMC</t>
  </si>
  <si>
    <t>LAUNCH X431 PRO3S+ Smartlink HD Heavy Duty Truck Scanner,ECU Code</t>
  </si>
  <si>
    <t>B098XDBRK4</t>
  </si>
  <si>
    <t>https://amazon.com/dp/B098XDBRK4</t>
  </si>
  <si>
    <t>Launch CR529 OBD2 Diagnostic Scan Tool Code Reader for Car After 1996</t>
  </si>
  <si>
    <t>B082MCG82X</t>
  </si>
  <si>
    <t>https://amazon.com/dp/B082MCG82X</t>
  </si>
  <si>
    <t>LAUNCH OBD2 Scanner CRP129X V3.0 Elite Scan Tool, 12 Resets Lifetime Update</t>
  </si>
  <si>
    <t>B07RMYN7ZL</t>
  </si>
  <si>
    <t>https://amazon.com/dp/B07RMYN7ZL</t>
  </si>
  <si>
    <t>LAUNCH CRP129E V2.0 Elite OBD2 Scanner, 12 Reset, Lifetime Update Scan Tool</t>
  </si>
  <si>
    <t>B0DKH5871C</t>
  </si>
  <si>
    <t>https://amazon.com/dp/B0DKH5871C</t>
  </si>
  <si>
    <t>Launch X431 PRO3 V+ Elite J2534 Programming Bidirectional Scanner ECU Code</t>
  </si>
  <si>
    <t>B0FPF2S57B</t>
  </si>
  <si>
    <t>https://amazon.com/dp/B0FPF2S57B</t>
  </si>
  <si>
    <t>Launch X431 PROS V5.0 2026 Bluetooth Bidirectional Scan Tool with ECU Code</t>
  </si>
  <si>
    <t>B0GL81NX9N</t>
  </si>
  <si>
    <t>https://amazon.com/dp/B0GL81NX9N</t>
  </si>
  <si>
    <t>LAUNCH Creader Elite V3.0 for BMW OBD2 Scanner, Full System All Reset Tool</t>
  </si>
  <si>
    <t>B0F4QHR93X</t>
  </si>
  <si>
    <t>https://amazon.com/dp/B0F4QHR93X</t>
  </si>
  <si>
    <t>LAUNCH Creader Elite X500 OBD2 Scanner for Toyota Lexus</t>
  </si>
  <si>
    <t>B0GX1GGRCF</t>
  </si>
  <si>
    <t>https://amazon.com/dp/B0GX1GGRCF</t>
  </si>
  <si>
    <t>LAUNCH CRP129HD Heavy Duty Truck Scanner with DPF Regen &amp; 7+ Resets</t>
  </si>
  <si>
    <t>B07Y1VNQPG</t>
  </si>
  <si>
    <t>https://amazon.com/dp/B07Y1VNQPG</t>
  </si>
  <si>
    <t>LAUNCH X431 1MM0 Plus Car Scanner with X-PROG3 Tool (Val $800), ECU Coding</t>
  </si>
  <si>
    <t>B0H2YKGB39</t>
  </si>
  <si>
    <t>https://amazon.com/dp/B0H2YKGB39</t>
  </si>
  <si>
    <t>Launch X431 PRO3 V+ Elite, 2026 Bidirectional Scan Tool with J2534 Protocol</t>
  </si>
  <si>
    <t>B01E89UTQI</t>
  </si>
  <si>
    <t>https://amazon.com/dp/B01E89UTQI</t>
  </si>
  <si>
    <t>LAUNCH Creader Elite 2.0 BBA Car OBD2 Scanner for BMW/Mercedes-Benz/Audi/VW</t>
  </si>
  <si>
    <t>B079FLTJZ1</t>
  </si>
  <si>
    <t>https://amazon.com/dp/B079FLTJZ1</t>
  </si>
  <si>
    <t>LAUNCH CRP129 HD Heavy Duty Truck Scanner, 2026 Full System Diesel Scanner with Speed Limit Adjust Reset, D.P.F Regen, Oil Reset for Commercial Vehicles, Cummins, Detroit, International Paccar</t>
  </si>
  <si>
    <t>B0F58Y97Z2</t>
  </si>
  <si>
    <t>https://amazon.com/dp/B0F58Y97Z2</t>
  </si>
  <si>
    <t>LAUNCH X431 Pro TT 2026 Bidirectional Scan Tool with DBSCar VII Connector</t>
  </si>
  <si>
    <t>B0CQY9ZH21</t>
  </si>
  <si>
    <t>https://amazon.com/dp/B0CQY9ZH21</t>
  </si>
  <si>
    <t>Launch Scan Tool X431 CRP919MAX Wireless Bidirectional Tool, All System Diagnosis Scanner, 31+ Service Functions, Code Assist, ECU Coding, FCA AutoAuth, V.A.G Guided, CANFD/DOIP, 2 Years Free Update</t>
  </si>
  <si>
    <t>B0CP1SXB9Y</t>
  </si>
  <si>
    <t>https://amazon.com/dp/B0CP1SXB9Y</t>
  </si>
  <si>
    <t>LAUNCH X431 PRO3S+ V5.0, All-in-One Bidirectional Scan Tool w/Topology Map</t>
  </si>
  <si>
    <t>B0DPFD4JV1</t>
  </si>
  <si>
    <t>https://amazon.com/dp/B0DPFD4JV1</t>
  </si>
  <si>
    <t>LAUNCH X431 X PROG3 Advanced Scan Tool with EEPROM Adapter</t>
  </si>
  <si>
    <t>B09DK5H1F5</t>
  </si>
  <si>
    <t>https://amazon.com/dp/B09DK5H1F5</t>
  </si>
  <si>
    <t>Launch X431 Scanner 1MM0 Plus All-in-One Tool with X-PROG3 (Valued $800)</t>
  </si>
  <si>
    <t>B0F2HNM2VH</t>
  </si>
  <si>
    <t>https://amazon.com/dp/B0F2HNM2VH</t>
  </si>
  <si>
    <t>LAUNCH Creader Elite X500 OBD2 Scanner for Mercedes-Benz</t>
  </si>
  <si>
    <t>B0GX1N3DRZ</t>
  </si>
  <si>
    <t>https://amazon.com/dp/B0GX1N3DRZ</t>
  </si>
  <si>
    <t>LAUNCH Scanner CRP129X V3.0 Elite,12 Resets Scan Tool, FCA SGW, CANFD/DoIP</t>
  </si>
  <si>
    <t>B07RK9GCK3</t>
  </si>
  <si>
    <t>https://amazon.com/dp/B07RK9GCK3</t>
  </si>
  <si>
    <t>LAUNCH CRP129HD Heavy Duty Truck Scanner,Full System Diesel Scan 7+ Resets</t>
  </si>
  <si>
    <t>B0D5GNGT1D</t>
  </si>
  <si>
    <t>https://amazon.com/dp/B0D5GNGT1D</t>
  </si>
  <si>
    <t>Launch OBD2 Scanner CRP123X Elite V3.0, 2026 Lifetime Free Update Scan Tool</t>
  </si>
  <si>
    <t>B07RLF2XNM</t>
  </si>
  <si>
    <t>https://amazon.com/dp/B07RLF2XNM</t>
  </si>
  <si>
    <t>LAUNCH X431 PRO3 ACE Bidirectional Scan Tool 2026 Upgraded</t>
  </si>
  <si>
    <t>B0D4H5429Q</t>
  </si>
  <si>
    <t>https://amazon.com/dp/B0D4H5429Q</t>
  </si>
  <si>
    <t>Launch CRP123X Plus V2.0 OBD2 Scanner, Lifetime F.ree Update Car Scanner</t>
  </si>
  <si>
    <t>B0CN8Q1H4S</t>
  </si>
  <si>
    <t>https://amazon.com/dp/B0CN8Q1H4S</t>
  </si>
  <si>
    <t>LAUNCH X431 PRO5 Car Scanner, 2026 J2534 Programming Tool, Topology Mapping</t>
  </si>
  <si>
    <t>B07L6WWL62</t>
  </si>
  <si>
    <t>https://amazon.com/dp/B07L6WWL62</t>
  </si>
  <si>
    <t>LAUNCH X431 PRO Elite 2026 Bidirectional Scan Tool,CANFD DoIP,2 Yrs Update</t>
  </si>
  <si>
    <t>B0C6GKSQ8K</t>
  </si>
  <si>
    <t>https://amazon.com/dp/B0C6GKSQ8K</t>
  </si>
  <si>
    <t>LAUNCH X431 PRO3S+ Elite SmartlinkC 2.0 2026 Bidirectional Scan Tool J2534</t>
  </si>
  <si>
    <t>B0D5MC58JP</t>
  </si>
  <si>
    <t>https://amazon.com/dp/B0D5MC58JP</t>
  </si>
  <si>
    <t>LAUNCH X431 IM Elite with PRG3 Scan Tool,5000 ECU/MCU/EEPR0M Read,Write</t>
  </si>
  <si>
    <t>B0DLGSXQ95</t>
  </si>
  <si>
    <t>https://amazon.com/dp/B0DLGSXQ95</t>
  </si>
  <si>
    <t>LAUNCH Creader Elite X500 OBD2 Scanner for Honda &amp; Acura;</t>
  </si>
  <si>
    <t>B0GX1KYZQF</t>
  </si>
  <si>
    <t>https://amazon.com/dp/B0GX1KYZQF</t>
  </si>
  <si>
    <t>LAUNCH CRP129MT Pro Motorcycle Scanner,38+ Brands</t>
  </si>
  <si>
    <t>B0FYDTN3QS</t>
  </si>
  <si>
    <t>https://amazon.com/dp/B0FYDTN3QS</t>
  </si>
  <si>
    <t>LAUNCH X431 CRP919E Lite Bidirectional Scan Tool, 32+ Services</t>
  </si>
  <si>
    <t>B0DBLCM29P</t>
  </si>
  <si>
    <t>https://amazon.com/dp/B0DBLCM29P</t>
  </si>
  <si>
    <t>LAUNCH X431 PRO Star 2026 Elite, Bidirectional OBD2 Scanner with ECU Coding &amp; CAN FD DoIP</t>
  </si>
  <si>
    <t>B0FQ9MGM32</t>
  </si>
  <si>
    <t>https://amazon.com/dp/B0FQ9MGM32</t>
  </si>
  <si>
    <t>LAUNCH X431 CRP919X Elite CANFD &amp; DOIP Scan Tool, ECU Coding OBD2 Scanner</t>
  </si>
  <si>
    <t>B07C9GB9VV</t>
  </si>
  <si>
    <t>https://amazon.com/dp/B07C9GB9VV</t>
  </si>
  <si>
    <t>Launch X431 Elite 2.0 Bidirectional Tool for Chrysler for Dodge for Jeep</t>
  </si>
  <si>
    <t>B0D9GL67MH</t>
  </si>
  <si>
    <t>https://amazon.com/dp/B0D9GL67MH</t>
  </si>
  <si>
    <t>LAUNCH CRP129X V2.0 OBD2 Scanner, 2026 Elite Lifetime Free Update Scan Tool, 12 Reset, Injector Coding, ABS/SRS/TCM/Engine System Diagnostic Scanner, Auto Vin, Car Scanner Diagnostic for All Cars</t>
  </si>
  <si>
    <t>B08HGV8B9F</t>
  </si>
  <si>
    <t>https://amazon.com/dp/B08HGV8B9F</t>
  </si>
  <si>
    <t>LAUNCH X431 CRP919X Lite Bidirectional Scan Tool, 32 Hot Service</t>
  </si>
  <si>
    <t>B0DFMC4CQX</t>
  </si>
  <si>
    <t>https://amazon.com/dp/B0DFMC4CQX</t>
  </si>
  <si>
    <t>Launch X431 Creader Elite 2.0 for Ford OBD2 Scanner,BiDirectional Scan Tool</t>
  </si>
  <si>
    <t>B0D5HQMNTV</t>
  </si>
  <si>
    <t>https://amazon.com/dp/B0D5HQMNTV</t>
  </si>
  <si>
    <t>Launch Creader VII+ V3.0 OBD2 Scanner 2026, 4 Systems, 3 Resets Code Reader</t>
  </si>
  <si>
    <t>B0H1V5KRW3</t>
  </si>
  <si>
    <t>https://amazon.com/dp/B0H1V5KRW3</t>
  </si>
  <si>
    <t>Launch X431 PROS Elite Bidirectional ECU Coding Active Tests OBD2 Scanner</t>
  </si>
  <si>
    <t>B0F2DNK3HJ</t>
  </si>
  <si>
    <t>https://amazon.com/dp/B0F2DNK3HJ</t>
  </si>
  <si>
    <t>LAUNCH CRP123 V2.0 Plus OBD2 Scanner, All System Scan Tool with 3 Reset</t>
  </si>
  <si>
    <t>B0CL2B9TQG</t>
  </si>
  <si>
    <t>https://amazon.com/dp/B0CL2B9TQG</t>
  </si>
  <si>
    <t>LAUNCH X431 PRO Star Bidirectional OBD2 Scanner with ECU Coding</t>
  </si>
  <si>
    <t>B0D978QJ71</t>
  </si>
  <si>
    <t>https://amazon.com/dp/B0D978QJ71</t>
  </si>
  <si>
    <t>LAUNCH OBD2 Scanner 2026 US Ver. CRP123X V2.0 Elite, 7 Reset Scan Tool, FCA SGW, Engine ABS SRS Transmission Code Reader, Cloud Report, Lifetime Free Wi-Fi Update Diagnostic Tool, Battery Test,AutoVIN</t>
  </si>
  <si>
    <t>B0D2Q1MDJ8</t>
  </si>
  <si>
    <t>https://amazon.com/dp/B0D2Q1MDJ8</t>
  </si>
  <si>
    <t>Launch CRP129I V2.0 OBD2 Scanner with 12 Reset Functions, Lifetime Updates</t>
  </si>
  <si>
    <t>B07QRYR288</t>
  </si>
  <si>
    <t>https://amazon.com/dp/B07QRYR288</t>
  </si>
  <si>
    <t>Launch X431 PRO Elite Bidirectional OBD2 Scanner, CANFD/DOIP, 2-Yr Updates</t>
  </si>
  <si>
    <t>B0DKHBSHZB</t>
  </si>
  <si>
    <t>https://amazon.com/dp/B0DKHBSHZB</t>
  </si>
  <si>
    <t>2026 LAUNCH Creader Elite V3.0 fit for Honda Acura Bi-Directional Scan Tool, Full System OBD2 Scanner, All Reset Service Code Reader, AUTOVIN, ECU Code, Battery Registration, Lifetime Free Update</t>
  </si>
  <si>
    <t>B0GKD7ZQXR</t>
  </si>
  <si>
    <t>https://amazon.com/dp/B0GKD7ZQXR</t>
  </si>
  <si>
    <t>LAUNCH CRP123I V2.0 Elite OBD2 Scanner for All Cars&amp;Brands</t>
  </si>
  <si>
    <t>B0D9VTQWST</t>
  </si>
  <si>
    <t>https://amazon.com/dp/B0D9VTQWST</t>
  </si>
  <si>
    <t>Launch X-431 Elite PRO Diagnostic Tablet – 10.1" Android 10 Bidirectional Scan Tool, CANFD &amp; DOIP, VW/Audi Guided Functions, SmartLinkC J2534 PassThru, USA Version</t>
  </si>
  <si>
    <t>B0H2JM4CMY</t>
  </si>
  <si>
    <t>https://amazon.com/dp/B0H2JM4CMY</t>
  </si>
  <si>
    <t>LAUNCH CRP129E Elite 2024 OBD2 Scanner, 8 Reset Oil/EPB/TPMS/SAS/BMS/Throttle/DPF Reset, Injector Coding, ABS SRS Transmission Engine Code Reader, Lifetime F-Ree Update Diagnostic Scan Tool, Auto VIN</t>
  </si>
  <si>
    <t>B07QR48Z38</t>
  </si>
  <si>
    <t>https://amazon.com/dp/B07QR48Z38</t>
  </si>
  <si>
    <t>LAUNCH OBD2 Scanner CRP129E Plus V3.0,12 Resets,Full System Car Scanner</t>
  </si>
  <si>
    <t>B0DY7QKBK7</t>
  </si>
  <si>
    <t>https://amazon.com/dp/B0DY7QKBK7</t>
  </si>
  <si>
    <t>LAUNCH Creader Elite OBD2 Scanner Fit for Chrysler Dodge Jeep Ram,Full Systems Code Reader with All Resets,Active Test,Battery Matching Bi-Directional Diagnostic Scan Tool</t>
  </si>
  <si>
    <t>B0F99K6WZV</t>
  </si>
  <si>
    <t>https://amazon.com/dp/B0F99K6WZV</t>
  </si>
  <si>
    <t>Launch X431 1MM0 Plus with PROG3 Tool, All-System Diagnostics, ECU Coding Scan Tool, 39+ Services, Bi-Directional Control, 2-Year Updating</t>
  </si>
  <si>
    <t>B0DHZJWCDS</t>
  </si>
  <si>
    <t>https://amazon.com/dp/B0DHZJWCDS</t>
  </si>
  <si>
    <t>LAUNCH Creader Elite V3.0 for Land Rover Jaguar OBD2 Scanner, Bi-Directional Full Systems Diagnostic Scan Tool, All Reset Services, Active Test, CAN-FD &amp; DOIP, Height Calibration, Lifetime Free Update</t>
  </si>
  <si>
    <t>B0GGPBVP63</t>
  </si>
  <si>
    <t>https://amazon.com/dp/B0GGPBVP63</t>
  </si>
  <si>
    <t>LAUNCH CRP129HD Heavy Duty Truck Scanner, 7+ Resets, DPF Regen Diesel Tool</t>
  </si>
  <si>
    <t>B0DKJ11FB6</t>
  </si>
  <si>
    <t>https://amazon.com/dp/B0DKJ11FB6</t>
  </si>
  <si>
    <t>Launch X431 Elite with X-PROG3, Bidirectional OBD2 Scanner, 38 Services</t>
  </si>
  <si>
    <t>B0DCBHDYB6</t>
  </si>
  <si>
    <t>https://amazon.com/dp/B0DCBHDYB6</t>
  </si>
  <si>
    <t>LAUNCH Creader HD V2 Heavy Duty Truck Diagnostic Scanner 2-in-1 HDOBD OBD-II EOBD Code Reader for Freightliner, for Paccar, for International, for Volvo, for Cummins, for Caterpillar HD OBD Scan Tool</t>
  </si>
  <si>
    <t>B0GFFBM7CV</t>
  </si>
  <si>
    <t>https://amazon.com/dp/B0GFFBM7CV</t>
  </si>
  <si>
    <t>LAUNCH X431 CRP919X Car Scanner, ECU Coding OBD2 Scanner Diagnostic Tool</t>
  </si>
  <si>
    <t>B07FPDPN92</t>
  </si>
  <si>
    <t>https://amazon.com/dp/B07FPDPN92</t>
  </si>
  <si>
    <t>Launch X431 PRO3 APEX 2026 New Bidirectional Scan Tool, with DBSCar VII</t>
  </si>
  <si>
    <t>B08B643TZ9</t>
  </si>
  <si>
    <t>https://amazon.com/dp/B08B643TZ9</t>
  </si>
  <si>
    <t>LAUNCH Creader Elite Bidirectional OBD2 Scanner for Most Land Rover Jaguar</t>
  </si>
  <si>
    <t>B0F4QRXPRC</t>
  </si>
  <si>
    <t>https://amazon.com/dp/B0F4QRXPRC</t>
  </si>
  <si>
    <t>LAUNCH CRP123I V3.0 OBD2 Scanner with 4-System Diagnostics &amp; 7+ Resets</t>
  </si>
  <si>
    <t>B07YDP2JTP</t>
  </si>
  <si>
    <t>https://amazon.com/dp/B07YDP2JTP</t>
  </si>
  <si>
    <t>Launch X431 CRP919E 2026 Scan Tool,OBD2 Scanner with ECU Coding, 35+ Resets</t>
  </si>
  <si>
    <t>B0DKHBS9Z1</t>
  </si>
  <si>
    <t>https://amazon.com/dp/B0DKHBS9Z1</t>
  </si>
  <si>
    <t>Launch X431 PADIII Scan Tool Upgraded of X431 V+/X431 PROS, Free Update</t>
  </si>
  <si>
    <t>B0FSSFT28B</t>
  </si>
  <si>
    <t>https://amazon.com/dp/B0FSSFT28B</t>
  </si>
  <si>
    <t>LAUNCH Creader VII+ V2.0 OBD2 Scanner,Engine/Transmission/ABS/SRS Scan Tool</t>
  </si>
  <si>
    <t>B00BGH0EAC</t>
  </si>
  <si>
    <t>https://amazon.com/dp/B00BGH0EAC</t>
  </si>
  <si>
    <t>LAUNCH Creader Elite V3.0 for Land Rover Jaguar Bidirectional OBD2 Scanner</t>
  </si>
  <si>
    <t>B0DKHMPYVP</t>
  </si>
  <si>
    <t>https://amazon.com/dp/B0DKHMPYVP</t>
  </si>
  <si>
    <t>LAUNCH X431 PRO Elite 2026 New Bidirectional Scan Tool, ECU Code</t>
  </si>
  <si>
    <t>B0GFCPGJK5</t>
  </si>
  <si>
    <t>https://amazon.com/dp/B0GFCPGJK5</t>
  </si>
  <si>
    <t>LAUNCH X431 IM Elite ECU C l0ne,Bidirectional Diagnostic Scanner</t>
  </si>
  <si>
    <t>B0H32QDBH1</t>
  </si>
  <si>
    <t>https://amazon.com/dp/B0H32QDBH1</t>
  </si>
  <si>
    <t>LAUNCH Creader 3001 OBD2 Scanner, Check Engine Code Reader, Lifetime Update</t>
  </si>
  <si>
    <t>B07D1KH9SC</t>
  </si>
  <si>
    <t>https://amazon.com/dp/B07D1KH9SC</t>
  </si>
  <si>
    <t>LAUNCH X431 CRP919EBT 2026 Wireless Bidirectional OBD2 Scan Tool</t>
  </si>
  <si>
    <t>B0C68BKGN3</t>
  </si>
  <si>
    <t>https://amazon.com/dp/B0C68BKGN3</t>
  </si>
  <si>
    <t>Launch X431 PRO3 APEX 2026 Bluetooth Wireless OEM Bidirectional Scan Tool</t>
  </si>
  <si>
    <t>B0D3LBX9LR</t>
  </si>
  <si>
    <t>https://amazon.com/dp/B0D3LBX9LR</t>
  </si>
  <si>
    <t>LAUNCH CRP129 HD Heavy Duty Truck Scanner with DPF Regen Injector Cutoff, Full System Diesel Diagnostic Scan Tool for Cummins Caterpillar Pickup Tractor &amp; More Commercial Vehicle Semi-Trucks</t>
  </si>
  <si>
    <t>B0D2XLZ5JX</t>
  </si>
  <si>
    <t>https://amazon.com/dp/B0D2XLZ5JX</t>
  </si>
  <si>
    <t>LAUNCH X431 CRP919 EV Bidirectional Scanner,OBD2 Tool for Electric Vehicles</t>
  </si>
  <si>
    <t>B0FX26XKPS</t>
  </si>
  <si>
    <t>https://amazon.com/dp/B0FX26XKPS</t>
  </si>
  <si>
    <t>Launch CRP123X V2.0 Elite OBD2 Scanner Lifetime Free Upgrades for All Cars</t>
  </si>
  <si>
    <t>B08NK3DD76</t>
  </si>
  <si>
    <t>https://amazon.com/dp/B08NK3DD76</t>
  </si>
  <si>
    <t>LAUNCH Original Main Cable for LAUNCH CRP123, CRP129, Creader VII+, Creader VIII OBD2 OBD-II Diagnostic Scanner Replacement Cable</t>
  </si>
  <si>
    <t>B0B7K3VFJ3</t>
  </si>
  <si>
    <t>https://amazon.com/dp/B0B7K3VFJ3</t>
  </si>
  <si>
    <t>LAUNCH X431 Sensor Simulator and Tester 2 Channels Digital S2-2 Sensorbox</t>
  </si>
  <si>
    <t>B0CJQY7SYQ</t>
  </si>
  <si>
    <t>https://amazon.com/dp/B0CJQY7SYQ</t>
  </si>
  <si>
    <t>LAUNCH Creader TPMS 5011 V2 OBD2 TPMS Relearn Diagnostic Tool</t>
  </si>
  <si>
    <t>B0FWP57ZND</t>
  </si>
  <si>
    <t>https://amazon.com/dp/B0FWP57ZND</t>
  </si>
  <si>
    <t>LAUNCH Creader Elite X500 for BMW OBD2 Scanner, Full System Diagnostic Tool</t>
  </si>
  <si>
    <t>B0GX178KQS</t>
  </si>
  <si>
    <t>https://amazon.com/dp/B0GX178KQS</t>
  </si>
  <si>
    <t>LAUNCH X431 CRP919E Lite OBD2 Scanner,2026 New Bidirectional Scan Tool</t>
  </si>
  <si>
    <t>B0D5M8WX1Z</t>
  </si>
  <si>
    <t>https://amazon.com/dp/B0D5M8WX1Z</t>
  </si>
  <si>
    <t>LAUNCH Heavy Duty Truck Software for X431 PRO3S+Elite, PRO5, PRO3 V+ Elite, Get Free Adapter Set, Heavy Duty Truck Diesel Diagnostic, Work with X431 ProS+ Series for 24V HD Trucks&amp;Commercial Vehicles</t>
  </si>
  <si>
    <t>B0FBW56K4M</t>
  </si>
  <si>
    <t>https://amazon.com/dp/B0FBW56K4M</t>
  </si>
  <si>
    <t>LAUNCH CR629 OBD2 Scanner ABS SRS Scan Tool with Active Test, 3 Services</t>
  </si>
  <si>
    <t>B089M629LG</t>
  </si>
  <si>
    <t>https://amazon.com/dp/B089M629LG</t>
  </si>
  <si>
    <t>LAUNCH OBD2 Scanner CR329 Check Engine Code Reader, Read &amp; Clear Codes</t>
  </si>
  <si>
    <t>B0H4M36FTT</t>
  </si>
  <si>
    <t>https://amazon.com/dp/B0H4M36FTT</t>
  </si>
  <si>
    <t>Launch CRP123 OBD2 Scanner 2024 Newest Elite Code Reader Engine/ABS/SRS/Transmission Car Diagnostic Tool, ABS Code Reader, SRS Scan Tool, Check Engine Code Reader, Lifetime Free Update Scan Tool</t>
  </si>
  <si>
    <t>B01HNO5PLY</t>
  </si>
  <si>
    <t>https://amazon.com/dp/B01HNO5PLY</t>
  </si>
  <si>
    <t>LAUNCH CRP Touch PRO Elite OBD2 Scanner All Systems Lifetime Fr.ee Updates</t>
  </si>
  <si>
    <t>B08DV5NR93</t>
  </si>
  <si>
    <t>https://amazon.com/dp/B08DV5NR93</t>
  </si>
  <si>
    <t>LAUNCH CRP129I V3.0 OBD2 Scanner,12 Reset Car Diagnostic Tool,FCA AutoAuth</t>
  </si>
  <si>
    <t>B07VJM5MMY</t>
  </si>
  <si>
    <t>https://amazon.com/dp/B07VJM5MMY</t>
  </si>
  <si>
    <t>LAUNCH X431 PRO TT, 2026 Bidirectional Scan Tool with DBSCar VII Connector</t>
  </si>
  <si>
    <t>B07HGZZCLX</t>
  </si>
  <si>
    <t>https://amazon.com/dp/B07HGZZCLX</t>
  </si>
  <si>
    <t>LAUNCH Remote Key Frequency Tester 315/433/868/902MHz Infrared Signal Detection, Key Fob Signal Tester</t>
  </si>
  <si>
    <t>B0CX8181JG</t>
  </si>
  <si>
    <t>https://amazon.com/dp/B0CX8181JG</t>
  </si>
  <si>
    <t>LAUNCH CRP919X Lite OBD2 Scanner Diagnostic Tool, 32+ Services, Active Test</t>
  </si>
  <si>
    <t>B07QLV9X98</t>
  </si>
  <si>
    <t>https://amazon.com/dp/B07QLV9X98</t>
  </si>
  <si>
    <t>Launch CRP129MT Pro Motorcycle Scanner, Full System Bidirectional Scan Tool</t>
  </si>
  <si>
    <t>B0GVQZLFX2</t>
  </si>
  <si>
    <t>https://amazon.com/dp/B0GVQZLFX2</t>
  </si>
  <si>
    <t>LAUNCH X-431 X-PROG3 Advanced Diagnostic Tool with EEPROM for X431 V/V+, PRO3S+, Pro3, Pro5, PAD III, PAD V</t>
  </si>
  <si>
    <t>B0F2LYYMSP</t>
  </si>
  <si>
    <t>https://amazon.com/dp/B0F2LYYMSP</t>
  </si>
  <si>
    <t>LAUNCH Creader Elite OBD2 Scanner Bi-Directional Diagnostic Tool for VAG</t>
  </si>
  <si>
    <t>B0DY7S79PV</t>
  </si>
  <si>
    <t>https://amazon.com/dp/B0DY7S79PV</t>
  </si>
  <si>
    <t>Launch Scanner CRP129X Plus OBD2 Scanner Diagnostic Tool, All System Car Scanner, 12 Reset Injector Coding/Throttle/SAS/Oil/EPB/BMS/TPMS Reset Scan Tool, FCA SGW, CANFD&amp;DoIP, Free Update</t>
  </si>
  <si>
    <t>B0CNSLR1VL</t>
  </si>
  <si>
    <t>https://amazon.com/dp/B0CNSLR1VL</t>
  </si>
  <si>
    <t>LAUNCH CRP129 HD Heavy Duty Truck Diagnostic Scanner Creader Elite, Oil Reset. DPF Regen. Injector Coding, Full System Code Reader Machinery Diesel Vehicle Vessel Scan Tool</t>
  </si>
  <si>
    <t>B0CXJKLRPC</t>
  </si>
  <si>
    <t>https://amazon.com/dp/B0CXJKLRPC</t>
  </si>
  <si>
    <t>Launch Creader 3001 OBD2 Scanner,Engine Fault Code Reader</t>
  </si>
  <si>
    <t>B07CH4D68Q</t>
  </si>
  <si>
    <t>https://amazon.com/dp/B07CH4D68Q</t>
  </si>
  <si>
    <t>LAUNCH CRP129I V3.0 OBD2 4 Systems Car Diagnostic Scanner</t>
  </si>
  <si>
    <t>B0FPXR69TK</t>
  </si>
  <si>
    <t>https://amazon.com/dp/B0FPXR69TK</t>
  </si>
  <si>
    <t>LAUNCH Creader Elite V2.0 for BMW OBD2 Scanner, 2025 Full Systems Bi-Directional Scan Tool, All Reset Services, ECU Code, Battery Registration Tool for BMW Mini RR, Lifetime Free Update, Auto VIN</t>
  </si>
  <si>
    <t>B0CMCYXFW4</t>
  </si>
  <si>
    <t>https://amazon.com/dp/B0CMCYXFW4</t>
  </si>
  <si>
    <t>LAUNCH Original USB Charging Cable Replacement X-431 CRP123i, CRP123e, CRP123x, CRP129i, CRP129e, CRP129x, CRP909E, CRP909X OBD2 Scanner 5V DC</t>
  </si>
  <si>
    <t>B0CSFNYXJJ</t>
  </si>
  <si>
    <t>https://amazon.com/dp/B0CSFNYXJJ</t>
  </si>
  <si>
    <t>2026 Launch CRP129 HD Heavy Duty Truck Diesel OBD2 Diagnostic Scanner</t>
  </si>
  <si>
    <t>B0FQB6SXX8</t>
  </si>
  <si>
    <t>https://amazon.com/dp/B0FQB6SXX8</t>
  </si>
  <si>
    <t>LAUNCH X431 PROS V Bidirectional Scan Tool, 2026 Full System Diagnostic Scanner, 2 Years Free Update, Calibration &amp; Matching, 38+ Services, AutoAuth FCA SGW, V.A.G Guided, CAN FD, Same As X431 PRO3</t>
  </si>
  <si>
    <t>B098B6HVGG</t>
  </si>
  <si>
    <t>https://amazon.com/dp/B098B6HVGG</t>
  </si>
  <si>
    <t>LAUNCH X431 OBD2 Scanner V+ SmartLink HD All System Heavy Duty Trcuk Diagnostic Scan Tool Diesel Bidirectional Code Reader for Commercial Vehicle with ABS SRS DPF Regen</t>
  </si>
  <si>
    <t>B0CX5963CY</t>
  </si>
  <si>
    <t>https://amazon.com/dp/B0CX5963CY</t>
  </si>
  <si>
    <t>Launch CRP129I 2026 Scan Tool, FCA AutoAuth &amp; 8 Resets, Lifetime Updates</t>
  </si>
  <si>
    <t>B0CSW76T88</t>
  </si>
  <si>
    <t>https://amazon.com/dp/B0CSW76T88</t>
  </si>
  <si>
    <t>Launch X431 Pro V5.0 Diagnostic Scanner, Bidirectional OBD2 for All Car</t>
  </si>
  <si>
    <t>B0FG2CNXWD</t>
  </si>
  <si>
    <t>https://amazon.com/dp/B0FG2CNXWD</t>
  </si>
  <si>
    <t>LAUNCH X431 SmartLink C V2.0 HD Lite Heavy Duty Diagnostic Module</t>
  </si>
  <si>
    <t>B0FKG56Q8C</t>
  </si>
  <si>
    <t>https://amazon.com/dp/B0FKG56Q8C</t>
  </si>
  <si>
    <t>Launch X431 Scanner 1MM0 Elite with X-PROG3(Valued $800),ECU C l0ne Tool</t>
  </si>
  <si>
    <t>B0DN5XKF1S</t>
  </si>
  <si>
    <t>https://amazon.com/dp/B0DN5XKF1S</t>
  </si>
  <si>
    <t>LAUNCH Creader Elite X500 for GM OBD2 Scanner Diagnostic Tool Full System</t>
  </si>
  <si>
    <t>B0GX17T6Z2</t>
  </si>
  <si>
    <t>https://amazon.com/dp/B0GX17T6Z2</t>
  </si>
  <si>
    <t>LAUNCH CRP129E Plus OBD2 Scanner, All-in-ONE Full System Diagnostic Scan Tool, Lifetime Free Update, 12 Reset Oil/TPMS/EPB/SAS/BMS/Throttle Reset, Injector Coding, FCA AutoAuth, Battery Test,Auto VIN</t>
  </si>
  <si>
    <t>B0CL2BPJ47</t>
  </si>
  <si>
    <t>https://amazon.com/dp/B0CL2BPJ47</t>
  </si>
  <si>
    <t>LAUNCH Original Charger 5.0V 3.0A DC Power Supply Cord Replacement X-431 CRP123i, CRP123e, CRP123x, CRP129i, CRP129e, CRP129x, CRP909e, CRP909x Diagnostic Scanner</t>
  </si>
  <si>
    <t>B0G1LXYLLK</t>
  </si>
  <si>
    <t>https://amazon.com/dp/B0G1LXYLLK</t>
  </si>
  <si>
    <t>LAUNCH X431 Remote Assisted Diagnostic Tool, Heavy Duty Truck Scanner, Bidirectional Diesel Scan Tool for 24V HD Trucks &amp; Commercial Vehicle, Support CANFD&amp;DOIP, Semi Trucks All System Diagnostic Tool</t>
  </si>
  <si>
    <t>B0D8FPG2LW</t>
  </si>
  <si>
    <t>https://amazon.com/dp/B0D8FPG2LW</t>
  </si>
  <si>
    <t>LAUNCH X431 PROS Elite Bidirectional Scan Tool, 2 Years Free Update</t>
  </si>
  <si>
    <t>B0CTCGBC8V</t>
  </si>
  <si>
    <t>https://amazon.com/dp/B0CTCGBC8V</t>
  </si>
  <si>
    <t>Launch CR529 Full OBD2 Function Professional Mechanic OBDII Diagnostic Tool</t>
  </si>
  <si>
    <t>B0811JXH3M</t>
  </si>
  <si>
    <t>https://amazon.com/dp/B0811JXH3M</t>
  </si>
  <si>
    <t>LAUNCH CR HD V2 Heavy Duty Truck Scanner 2026 Diesel Full-System Scan Tool</t>
  </si>
  <si>
    <t>B0GYJZF7P6</t>
  </si>
  <si>
    <t>https://amazon.com/dp/B0GYJZF7P6</t>
  </si>
  <si>
    <t>Launch CRP129HD Heavy Duty Truck Scanner with DPF Regen, Speed Limit Reset</t>
  </si>
  <si>
    <t>B0DTDXZSHM</t>
  </si>
  <si>
    <t>https://amazon.com/dp/B0DTDXZSHM</t>
  </si>
  <si>
    <t>OBD2 Scanner LAUNCH Millennium 90 Pro Car Scanner, Full OBD2 Code Reader, Diagnostic Scan Tool for ABS SRS AT Engine, with Oil EPB BMS ABS Bleeding SAS Reset Service Functions, Lifetime Free Update</t>
  </si>
  <si>
    <t>B074XD3TRS</t>
  </si>
  <si>
    <t>https://amazon.com/dp/B074XD3TRS</t>
  </si>
  <si>
    <t>LAUNCH X-431 DoIP Adapter Cable for X431 DBSCar VII Diagnostic Scanner</t>
  </si>
  <si>
    <t>B0GFM465BH</t>
  </si>
  <si>
    <t>https://amazon.com/dp/B0GFM465BH</t>
  </si>
  <si>
    <t>LAUNCH X-431 DoIP Connector Adapter Cable with USB and 16-Pin Male to Female for X-431 Series Diagnostic Scanner DBScar VII and SmartLink Connector</t>
  </si>
  <si>
    <t>B0CQ8GDK2L</t>
  </si>
  <si>
    <t>https://amazon.com/dp/B0CQ8GDK2L</t>
  </si>
  <si>
    <t>LAUNCH Original Adapter for DBSCar VII and SmartLink C VCI Connector, DR15 Male to OBD2 16 Pin Male Replacement Connector Work with X431 CRP919EBT, PRO3 ACE, PRO 3S+, PRO 5, PAD VII, PAD V</t>
  </si>
  <si>
    <t>B0D8PPVD5D</t>
  </si>
  <si>
    <t>https://amazon.com/dp/B0D8PPVD5D</t>
  </si>
  <si>
    <t>LAUNCH Professional OBD2 Scanner Diagnostic Tool CR3008 Plus,One-Click I/M</t>
  </si>
  <si>
    <t>B0CLDK3M3B</t>
  </si>
  <si>
    <t>https://amazon.com/dp/B0CLDK3M3B</t>
  </si>
  <si>
    <t>LAUNCH Non-16 Pin Adapter Kit OE-Compliant Connectors Compatible for All LAUNCH X-431 Diagnostic Tool [X-431 V/V+, X-431 PRO S+/3S+/5/MINI, X-431 PAD III/V/VII]</t>
  </si>
  <si>
    <t>B0CBTJJ8W7</t>
  </si>
  <si>
    <t>https://amazon.com/dp/B0CBTJJ8W7</t>
  </si>
  <si>
    <t>LAUNCH CRE Elite HD-H Heavy Duty Semi Truck Scanner, DPF Forced Regen for Hino, Bidirectional Full System Diesel Diagnostic Scan Tool</t>
  </si>
  <si>
    <t>B0F1Y69MX2</t>
  </si>
  <si>
    <t>https://amazon.com/dp/B0F1Y69MX2</t>
  </si>
  <si>
    <t>Launch SmartLink C HD Diagnostic Scanner for 24V Trucks &amp; X431, CANFD/DOIP</t>
  </si>
  <si>
    <t>B09W5CVX9K</t>
  </si>
  <si>
    <t>https://amazon.com/dp/B09W5CVX9K</t>
  </si>
  <si>
    <t>Launch OBD2 Scanner CR319 Check Engine Code Reader with Full OBD2 Functions</t>
  </si>
  <si>
    <t>B07QLTYKDW</t>
  </si>
  <si>
    <t>https://amazon.com/dp/B07QLTYKDW</t>
  </si>
  <si>
    <t>LAUNCH X431 CRP919E Bidirectional Scan Tool with 35+ Hot Service ECU Code</t>
  </si>
  <si>
    <t>B0B4MJ5NK6</t>
  </si>
  <si>
    <t>https://amazon.com/dp/B0B4MJ5NK6</t>
  </si>
  <si>
    <t>LAUNCH CRP123E Plus OBD2 Scanner,All System Car Diagnostic Scan Tool</t>
  </si>
  <si>
    <t>B0G3P6W7YX</t>
  </si>
  <si>
    <t>https://amazon.com/dp/B0G3P6W7YX</t>
  </si>
  <si>
    <t>LAUNCH CRP 129MT Diagnostic Scanner for Motorcycle Full System Diagnosis and All Maintenance Service Function Bi-Directional Motobike OBD Creader Professional 129 MT Code Reader</t>
  </si>
  <si>
    <t>B0FX2479GZ</t>
  </si>
  <si>
    <t>https://amazon.com/dp/B0FX2479GZ</t>
  </si>
  <si>
    <t>LAUNCH X431 Creader VII+ V2.0 Car Code Reader 2026, Lifetime Free Update</t>
  </si>
  <si>
    <t>B00EN7JOQC</t>
  </si>
  <si>
    <t>https://amazon.com/dp/B00EN7JOQC</t>
  </si>
  <si>
    <t>2026 LAUNCH Creader Elite V2.0 fit for Kia and Hyundai Bi-Directional Scan Tool, All Reset Functions, Full System Diagnostic Scanner, Full OBD2 Code Reader, ECU Code, AUTO VIN, Lifetime Free Update</t>
  </si>
  <si>
    <t>B0D61QMD2M</t>
  </si>
  <si>
    <t>https://amazon.com/dp/B0D61QMD2M</t>
  </si>
  <si>
    <t>LAUNCH OBD2 Extension Cable Full 16Pin Male to Female 36CM/1.2FT</t>
  </si>
  <si>
    <t>B09TKZ5RF4</t>
  </si>
  <si>
    <t>https://amazon.com/dp/B09TKZ5RF4</t>
  </si>
  <si>
    <t>NEW 2026 LAUNCH Scanner for International Heavy Duty Truck Cummins MAXXFORCE Diagnostic Scan Tool, Actuation Test,Coding,Special Functions, Full System Diagnosis,Lifetime Free Upgrade</t>
  </si>
  <si>
    <t>B0DCNN3ZT5</t>
  </si>
  <si>
    <t>https://amazon.com/dp/B0DCNN3ZT5</t>
  </si>
  <si>
    <t>LAUNCH CRP PRO Heavy Duty Truck Diagnostic Scanner, Bi-Directional Full System Scan Tool for Semi Trucks &amp; Diesel Engines, ECU Coding, 40+ Reset Services, Compatible with Cummins Caterpillar and More</t>
  </si>
  <si>
    <t>B0G4VPXV9V</t>
  </si>
  <si>
    <t>https://amazon.com/dp/B0G4VPXV9V</t>
  </si>
  <si>
    <t>LAUNCH Creader VII+ V2.0 OBD2 Scanner Diagnostic Scan Tool, 2026 New Automotive Check ABS SRS Transmission and Engine Code Reader, 3 Reset Oil Service/Throttle Relearn/SAS Reset, Free Update</t>
  </si>
  <si>
    <t>B00DZFHQN6</t>
  </si>
  <si>
    <t>https://amazon.com/dp/B00DZFHQN6</t>
  </si>
  <si>
    <t>LAUNCH CRP123I V2.0 Elite OBD2 Scanner 7 Reset Scan Tool,Lifetime Update</t>
  </si>
  <si>
    <t>B0DKH9HZNY</t>
  </si>
  <si>
    <t>https://amazon.com/dp/B0DKH9HZNY</t>
  </si>
  <si>
    <t>LAUNCH X431 CRP919 EV 2026 Bidirectional Scan Tool, for Electric Vehicles New Energy Cars, All-in-One Full System Diagnostic Scanner, 43+ Reset, ECU Coding, CANFD&amp;DOIP, FCA AutoAuth, 2Yrs Free Update</t>
  </si>
  <si>
    <t>B0DT9B4RX9</t>
  </si>
  <si>
    <t>https://amazon.com/dp/B0DT9B4RX9</t>
  </si>
  <si>
    <t>LAUNCH Creader Elite HD Cummins Detroit MAXXFORCE Heavy Duty Truck Diesel Diagnostic Scanner Machinery Vessel Scan Tool, Actuation Test, Special Functions,System Diagnosis, Lifetime Free Upgrade</t>
  </si>
  <si>
    <t>B0D7HSGQGZ</t>
  </si>
  <si>
    <t>https://amazon.com/dp/B0D7HSGQGZ</t>
  </si>
  <si>
    <t>LAUNCH Professional Edition Creader Elite HD-Volvo International Isuzu Heavy Duty Truck Cummins Detroit Diagnostic Scanner,Actuation Test,Coding,Oil Reset. DPF Regen.Lifetime Free Upgrade</t>
  </si>
  <si>
    <t>B0DD7T894N</t>
  </si>
  <si>
    <t>https://amazon.com/dp/B0DD7T894N</t>
  </si>
  <si>
    <t>OBD2 Scanner, LAUNCH Millennium 90 Pro Car Code Reader DIY Full OBDII Scanner Check Engine/ABS/SRS/Transmission Diagnostic Scan Tool, Oil/EPB/BMS/DPF/SAS Reset/ABS Brake Bleed Car Scanner, Free Update</t>
  </si>
  <si>
    <t>B08KDLMSM2</t>
  </si>
  <si>
    <t>https://amazon.com/dp/B08KDLMSM2</t>
  </si>
  <si>
    <t>LAUNCH OBD2 Scanner CRP919X Lite, Active Tests &amp; 32+ Reset Services Bidirectional Scan Tool, 2-Year Free Update, OE-Level Full System Scan Tool, ABS Bleeding, BMS/Oil Reset, Auto VIN</t>
  </si>
  <si>
    <t>B08BFW6R3N</t>
  </si>
  <si>
    <t>https://amazon.com/dp/B08BFW6R3N</t>
  </si>
  <si>
    <t>LAUNCH Creader Elite HD Cummins Detroit MAXXFORCE HD-Volvo International Isuzu Hino Heavy Duty Truck Diesel Diagnostic Scaner,Actuation Test,Coding,Special Functions,Lifetime Free Upgrade</t>
  </si>
  <si>
    <t>B0DCNCJ5MM</t>
  </si>
  <si>
    <t>https://amazon.com/dp/B0DCNCJ5MM</t>
  </si>
  <si>
    <t>LAUNCH AIOBD Bluetooth OBD2 Scanner - Full System Diagnostics, AI Explains Faults Simply, Parts/Labor/Cost Estimates, Works with iPhone &amp; Android</t>
  </si>
  <si>
    <t>B0FWCFYRHN</t>
  </si>
  <si>
    <t>https://amazon.com/dp/B0FWCFYRHN</t>
  </si>
  <si>
    <t>LAUNCH X-431 MCU3 Programmer Kit for X-PROG3 GIII Work for Mercedes-Benz ECU and TCU Reading</t>
  </si>
  <si>
    <t>B0CZNTHWP2</t>
  </si>
  <si>
    <t>https://amazon.com/dp/B0CZNTHWP2</t>
  </si>
  <si>
    <t>LAUNCH CR329 OBD2 Scanner Diagnostic Tool, Universal Car Check Engine Light Code Reader Read Clear Error Codes, OBDII Auto Scan Tool Live Data Battery Test Engine Analyzer for 1996-2026 All Vehicles</t>
  </si>
  <si>
    <t>B0GTTX2MNV</t>
  </si>
  <si>
    <t>https://amazon.com/dp/B0GTTX2MNV</t>
  </si>
  <si>
    <t>Launch Code Reader, All Systems Bi-Directional Professional Automotive Diagnostic Scan Tool</t>
  </si>
  <si>
    <t>B09PBJGBY2</t>
  </si>
  <si>
    <t>https://amazon.com/dp/B09PBJGBY2</t>
  </si>
  <si>
    <t>LAUNCH X-431 CAN FD Adapter CANFD Protocols Car Diagnostic Tool for X-431 V/V+, Pad II/III, PRO 3/3S+/Mini, Diagun V</t>
  </si>
  <si>
    <t>B0CDGF2XTV</t>
  </si>
  <si>
    <t>https://amazon.com/dp/B0CDGF2XTV</t>
  </si>
  <si>
    <t>LAUNCH X431 CRP919X Bi-Directional Car OBD2 Diagnostic Scanner</t>
  </si>
  <si>
    <t>B0FWRHHVFK</t>
  </si>
  <si>
    <t>https://amazon.com/dp/B0FWRHHVFK</t>
  </si>
  <si>
    <t>LAUNCH CRP123 V2.0 Plus Elite OBD2 Scanner, 2025 New Full System Lifetime Free Update Scan Tool with 3 Reset Oil Service, Throttle Adaption, SAS Relearn, Car Scanner for All Cars</t>
  </si>
  <si>
    <t>B0DKHBV8Q6</t>
  </si>
  <si>
    <t>https://amazon.com/dp/B0DKHBV8Q6</t>
  </si>
  <si>
    <t>LAUNCH X431 CAN FD Adapter Code Reader Cable</t>
  </si>
  <si>
    <t>B0B8D789HP</t>
  </si>
  <si>
    <t>https://amazon.com/dp/B0B8D789HP</t>
  </si>
  <si>
    <t>Launch CRP123X Plus OBD2 Scanner Diagnostic Tool 2026,Lifetime F.Ree Update</t>
  </si>
  <si>
    <t>B0GS274MRY</t>
  </si>
  <si>
    <t>https://amazon.com/dp/B0GS274MRY</t>
  </si>
  <si>
    <t>LAUNCH Creader 3008 Plus OBD2 Car Diagnostic Code Reader</t>
  </si>
  <si>
    <t>B0FWRMRK55</t>
  </si>
  <si>
    <t>https://amazon.com/dp/B0FWRMRK55</t>
  </si>
  <si>
    <t>Launch Millennium 90 Pro OBD2 Scanner, DIY Full OBD Function Car Code Reader, Check Engine/ABS/SRS/Transmission Diagnostic Scan Tool, Oil/EPB/BMS/DPF/SAS Reset/ABS Bleeding Car Scanner, Free Update</t>
  </si>
  <si>
    <t>B09G332FWP</t>
  </si>
  <si>
    <t>https://amazon.com/dp/B09G332FWP</t>
  </si>
  <si>
    <t>LAUNCH OBD2 Scanner Engine Fault Code Reader, CR319 Code Reader Scanner, CAN Diagnostic Scan Tool Supports DTC Lookup, Mode6 O2 Sensor for OBDII Protocol Cars Since 1996 Black</t>
  </si>
  <si>
    <t>B07RTVPC4B</t>
  </si>
  <si>
    <t>https://amazon.com/dp/B07RTVPC4B</t>
  </si>
  <si>
    <t>LAUNCH AIOBD AI-Powered Bluetooth OBD2 Scanner Full System AI-Assisted Diagnostic Tool OBD-II Code Reader Work with iOS/iPhone &amp; Android</t>
  </si>
  <si>
    <t>B0G7BRYLFC</t>
  </si>
  <si>
    <t>https://amazon.com/dp/B0G7BRYLFC</t>
  </si>
  <si>
    <t>LAUNCH Original Main Cable Fit for X431 CRP123i, CRP123e, CRP123x, CRP129i, CRP129e, CRP129x OBD2 Replacement Cable - Black</t>
  </si>
  <si>
    <t>B0DQY5KS5C</t>
  </si>
  <si>
    <t>https://amazon.com/dp/B0DQY5KS5C</t>
  </si>
  <si>
    <t>LAUNCH AIOBD Bluetooth OBD2 AI Car Diagnostic Scanner</t>
  </si>
  <si>
    <t>B0FWPQVGHF</t>
  </si>
  <si>
    <t>https://amazon.com/dp/B0FWPQVGHF</t>
  </si>
  <si>
    <t>LAUNCH CRP123I V3.0 OBD2 4 Systems Car Diagnostic Scanner</t>
  </si>
  <si>
    <t>B0FPXSL6N1</t>
  </si>
  <si>
    <t>https://amazon.com/dp/B0FPXSL6N1</t>
  </si>
  <si>
    <t>LAUNCH Original Main Cable Fit for X431 CRP123i, CRP123e, CRP123x, CRP129i, CRP129e, CRP129x OBD2 Replacement Cable - Yellow</t>
  </si>
  <si>
    <t>B0BZ4FF45W</t>
  </si>
  <si>
    <t>https://amazon.com/dp/B0BZ4FF45W</t>
  </si>
  <si>
    <t>LAUNCH Original Diagnostic Cable for DBSCar VII VCI Connector, DR15 Female to DR15 Female Replacement Cable Work with X431 CRP919EBT, CRP919XBT, PROS V+5.0 Elite, PRO3 ACE, PRO Dyno</t>
  </si>
  <si>
    <t>B0D8PGZHF8</t>
  </si>
  <si>
    <t>https://amazon.com/dp/B0D8PGZHF8</t>
  </si>
  <si>
    <t>LAUNCH X-431 VSP-100 Endoscope Work with X-431 Tablet 5.5mm Ultra-Thin Digital HD USB Video Inspection Camera Multi-Angle Imaging One-Click Snapshot IP67 Waterproof Borescope Videoscope</t>
  </si>
  <si>
    <t>B0FDK1BNPW</t>
  </si>
  <si>
    <t>https://amazon.com/dp/B0FDK1BNPW</t>
  </si>
  <si>
    <t>LAUNCH OBD2 Extension Cable, Full 16 Pin Male to Female (60cm/23.6Inch)</t>
  </si>
  <si>
    <t>B0DKJHML88</t>
  </si>
  <si>
    <t>https://amazon.com/dp/B0DKJHML88</t>
  </si>
  <si>
    <t>LAUNCH 16Pin OBD2 Extension Cable, Male-Female Car Diagnostic Extender</t>
  </si>
  <si>
    <t>B0FX3Q2MFY</t>
  </si>
  <si>
    <t>https://amazon.com/dp/B0FX3Q2MFY</t>
  </si>
  <si>
    <t>LAUNCH Original Canvas Bag for X431 CRP123, CRP123I, CRP123E, CRP123X, CRP129, CRP129I, CRP129E, CRP129X, Creader VII+, Creader VIII OBD2 Scanner Replacement Carrying Bag</t>
  </si>
  <si>
    <t>B0DRFBYKNN</t>
  </si>
  <si>
    <t>https://amazon.com/dp/B0DRFBYKNN</t>
  </si>
  <si>
    <t>Launch CR629 OBD2 Scanner Code Reader 2026 New Scan Tool for Mechanic</t>
  </si>
  <si>
    <t>B089KD1L9Q</t>
  </si>
  <si>
    <t>https://amazon.com/dp/B089KD1L9Q</t>
  </si>
  <si>
    <t>LAUNCH DoIP Adapter Cable with USB-C and 16-Pin Male to DB-15 Female</t>
  </si>
  <si>
    <t>B0GQMJ5PYY</t>
  </si>
  <si>
    <t>https://amazon.com/dp/B0GQMJ5PYY</t>
  </si>
  <si>
    <t>Launch Creader 200 OBD2 Scanner,4 System Car Diagnostic Code Reader</t>
  </si>
  <si>
    <t>B0F7QLD4PV</t>
  </si>
  <si>
    <t>https://amazon.com/dp/B0F7QLD4PV</t>
  </si>
  <si>
    <t>Launch DBScar VII OBD2 Diagnostic Cable with Adapter, J2534 Reprogramming &amp; ECU Coding Enhanced Compatibility Scanner Tool Cable</t>
  </si>
  <si>
    <t>B0G49WNX5Q</t>
  </si>
  <si>
    <t>https://amazon.com/dp/B0G49WNX5Q</t>
  </si>
  <si>
    <t>Launch OBD2 Scanner</t>
  </si>
  <si>
    <t>B08DV79QMN</t>
  </si>
  <si>
    <t>https://amazon.com/dp/B08DV79QMN</t>
  </si>
  <si>
    <t>LAUNCH CAN FD Connector Adapter Cable for CRP Series OBD2 Scanner Scan Tool</t>
  </si>
  <si>
    <t>B0GQZH4WNM</t>
  </si>
  <si>
    <t>https://amazon.com/dp/B0GQZH4WNM</t>
  </si>
  <si>
    <t>Check Engine Code Reader, LAUNCH Creader CR300 OBD2 Scanner Diagnostic Tool, Live Data Battery Voltage Test, Read Clear DTCs, I/M Readiness, for 1996+ Cars Trucks SUVs OBDII</t>
  </si>
  <si>
    <t>B0GTPXZH57</t>
  </si>
  <si>
    <t>https://amazon.com/dp/B0GTPXZH57</t>
  </si>
  <si>
    <t>LAUNCH Original Diagnostic Cable with External Power Port DR15 Female to OBD2 16 Pin Famale Work for LAUNCH OBD1 Adapter</t>
  </si>
  <si>
    <t>B0DX6XPGQX</t>
  </si>
  <si>
    <t>https://amazon.com/dp/B0DX6XPGQX</t>
  </si>
  <si>
    <t>LAUNCH Original OBD1 External Power Supply via Battery Clipper Fit for DR15 Female to OBD2 16 Pin Famale Cable with External Power Port</t>
  </si>
  <si>
    <t>B0DXNYBDQP</t>
  </si>
  <si>
    <t>https://amazon.com/dp/B0DXNYBDQP</t>
  </si>
  <si>
    <t>LAUNCH OBD2 Extension Cable, Full 16 Pin Male to Female (36cm/14.2inch)</t>
  </si>
  <si>
    <t>B0DKP276HJ</t>
  </si>
  <si>
    <t>https://amazon.com/dp/B0DKP276HJ</t>
  </si>
  <si>
    <t>LAUNCH Creader 3001 OBD2 Engine Fault Code Reader Scanner</t>
  </si>
  <si>
    <t>B09B2C4TBV</t>
  </si>
  <si>
    <t>https://amazon.com/dp/B09B2C4TBV</t>
  </si>
  <si>
    <t>LAUNCH OBD-II OBD2 Extension Cable, Ultra-Long 4ft 120cm 1.2M, Auto Car 16 Pin Male to Female OBD2 Diagnostic Extender Cord Adapter for All OBD2 Scanners(4ft 120cm 1.2M)</t>
  </si>
  <si>
    <t>B0DWXHXJG1</t>
  </si>
  <si>
    <t>https://amazon.com/dp/B0DWXHXJG1</t>
  </si>
  <si>
    <t>LAUNCH Creader 300 OBD2 Scanner with Full OBD-II Functions Engine Fault Code Reader Diagnostic Scan Tool for All OBDII Protocol Vehicles</t>
  </si>
  <si>
    <t>B0GQZ7NX2L</t>
  </si>
  <si>
    <t>https://amazon.com/dp/B0GQZ7NX2L</t>
  </si>
  <si>
    <t>LAUNCH Original USB to Micro USB Charging Cable Replacement Connector X-431 OBD2 Diagnostic Scanner</t>
  </si>
  <si>
    <t>B0DZXHLQ9K</t>
  </si>
  <si>
    <t>https://amazon.com/dp/B0DZXHLQ9K</t>
  </si>
  <si>
    <t>LAUNCH Creader 300 OBD2 Code Reader, Diagnostic Scanner with Battery Test</t>
  </si>
  <si>
    <t>B0GYJTGCPF</t>
  </si>
  <si>
    <t>https://amazon.com/dp/B0GYJTGCPF</t>
  </si>
  <si>
    <t>LAUNCH CR319 OBD2 Scanner, 2026 Upgrade Ver. Engine Fault Code Reader,Support O2 Sensor,Lifetime Free Update,Scanner for All OBDII Protocol Cars Since 1996</t>
  </si>
  <si>
    <t>B07N5ZGJ2M</t>
  </si>
  <si>
    <t>https://amazon.com/dp/B07N5ZGJ2M</t>
  </si>
  <si>
    <t>Launch X431 OBD1 Scanner Cable - Original Launch OBD I Diagnostic Cable Adapter for X431 PAD/V/PAD VII/Scanners, Compatible with GM Ford Chrysler Honda Toyota Nissan Vehicles (16 Pin ALDL Connector)</t>
  </si>
  <si>
    <t>B0G49SQ7LD</t>
  </si>
  <si>
    <t>https://amazon.com/dp/B0G49SQ7LD</t>
  </si>
  <si>
    <t>Launch X431 PRO3 V+ 5.0, 2026 Upgrade Bluetooth Bi-Directional Scan Tool, OEM Topology Mapping, HD Trucks Diagnosis, Online Coding, 55+ Services, CAN FD AutoAuth FCA SGW, 2-Year Free Update</t>
  </si>
  <si>
    <t>B0F1SJ938Y</t>
  </si>
  <si>
    <t>https://amazon.com/dp/B0F1SJ938Y</t>
  </si>
  <si>
    <t>LAUNCH Creader Elite HD-C Heavy Duty Truck Scanner for Caterpillar, All System Active Test Diesel Diagnostic Tool-25 Calibration/Reset Special Service, 4-in-1 Live Graph Data Car Scan Tool</t>
  </si>
  <si>
    <t>B0DQ3YVKZS</t>
  </si>
  <si>
    <t>https://amazon.com/dp/B0DQ3YVKZS</t>
  </si>
  <si>
    <t>LAUNCH X431 CRP919EBT OBD2 Scanner, Advanced Wireless Bluetooth Bidirectional Scan Tool, ECU Code, CANFD/DOIP, FCA AutoAuth, 35+ Resets, VAG Guided, All Systems for All Vehicles, Upgraded of CRP919E</t>
  </si>
  <si>
    <t>B0DKFFP66V</t>
  </si>
  <si>
    <t>https://amazon.com/dp/B0DKFFP66V</t>
  </si>
  <si>
    <t>2026 Upgraded LAUNCH OBD2 Scanner CRP123E V2.0 Elite, Diagnostics Tool for Engine, ABS, SRS, AT, with 7 Resets, Oil/Throttle/SAS/BMS/EPB/DPF/ABS Bleeding, Battery Test, FCA SGW, Lifetime Updates</t>
  </si>
  <si>
    <t>B07QZBY49X</t>
  </si>
  <si>
    <t>https://amazon.com/dp/B07QZBY49X</t>
  </si>
  <si>
    <t>2026 LAUNCH Creader Elite V2.0 OBD2 Scanner for VW Audi Skoda Seat, Full Systems Bi-Directional Scan Tool for VAG Vehicles, All Services Car Code Reader, AUTO VIN, Free Update</t>
  </si>
  <si>
    <t>B0CR3X6PYQ</t>
  </si>
  <si>
    <t>https://amazon.com/dp/B0CR3X6PYQ</t>
  </si>
  <si>
    <t>Launch X431 Creader Elite 2.0 FGC OBD2 Scanner, Bi-Directional Scan Tool for Ford/GM/Chrysler Series, ECU Coding, Lifetime FR-EE Update, All System Diagnostic, 100+ Services, Full OBD2 Code Reader</t>
  </si>
  <si>
    <t>B0CNRN359J</t>
  </si>
  <si>
    <t>https://amazon.com/dp/B0CNRN359J</t>
  </si>
  <si>
    <t>LAUNCH CRP129HD Diagnostic Scanner Code Reader wit Reset Functions</t>
  </si>
  <si>
    <t>B0FQSSCXX9</t>
  </si>
  <si>
    <t>https://amazon.com/dp/B0FQSSCXX9</t>
  </si>
  <si>
    <t>Launch Creader Elite 3.0 Bidirectional Scan Tool fit for Toyota/Lexus, 2026 Full System OBD2 Scanner, All Reset Service Code Reader, ECU Code, AUTO VIN, Battery Registration, Lifetime Free Update</t>
  </si>
  <si>
    <t>B0FNC5ZTMY</t>
  </si>
  <si>
    <t>https://amazon.com/dp/B0FNC5ZTMY</t>
  </si>
  <si>
    <t>Launch Tech USA Millennium TSAP Plus Activation and Diagnostic Tool for TPMS System</t>
  </si>
  <si>
    <t>B07V7Y6C1N</t>
  </si>
  <si>
    <t>https://amazon.com/dp/B07V7Y6C1N</t>
  </si>
  <si>
    <t>Launch Scanner X431 PRO V+ Elite, Bidirectional Scan Tool for 1996+ Cars</t>
  </si>
  <si>
    <t>B0GS5P84P7</t>
  </si>
  <si>
    <t>https://amazon.com/dp/B0GS5P84P7</t>
  </si>
  <si>
    <t>LAUNCH Creader Elite Bi-Directional OBD2 Scanner for Toyota Lexus, 2026 Full System Diagnostic Scan Tool, All Reset Service Code Reader, Battery Registration,AUTO VIN,Lifetime Free Update</t>
  </si>
  <si>
    <t>B0D176ZCXQ</t>
  </si>
  <si>
    <t>https://amazon.com/dp/B0D176ZCXQ</t>
  </si>
  <si>
    <t>Launch Diagnostic Scanner Tool for BMW, 2024 Enhanced Multi-System OBD2 Scanner, Auto Fault Code Reader with Bi-Directional Control &amp; Battery Registration for BMW After 1996</t>
  </si>
  <si>
    <t>B09NN54ZJZ</t>
  </si>
  <si>
    <t>https://amazon.com/dp/B09NN54ZJZ</t>
  </si>
  <si>
    <t>LAUNCH BST880D Battery Tester Diagnostic Scan Tool</t>
  </si>
  <si>
    <t>B0BT72CBN3</t>
  </si>
  <si>
    <t>https://amazon.com/dp/B0BT72CBN3</t>
  </si>
  <si>
    <t>Heavy Duty Truck Scanner for Cummins, LAUNCH Elite HD-CM All System/Units Active Test Diesel Vehicle Diagnostic Scan Tool,Reset Special Service, 4-in-1 Live Graph Data Car Scan Tool</t>
  </si>
  <si>
    <t>B0DQ4JVGCS</t>
  </si>
  <si>
    <t>https://amazon.com/dp/B0DQ4JVGCS</t>
  </si>
  <si>
    <t>LAUNCH TECH USA 301050340 Millennium 40</t>
  </si>
  <si>
    <t>B073WKRBVS</t>
  </si>
  <si>
    <t>https://amazon.com/dp/B073WKRBVS</t>
  </si>
  <si>
    <t>LAUNCH CRP 129 HD Heavy Duty Truck Scanner, All System Diesel Diagnostic DP-F Regen Tool 7+Resets/165 Live Graph Data Code Reader for Cummins, Detroit, Freightliner, International, Paccar &amp;More</t>
  </si>
  <si>
    <t>B0DPPQ8DWT</t>
  </si>
  <si>
    <t>https://amazon.com/dp/B0DPPQ8DWT</t>
  </si>
  <si>
    <t>LAUNCH Creader 329 OBD2 Scanner, Car Code Reader with Battery Voltage Test</t>
  </si>
  <si>
    <t>B0GYJNTPBC</t>
  </si>
  <si>
    <t>https://amazon.com/dp/B0GYJNTPBC</t>
  </si>
  <si>
    <t>LAUNCH Creader Elite HD-in Heavy Duty Truck Scanner for International with 4 System Diagnosis Actuation Test/DP-F Regen/Live Graph Data/Special Service Diesel Diagnostic Tool Lifetime Free Upgrade</t>
  </si>
  <si>
    <t>B0DQ4KT4X8</t>
  </si>
  <si>
    <t>https://amazon.com/dp/B0DQ4KT4X8</t>
  </si>
  <si>
    <t>LAUNCH CRP 129MT 2-in-1 Motorcycle Diagnostic Tool OBD2 Scanner, Full System Diagnostics with ECU Reset, Car OBD-II Support, Compatible with Harley/Indian/Victory/Ducati/KTM/Honda/Kawasaki and More</t>
  </si>
  <si>
    <t>B0FWCHXD6F</t>
  </si>
  <si>
    <t>https://amazon.com/dp/B0FWCHXD6F</t>
  </si>
  <si>
    <t>LAUNCH OBD2 Scanner Enhanced Check Engine Code Reader CR319</t>
  </si>
  <si>
    <t>B0FHPS3MZV</t>
  </si>
  <si>
    <t>https://amazon.com/dp/B0FHPS3MZV</t>
  </si>
  <si>
    <t>LAUNCH X431 CSL12+8 Original OBD2 Adapter Fit for Chrysler 12+8 Programming Cable Connector, FCA Bypass Gateway Protocol OBDII Cable - 14.8 inches/37.5 cm</t>
  </si>
  <si>
    <t>B0DQKCKR5J</t>
  </si>
  <si>
    <t>https://amazon.com/dp/B0DQKCKR5J</t>
  </si>
  <si>
    <t>LAUNCH Creader 300 OBD2 Scanner,Engine Fault Code Reader,Support Read Data Stream,Scanner for All OBDII Protocol Cars Since 1996, 2026 Upgraded Ver. of CR3001</t>
  </si>
  <si>
    <t>B0DSVH6KQ2</t>
  </si>
  <si>
    <t>https://amazon.com/dp/B0DSVH6KQ2</t>
  </si>
  <si>
    <t>LAUNCH X431 PAD V Elite ECU Online Programming &amp; Coding Scan Tool,Topology Map,Full System Diagnostic Scanner,Full Bi-Directional Control &amp; 60+ Reset Functions,Heavy Duty Truck,CAN FD,2 Yrs Update</t>
  </si>
  <si>
    <t>B092LYKYF5</t>
  </si>
  <si>
    <t>https://amazon.com/dp/B092LYKYF5</t>
  </si>
  <si>
    <t>LAUNCH CRE Elite HD-is Heavy Duty Semi Truck Scanner, DPF Regen for Isuzu, Bidirectional Full System Diesel Diagnostic Scan Tool</t>
  </si>
  <si>
    <t>B0F1Y369PY</t>
  </si>
  <si>
    <t>https://amazon.com/dp/B0F1Y369PY</t>
  </si>
  <si>
    <t>LAUNCH AIOBD Bluetooth OBD2 Scanner Connector, High-Speed Universal OBD2 Scanner Connector for 95% Cars.</t>
  </si>
  <si>
    <t>B0G49V5TKG</t>
  </si>
  <si>
    <t>https://amazon.com/dp/B0G49V5TKG</t>
  </si>
  <si>
    <t>LAUNCH X431 PFP-100 Vehicle Flash Reprogramming Power Supply with Charging Mode, Programming Mode, Showroom Mode, Repair Mode and Starting Mode Car Battery Programming Flash Power</t>
  </si>
  <si>
    <t>B0FKTG8QJ8</t>
  </si>
  <si>
    <t>https://amazon.com/dp/B0FKTG8QJ8</t>
  </si>
  <si>
    <t>LAUNCH X431 PRO V 5.0 Bidirectional Scan Tool,(Same As X431 PRO3S+),Online Code &amp;38+ Reset,Full System,VAG Guide,2 Yrs Free Update</t>
  </si>
  <si>
    <t>B07L6DNGTD</t>
  </si>
  <si>
    <t>https://amazon.com/dp/B07L6DNGTD</t>
  </si>
  <si>
    <t>LAUNCH PROS Elite X431 Bidirectional ECU Coding Active Tests Scan Tool, 38+ Resets Full System Scanner, CAN FD DoIP FCA SGW, V.A.G Guided</t>
  </si>
  <si>
    <t>B0FCFYC6QB</t>
  </si>
  <si>
    <t>https://amazon.com/dp/B0FCFYC6QB</t>
  </si>
  <si>
    <t>LAUNCH X431 PRO3 ACE 2026 Upgraded Bidirectional Scan Tool, DBSCar VII Connector, OEM Topology Map, HD Trucks Scan, 55+ Service, Online Code, All System, CAN FD &amp; DoIP, FCA SGW</t>
  </si>
  <si>
    <t>B0DFB9W42Z</t>
  </si>
  <si>
    <t>https://amazon.com/dp/B0DFB9W42Z</t>
  </si>
  <si>
    <t>LAUNCH X-431 HTD180 Handheld Laser Tire Tread Depth Gauge with Touch Screen, 0.1mm High Accuracy Real-time Data Tire Health Scan Tool Support Wi-Fi and Bluetooth Connection</t>
  </si>
  <si>
    <t>B0FGN4MBD2</t>
  </si>
  <si>
    <t>https://amazon.com/dp/B0FGN4MBD2</t>
  </si>
  <si>
    <t>2026 LAUNCH CRP909E Elite OBD2 Scanner, OE-Level Full System Car Diagnostic Tool, 28+ Reset Service, Injector Code, SAS, ABS Bleeding, Auto VIN, 2 Years Free Update</t>
  </si>
  <si>
    <t>B089Y3T3BJ</t>
  </si>
  <si>
    <t>https://amazon.com/dp/B089Y3T3BJ</t>
  </si>
  <si>
    <t>2026 Launch X431 Full System Bi-Directional Scanner for Nissan/for Infiniti/fit for GTR, OBD2 Scanner Code Reader with All Free Reset Service</t>
  </si>
  <si>
    <t>B0C7CC6231</t>
  </si>
  <si>
    <t>https://amazon.com/dp/B0C7CC6231</t>
  </si>
  <si>
    <t>LAUNCH X431 PRO3S+ Elite, 2026 SmartlinkC 2.0 Bidirectional Scan Tool with J2534 Portocol, HD Trucks Scanner, 10.1 inch, Topology Map, 60+Service, Online Code, CANFD/DoIP/D-PDU, FCA</t>
  </si>
  <si>
    <t>B0FBWJBQX5</t>
  </si>
  <si>
    <t>https://amazon.com/dp/B0FBWJBQX5</t>
  </si>
  <si>
    <t>LAUNCH X431 PRO3S+ V5.0,2026 Upgrade Bluetooth Bi-Directional Scan Tool,HD Trucks Scan,OEM Topology Map,Online Code,55+ Service,CAN FD Connector,VAG Guided,AutoAuth FCA SGW,2 Yrs Free Update</t>
  </si>
  <si>
    <t>B09L1514WP</t>
  </si>
  <si>
    <t>https://amazon.com/dp/B09L1514WP</t>
  </si>
  <si>
    <t>Launch X431 1MM* Elite with X-PROG3 pr0grammér, K** Pr0gramming Tool, ECU Cl**é, Reading P1*N (All L0st), All System Diagnostic Scan Tool, 39 Services, Bidirectional Scan Tool, FCA AutoAuth, CAN-FD</t>
  </si>
  <si>
    <t>B0FCSJKBQ8</t>
  </si>
  <si>
    <t>https://amazon.com/dp/B0FCSJKBQ8</t>
  </si>
  <si>
    <t>LAUNCH X431 Motorcycle OBD Diagnostic Connector Kit 2.0 with Motorcycle Diagnostic Software Work with LAUNCH X-431 Diagnostic Scanner</t>
  </si>
  <si>
    <t>B0FN7RYXGM</t>
  </si>
  <si>
    <t>https://amazon.com/dp/B0FN7RYXGM</t>
  </si>
  <si>
    <t>2026 Launch CRP123 V2.0 OBD2 Scanner, Engine, ABS, SRS, Transmission Code Reader Car Diagnostic Scan Tool, Full OBDII Modes Automotive Scanner, Live Data Stream Graph, Lifetime Free Update</t>
  </si>
  <si>
    <t>B07Q8KJMTM</t>
  </si>
  <si>
    <t>https://amazon.com/dp/B07Q8KJMTM</t>
  </si>
  <si>
    <t>LAUNCH Creader Elite Bidirectional Tool Fit for Ford Lincoln Mercury Mazda, Full Systems All Resets OBD2 Scanner, PMI Function Diagnostic Scann Tool, Battery Registration, Lifetime Free Update</t>
  </si>
  <si>
    <t>B0CN6G9LL8</t>
  </si>
  <si>
    <t>https://amazon.com/dp/B0CN6G9LL8</t>
  </si>
  <si>
    <t>LAUNCH Creader Elite V3 N (fit for Nissan) Bi-Directional Scanner, 2026 Upgrade Configure All Reset Full System Diagnose, AUTOVIN, Full OBD2 Functions for Nissan/for Inifitini/for GTR</t>
  </si>
  <si>
    <t>B0D9GLVQDW</t>
  </si>
  <si>
    <t>https://amazon.com/dp/B0D9GLVQDW</t>
  </si>
  <si>
    <t>LAUNCH X431 Creader Elite FGC OBD2 Scanner 2026, Full System Diagnostic Tool for F0rd, G.M, Chrysler, Bi-Directional Control, 100+ F.ree Resets, , AUTOVIN, ECU Coding, Lifetime F.ree Updates</t>
  </si>
  <si>
    <t>B0CX58T8N6</t>
  </si>
  <si>
    <t>https://amazon.com/dp/B0CX58T8N6</t>
  </si>
  <si>
    <t>LAUNCH X431 SmartLink C HD lite Diagnostic Module for Heavy Duty Truck Machinery Diesel Scan Tool Full System Diagnosis, ECU Coding, Services Reset，DPF Regen，Special Functions（Without Tablet）</t>
  </si>
  <si>
    <t>B0F8Q2P5CY</t>
  </si>
  <si>
    <t>https://amazon.com/dp/B0F8Q2P5CY</t>
  </si>
  <si>
    <t>LAUNCH OBD2 Scanner 2026 New CRP129X V2.0 (Upgraded of CRP129X,CRP123X Car Scanner), 12 Resets Scan Tool, Android 8.1 AutoVIN, 4 System Diagnostic Scanner,r, Lifetime Update, 5 Years Backup</t>
  </si>
  <si>
    <t>B08JCP3VQQ</t>
  </si>
  <si>
    <t>https://amazon.com/dp/B08JCP3VQQ</t>
  </si>
  <si>
    <t>LAUNCH X431 V+ SmartLink HD Heavy Duty Truck Diagnostic Scanner Diesel Vehicle Construction Machinery Agricultural Bus Scan Tool, J2534 ECU Coding, All System Diagnosis, Active Test</t>
  </si>
  <si>
    <t>B09TVYSD9Z</t>
  </si>
  <si>
    <t>https://amazon.com/dp/B09TVYSD9Z</t>
  </si>
  <si>
    <t>LAUNCH Millennium Master 2.0 OBD2 Scanner, Check Engine/ABS/SRS/Transmission Diagnostic Scan Tool with 13 Service Functions, Support Battery Health/Start/Charging Test, Auto VIN (Use in the US &amp; CAN)</t>
  </si>
  <si>
    <t>B0CTMSQV1F</t>
  </si>
  <si>
    <t>https://amazon.com/dp/B0CTMSQV1F</t>
  </si>
  <si>
    <t>LAUNCH X431 PRO Star [2025 Lastest Version] Bi-Directional Diagnostic Scanner, 37+ Services, ECU Coding, Full System OBD2 Scan Tool with CANFD, DoIP, FCA AutoAuth, Quick Guided, 2 Years Free Update</t>
  </si>
  <si>
    <t>B0D7W36PVD</t>
  </si>
  <si>
    <t>https://amazon.com/dp/B0D7W36PVD</t>
  </si>
  <si>
    <t>LAUNCH CR HD V2 Creader Heavy Duty Truck Diagnostic Scanner 2-in-1 HDOBD OBD-II EOBD Code Reader for Freightliner, Paccar, International, Volvo, Cummins, Caterpillar HD OBD Scan Tool</t>
  </si>
  <si>
    <t>B0G6HZ35KC</t>
  </si>
  <si>
    <t>https://amazon.com/dp/B0G6HZ35KC</t>
  </si>
  <si>
    <t>Launch X431 CRP919 EV Scanner, Bidirectional &amp; 43 Services, 2-Yr Updates</t>
  </si>
  <si>
    <t>B0DP4KWH9R</t>
  </si>
  <si>
    <t>https://amazon.com/dp/B0DP4KWH9R</t>
  </si>
  <si>
    <t>2026 LAUNCH X431 Pro Dyno All-in-one Diagnostic scan Tool for All Cars, ECU Coding Bi-Directional Control 38+ Services Full System OBD2 Scanner, CANFD DOIP, AutoAuth FCA SGW, 2 Years Free Update</t>
  </si>
  <si>
    <t>B0CGHC72MX</t>
  </si>
  <si>
    <t>https://amazon.com/dp/B0CGHC72MX</t>
  </si>
  <si>
    <t>Launch X431 PAD III Scan Tool Global Ver. (Upgraded of X431 V+, X431 PROS)</t>
  </si>
  <si>
    <t>B0G2Q4PXNC</t>
  </si>
  <si>
    <t>https://amazon.com/dp/B0G2Q4PXNC</t>
  </si>
  <si>
    <t>LAUNCH Millennium HD ProA Heavy Duty Truck Scanner All System Diesel Diagnostic Scan Tool with 8 Service Functions, for Freightliner Peterbilt Kenworth Western Star Mack (Use in the US &amp; CAN)</t>
  </si>
  <si>
    <t>B08QGK7QJW</t>
  </si>
  <si>
    <t>https://amazon.com/dp/B08QGK7QJW</t>
  </si>
  <si>
    <t>LAUNCH CRP123 V2.0 OBD2 Scanner, 2025 Upgrade 4 Systems Scanner with 3 Reset, Oil, SAS, Throttle Reset, Full OBD2 Code Reader, Free Update Lifetime</t>
  </si>
  <si>
    <t>B01FDKNBC0</t>
  </si>
  <si>
    <t>https://amazon.com/dp/B01FDKNBC0</t>
  </si>
  <si>
    <t>LAUNCH Scanner CRP129I V2.0 OBD2 Scanner with 12 Reset, FCA SGW, CANFD/DoIP</t>
  </si>
  <si>
    <t>B0CDRMHDJX</t>
  </si>
  <si>
    <t>https://amazon.com/dp/B0CDRMHDJX</t>
  </si>
  <si>
    <t>LAUNCH CAN FD CANFD Adapter for CRP Series Scan Tool, 2026 Compatible with Launch Scanner Diagnostic Scan Tool CRP123X/CRP129X V3.0, CRP919X/ Lite CAN FD Protocol (100% Original)</t>
  </si>
  <si>
    <t>B0GR4YD5CX</t>
  </si>
  <si>
    <t>https://amazon.com/dp/B0GR4YD5CX</t>
  </si>
  <si>
    <t>Launch X431 PRO Dyno Bidirectional Scanner, ECU Coding Online, 38+ Services</t>
  </si>
  <si>
    <t>B0F3D296G2</t>
  </si>
  <si>
    <t>https://amazon.com/dp/B0F3D296G2</t>
  </si>
  <si>
    <t>Launch OBD II Scanner Engine Fault Codes Reader CAN Auto Diagnostic Scan Tool for OBD2/EOBD Vehicles Cars</t>
  </si>
  <si>
    <t>B07C4J4172</t>
  </si>
  <si>
    <t>https://amazon.com/dp/B07C4J4172</t>
  </si>
  <si>
    <t>Launch OBD2 Scanner Creader 6001 Full OBDII/EOBD Code Reader Scan Tool for O2 Sensor Test, On-Board Monitor Test and I/M Readiness Status with Dtc Look-Up</t>
  </si>
  <si>
    <t>B07C2QHLKD</t>
  </si>
  <si>
    <t>https://amazon.com/dp/B07C2QHLKD</t>
  </si>
  <si>
    <t>B0FN7NJWZV</t>
  </si>
  <si>
    <t>https://amazon.com/dp/B0FN7NJWZV</t>
  </si>
  <si>
    <t>Launch CRP123I V2.0 OBD2 Scanner, ABS/SRS/AT/ENG Diagnostics &amp; 7 Resets</t>
  </si>
  <si>
    <t>B0CC5N4XXN</t>
  </si>
  <si>
    <t>https://amazon.com/dp/B0CC5N4XXN</t>
  </si>
  <si>
    <t>LAUNCH X431 CRP919EBT 2026 Bidirectional Wireless Scan Tool with ECU Code</t>
  </si>
  <si>
    <t>B0GG9LMSX7</t>
  </si>
  <si>
    <t>https://amazon.com/dp/B0GG9LMSX7</t>
  </si>
  <si>
    <t>LAUNCH Millennium 40 OBD2 Scanner, DIY Universal Car Code Reader, Read/Clear Fault Code Diagnostic Scan Tool, Check Engine Light, I/M Readiness, DTC Lookup, Read Vehicle Info, Free Lifetime Update</t>
  </si>
  <si>
    <t>B08KCQHPZR</t>
  </si>
  <si>
    <t>https://amazon.com/dp/B08KCQHPZR</t>
  </si>
  <si>
    <t>2026 LAUNCH Creader Elite V3.0 fit for Kia and Hyundai Bi-Directional Scan Tool, All Reset Functions, Full System Diagnostic Scanner, Full OBD2 Code Reader, ECU Code, AUTO VIN, Lifetime Free Update</t>
  </si>
  <si>
    <t>B0H1H7PY1S</t>
  </si>
  <si>
    <t>https://amazon.com/dp/B0H1H7PY1S</t>
  </si>
  <si>
    <t>Launch X431 CRP919XBT ECU Coding OBD2 Scanner, Bidirectional Scan Tool</t>
  </si>
  <si>
    <t>B0FMHV2PL7</t>
  </si>
  <si>
    <t>https://amazon.com/dp/B0FMHV2PL7</t>
  </si>
  <si>
    <t>LAUNCH Original X-431 OBD2 Extension Cable 16-Pin Male to Female OBDII Extend Adapter for Car OBD Diagnostic Extender Cord Connector - 13.6inches/34.5cm</t>
  </si>
  <si>
    <t>B0DWRVQT25</t>
  </si>
  <si>
    <t>https://amazon.com/dp/B0DWRVQT25</t>
  </si>
  <si>
    <t>LAUNCH CR-HD Plus Heavy Duty Truck Scanner Diagnostic Scan Tool OBD. EOBD . HOBD Check Engine Diesel Truck &amp; Car 2-in-1 OBD2 Code Reader</t>
  </si>
  <si>
    <t>B072LNS8CL</t>
  </si>
  <si>
    <t>https://amazon.com/dp/B072LNS8CL</t>
  </si>
  <si>
    <t>LAUNCH OBD2 Scanner CRP123I V3.0, 2026 Lifetime Free WiFi Update Scan Tool, FCA SGW, CANFD&amp;DoIP, Oil/ABS/SAS/Throttle/Brake/BMS/DPF Service Multi Systems Car Scanner, Battery Test, Auto VIN</t>
  </si>
  <si>
    <t>B08B7VWX7P</t>
  </si>
  <si>
    <t>https://amazon.com/dp/B08B7VWX7P</t>
  </si>
  <si>
    <t>LAUNCH Non-16 Pin Adapter Kit Work for LAUNCH CRP919E BT</t>
  </si>
  <si>
    <t>B0D6276F4J</t>
  </si>
  <si>
    <t>https://amazon.com/dp/B0D6276F4J</t>
  </si>
  <si>
    <t>Launch Millennium Max Bi-Directional Scan Tool, Full Systems Car Diagnostic Scanner, 29+ Reset Functions, ECU Coding, DoIP &amp; CAN FD Supported, Code Assist, FCA Autoauth, 1 Year Free Update</t>
  </si>
  <si>
    <t>B0BT71N6HQ</t>
  </si>
  <si>
    <t>https://amazon.com/dp/B0BT71N6HQ</t>
  </si>
  <si>
    <t>LAUNCH Original OBD2 to OBD1 Cable with External Power Port Fit for GM OBDI 12-Pin Male to OBDII 16-Pin Female Diagnostic Tool Connector Adapter for X-431 Diagnostic Scanner</t>
  </si>
  <si>
    <t>B0DX76VN33</t>
  </si>
  <si>
    <t>https://amazon.com/dp/B0DX76VN33</t>
  </si>
  <si>
    <t>LAUNCH Full System Heavy Duty Truck Scanner, Creader Elite HD International Semi Bidirectional Diesel Diagnostic Scan Tool with DPF Regen, ECU Coding, Actuation Test, 70+ Reset</t>
  </si>
  <si>
    <t>B0DHZRS4L2</t>
  </si>
  <si>
    <t>https://amazon.com/dp/B0DHZRS4L2</t>
  </si>
  <si>
    <t>LAUNCH CRP919 New Energy Vehicle Scanner, EV Scan Tool with All System, ECU Coding, Bidirectional Control, 43 Service, CANFD and DOIP, 2 Yers Free Update</t>
  </si>
  <si>
    <t>B0F21GPYPT</t>
  </si>
  <si>
    <t>https://amazon.com/dp/B0F21GPYPT</t>
  </si>
  <si>
    <t>Launch X431 PRO Star OBDII Scanner, All System Diagnostics, ECU Coding, 37+ Services, Full Bi-Directional Scan Tool, FCA SGW, CAN FD/DoIP, Quick Guide, 2 Years Fr-ee Update, Android 10.0</t>
  </si>
  <si>
    <t>B0DRNV2NMJ</t>
  </si>
  <si>
    <t>https://amazon.com/dp/B0DRNV2NMJ</t>
  </si>
  <si>
    <t>LAUNCH X431 Plus, with X-PROG3 Tool, All-System Diagnostics</t>
  </si>
  <si>
    <t>B0DHCN8WKP</t>
  </si>
  <si>
    <t>https://amazon.com/dp/B0DHCN8WKP</t>
  </si>
  <si>
    <t>LAUNCH CRP DoIP Connector Adapter Cable with USB-C and 16-Pin Male to DB-15 Female Connector for Creader Professional CRP Series Diagnostic Scanner</t>
  </si>
  <si>
    <t>B0GKF648YW</t>
  </si>
  <si>
    <t>https://amazon.com/dp/B0GKF648YW</t>
  </si>
  <si>
    <t>LAUNCH X431 V+ SmartLink HD Heavy Duty Truck Diagnostic Scanner Diesel Construction Machinery Agricultural Bus Scan Tool, Reset DPF Regen ECU Coding, All System Diagnosis, Active Test</t>
  </si>
  <si>
    <t>B0CF1VLD5R</t>
  </si>
  <si>
    <t>https://amazon.com/dp/B0CF1VLD5R</t>
  </si>
  <si>
    <t>Launch X-431 Elite Diagnostic Scan Tool – 8" Android 10 Bidirectional OBD2 Scanner, All System Diagnostics, AutoAuth for FCA SGW, Code Assist by Identifix, USA Version</t>
  </si>
  <si>
    <t>B0H2JJDXMR</t>
  </si>
  <si>
    <t>https://amazon.com/dp/B0H2JJDXMR</t>
  </si>
  <si>
    <t>LAUNCH TECH USA 301050344 Millennium 80 Reset Tool</t>
  </si>
  <si>
    <t>B073WKR8TV</t>
  </si>
  <si>
    <t>https://amazon.com/dp/B073WKR8TV</t>
  </si>
  <si>
    <t>LAUNCH X431 SmartLink C Heavy-Duty Diagnostic Module, Full OBD2 Diagnostics</t>
  </si>
  <si>
    <t>B0D61THVSM</t>
  </si>
  <si>
    <t>https://amazon.com/dp/B0D61THVSM</t>
  </si>
  <si>
    <t>LAUNCH SmartLink OBD2 Scanner Extension Cable with RJ45 to DB9/OBD2 Female Adapter, 23cm Compatible with X431 V+, CRP123, Diagun V for iPhone iPad Android, Bi-Directional Controls &amp; ECU Coding</t>
  </si>
  <si>
    <t>B0G49TTMTJ</t>
  </si>
  <si>
    <t>https://amazon.com/dp/B0G49TTMTJ</t>
  </si>
  <si>
    <t>LAUNCH 301050231 CRP 123 Premium</t>
  </si>
  <si>
    <t>B01N480P72</t>
  </si>
  <si>
    <t>https://amazon.com/dp/B01N480P72</t>
  </si>
  <si>
    <t>LAUNCH X431 Creader 5011 V2 TPMS Scan Tool，Tire Pressure Monitoring TPMS Sensor (315+433MHz) Read/Activate/Relearn Scanner,OBD2 Code Reader &amp; 12 Hot Reset, Lifetime Free Update</t>
  </si>
  <si>
    <t>B0DQ12V9NH</t>
  </si>
  <si>
    <t>https://amazon.com/dp/B0DQ12V9NH</t>
  </si>
  <si>
    <t>LAUNCH X431 CRP919E OBD2 Scanner, 2026 Bidirectional Scan Tool As CRP919EBT, CANFD DOIP, ECU Coding, Active Test, 35+ Service, Full System, FCA Autoauth, TPMS &amp;BST360, 2-Year Update</t>
  </si>
  <si>
    <t>B0GKNXPZHQ</t>
  </si>
  <si>
    <t>https://amazon.com/dp/B0GKNXPZHQ</t>
  </si>
  <si>
    <t>LAUNCH OBD2 Scanner Diagnostic Scan Tool, Millennium OBD Check Engine Code Reader, One-Click to Check I/M Readiness, Battery Voltage Test, DTC Lookup, Lifetime Update, for All Vehicles After 1996</t>
  </si>
  <si>
    <t>B08QGNRKZZ</t>
  </si>
  <si>
    <t>https://amazon.com/dp/B08QGNRKZZ</t>
  </si>
  <si>
    <t>Launch Millennium 30 OBD2 Scanner,Car Code Reader with Full OBD2 Functions,Check Engine Light Car Diagnostic Tool,O2 Sensor/EVAP System/Smog Test/Check I/M Readiness Car Scanner,Lifetime Free Update</t>
  </si>
  <si>
    <t>B07L5VQJQB</t>
  </si>
  <si>
    <t>https://amazon.com/dp/B07L5VQJQB</t>
  </si>
  <si>
    <t>Launch Millennium HD Pro Heavy Duty Code Scanner with DPF</t>
  </si>
  <si>
    <t>B07L5VQGY6</t>
  </si>
  <si>
    <t>https://amazon.com/dp/B07L5VQGY6</t>
  </si>
  <si>
    <t>TOPDON AD800BT V2.0 Bidirectional OBD2 Scanner with Full System Diagnostics</t>
  </si>
  <si>
    <t>B08TBRDH7W</t>
  </si>
  <si>
    <t>https://amazon.com/dp/B08TBRDH7W</t>
  </si>
  <si>
    <t>TOPDON AD600S OBD2 Scanner, Diagnostic Tool, Code Reader, 9 Reset Service</t>
  </si>
  <si>
    <t>B0CTHJW813</t>
  </si>
  <si>
    <t>https://amazon.com/dp/B0CTHJW813</t>
  </si>
  <si>
    <t>TOPDON X800BT OBD2 Scanner, Bidirectional Scan Tool, 34 Reset Service</t>
  </si>
  <si>
    <t>B0GMGV5LB7</t>
  </si>
  <si>
    <t>https://amazon.com/dp/B0GMGV5LB7</t>
  </si>
  <si>
    <t>TOPDON TopScan Pro Bidirectional OBD2 Scanner Bluetooth for iOS &amp; Android</t>
  </si>
  <si>
    <t>B0G2Y6Y36Q</t>
  </si>
  <si>
    <t>https://amazon.com/dp/B0G2Y6Y36Q</t>
  </si>
  <si>
    <t>TOPDON RLink X3 OBD2 Adapter for GM/Ford/Chrysler, OBD USB FORScan Adapter</t>
  </si>
  <si>
    <t>B0FRRYY8TC</t>
  </si>
  <si>
    <t>https://amazon.com/dp/B0FRRYY8TC</t>
  </si>
  <si>
    <t>TOPDON Phoenix XLink Scan Tool, ECU Programming, Online ECU Coding</t>
  </si>
  <si>
    <t>B0D2ZM4HL3</t>
  </si>
  <si>
    <t>https://amazon.com/dp/B0D2ZM4HL3</t>
  </si>
  <si>
    <t>TOPDON AD500 OBD2 Scanner Car Code Reader Scan Tool, Engine ABS SRS Transmission Diagnostics Tool, Oil/Throttle/SAS/TPMS/BMS/EPB Reset Car Scanner, Free Upgrade for DIY</t>
  </si>
  <si>
    <t>B09LH3QFFQ</t>
  </si>
  <si>
    <t>https://amazon.com/dp/B09LH3QFFQ</t>
  </si>
  <si>
    <t>TOPDON ONE Plus OBD2 Scanner, Diagnostic Tool with ECU Programming &amp; Coding</t>
  </si>
  <si>
    <t>B0GYP7K1J9</t>
  </si>
  <si>
    <t>https://amazon.com/dp/B0GYP7K1J9</t>
  </si>
  <si>
    <t>TOPDON Topscan Master OBD2 Scanner Bluetooth, Bidirectional Scan Tool</t>
  </si>
  <si>
    <t>B0FX3VZXTK</t>
  </si>
  <si>
    <t>https://amazon.com/dp/B0FX3VZXTK</t>
  </si>
  <si>
    <t>TOPDON RLink J2534 Pass-Thru Reprogramming and Diagnostic Tool</t>
  </si>
  <si>
    <t>B0DMP43MMN</t>
  </si>
  <si>
    <t>https://amazon.com/dp/B0DMP43MMN</t>
  </si>
  <si>
    <t>TOPDON Phoenix Lite 2 Bidirectional Scan Tool, OBD2 Scanner, ECU Coding</t>
  </si>
  <si>
    <t>B0B1MB6YG8</t>
  </si>
  <si>
    <t>https://amazon.com/dp/B0B1MB6YG8</t>
  </si>
  <si>
    <t>TOPDON RLink J2534 Reprogramming Tool, High-Speed J2534 Pass-Thru Programmer, OEM Reprogramming and Diagnostic Tool, Supports J2534/D-PDU/CAN-FD/DoIP, 17+ Vehicle Brands Supported</t>
  </si>
  <si>
    <t>B0FS11XMH1</t>
  </si>
  <si>
    <t>https://amazon.com/dp/B0FS11XMH1</t>
  </si>
  <si>
    <t>TOPDON Phoenix Smart OBD2 Scanner, Scan Tool for ECU Programming &amp; Coding</t>
  </si>
  <si>
    <t>B09YQ1NQXD</t>
  </si>
  <si>
    <t>https://amazon.com/dp/B09YQ1NQXD</t>
  </si>
  <si>
    <t>OBD2 Scanner Diagnostic Tool, TOPDON AD900BT Bidirectional Scan Tool with ECU C0ding, 28+ Services, Automotive All Systems Diagnosis Scanner for Car with 2 Years Updates, Active Test</t>
  </si>
  <si>
    <t>B0C1YB3N42</t>
  </si>
  <si>
    <t>https://amazon.com/dp/B0C1YB3N42</t>
  </si>
  <si>
    <t>TOPDON USA - Phoenix MAX W/Scope KIT</t>
  </si>
  <si>
    <t>B0FC2Y5BK9</t>
  </si>
  <si>
    <t>https://amazon.com/dp/B0FC2Y5BK9</t>
  </si>
  <si>
    <t>TOPDON Phoenix Plus 2 Bidirectional Scan Tool, OE-Level Full Diagnosis</t>
  </si>
  <si>
    <t>B0B3JB2P5H</t>
  </si>
  <si>
    <t>https://amazon.com/dp/B0B3JB2P5H</t>
  </si>
  <si>
    <t>TOPDON ArtiDiag600 Pro OBD2 Scanner, Car Diagnostic Tool for All Systems</t>
  </si>
  <si>
    <t>B0DMW4QY3T</t>
  </si>
  <si>
    <t>https://amazon.com/dp/B0DMW4QY3T</t>
  </si>
  <si>
    <t>TOPDON J2534 VCI Tool, High-Speed EnhancedJ2534 VCI, J2534 Pass-Thru OEM Functions and Diagnostic Tool, Supports J2534/D-PDU/CAN-FD/DoIP, 8 Vehicle Brands Supported, RLink X7</t>
  </si>
  <si>
    <t>B0FS12V1XC</t>
  </si>
  <si>
    <t>https://amazon.com/dp/B0FS12V1XC</t>
  </si>
  <si>
    <t>TOPDON ArtiDiag HD Heavy Duty Truck Scanner, Diesel Diagnostic Tool</t>
  </si>
  <si>
    <t>B0FSZPGN9X</t>
  </si>
  <si>
    <t>https://amazon.com/dp/B0FSZPGN9X</t>
  </si>
  <si>
    <t>TOPDON Phoenix XLink OBD2 Scanner, ECU Programming &amp; Coding, Topology Map</t>
  </si>
  <si>
    <t>B0DT8JCQ5G</t>
  </si>
  <si>
    <t>https://amazon.com/dp/B0DT8JCQ5G</t>
  </si>
  <si>
    <t>TOPDON TopScan Moto Motorcycle Scanner, Bi-Directional Motorbike Scan Tool</t>
  </si>
  <si>
    <t>B0CVVXX3HH</t>
  </si>
  <si>
    <t>https://amazon.com/dp/B0CVVXX3HH</t>
  </si>
  <si>
    <t>TOPDON ArtiDiag600 Pro OBD2 Scanner, Full System Scan Tool, 9 Reset Service</t>
  </si>
  <si>
    <t>B0GDDWBY77</t>
  </si>
  <si>
    <t>https://amazon.com/dp/B0GDDWBY77</t>
  </si>
  <si>
    <t>TOPDON ArtiDiag600 Elite Full-System Car Diagnostic Tool, 13+ Services</t>
  </si>
  <si>
    <t>B0DT6CDWKK</t>
  </si>
  <si>
    <t>https://amazon.com/dp/B0DT6CDWKK</t>
  </si>
  <si>
    <t>TOPDON USA - ULTRADIAG</t>
  </si>
  <si>
    <t>B0FC2WY14Q</t>
  </si>
  <si>
    <t>https://amazon.com/dp/B0FC2WY14Q</t>
  </si>
  <si>
    <t>TOPDON Phoenix XLink Scanner, ECU Programming &amp; Coding Scan Tool, Topology Mapping, CAN-FD &amp; DoIP, Full System Bidirectional Scanner, 41+ Maintenance Services, V.A.G Guided, 2 Year Free Update</t>
  </si>
  <si>
    <t>B0D6YZT8Y5</t>
  </si>
  <si>
    <t>https://amazon.com/dp/B0D6YZT8Y5</t>
  </si>
  <si>
    <t>TOPDON AL400 OBD2 Scanner, Check Engine Light Scan Tool, Code Reader</t>
  </si>
  <si>
    <t>B09NW325DV</t>
  </si>
  <si>
    <t>https://amazon.com/dp/B09NW325DV</t>
  </si>
  <si>
    <t>TOPDON USA - 13.3 OE-Level SCAN Tool Docking Station Cloud-B</t>
  </si>
  <si>
    <t>B0FC33DQD9</t>
  </si>
  <si>
    <t>https://amazon.com/dp/B0FC33DQD9</t>
  </si>
  <si>
    <t>TOPDON AL500B OBD2 Scanner, Battery Tester, 2 in 1 Code Reader</t>
  </si>
  <si>
    <t>B0BNT2KGQ6</t>
  </si>
  <si>
    <t>https://amazon.com/dp/B0BNT2KGQ6</t>
  </si>
  <si>
    <t>TOPDON Carpal Bluetooth OBD2 Scanner Code Reader, System Diagnostic Tool</t>
  </si>
  <si>
    <t>B0DBQQC2LS</t>
  </si>
  <si>
    <t>https://amazon.com/dp/B0DBQQC2LS</t>
  </si>
  <si>
    <t>Topdon T-Ninja Pro - 8" Tablet Key Programming Tool Read Pins, Add &amp; Erase Keys</t>
  </si>
  <si>
    <t>B0DFMN39PG</t>
  </si>
  <si>
    <t>https://amazon.com/dp/B0DFMN39PG</t>
  </si>
  <si>
    <t>TOPDON ONE Bidirectional Scan Tool BETA (Rose Gold VCI)</t>
  </si>
  <si>
    <t>B0GS6B4N7S</t>
  </si>
  <si>
    <t>https://amazon.com/dp/B0GS6B4N7S</t>
  </si>
  <si>
    <t>TOPDON USA - Advanced TPMS Tool with OBDII WI-FI 5 Year UPDAT</t>
  </si>
  <si>
    <t>B0FFGZVVQW</t>
  </si>
  <si>
    <t>https://amazon.com/dp/B0FFGZVVQW</t>
  </si>
  <si>
    <t>TOPDON TopScan Moto Motorcycle Scan Tool with Bidirectional Control</t>
  </si>
  <si>
    <t>B0DK98KF37</t>
  </si>
  <si>
    <t>https://amazon.com/dp/B0DK98KF37</t>
  </si>
  <si>
    <t>TOPDON Phoenix Plus Scanner, OE Bidirectional Scan Tool with ECU Coding</t>
  </si>
  <si>
    <t>B0G4LXJB4V</t>
  </si>
  <si>
    <t>https://amazon.com/dp/B0G4LXJB4V</t>
  </si>
  <si>
    <t>TOPDON ONE VCI Pass-Thru Adapter for ONE Bidirectional Scan Tool</t>
  </si>
  <si>
    <t>B0GYBTHK38</t>
  </si>
  <si>
    <t>https://amazon.com/dp/B0GYBTHK38</t>
  </si>
  <si>
    <t>TOPDON ONE Protective Case Storage Bag for ONE OBD2 Scanner, for 10.1" Bidirectional Scan Tool</t>
  </si>
  <si>
    <t>B0GYC22ZWH</t>
  </si>
  <si>
    <t>https://amazon.com/dp/B0GYC22ZWH</t>
  </si>
  <si>
    <t>Topdon 5-inch Scan Tool - All Systems Scan, 15 Service Functions</t>
  </si>
  <si>
    <t>B0FGYRMSY1</t>
  </si>
  <si>
    <t>https://amazon.com/dp/B0FGYRMSY1</t>
  </si>
  <si>
    <t>TOPDON 1</t>
  </si>
  <si>
    <t>B0D5J15WGL</t>
  </si>
  <si>
    <t>https://amazon.com/dp/B0D5J15WGL</t>
  </si>
  <si>
    <t>TOPDON TopScan OBD2 Scanner Bluetooth, Bi-Directional Scanner Wireless All System Diagnostic Tool for iOS &amp; Android, FCA AutoAuth, 8+ Hot Reset, Repair Guides, Performance Test - Light Grey</t>
  </si>
  <si>
    <t>B0DM93NG31</t>
  </si>
  <si>
    <t>https://amazon.com/dp/B0DM93NG31</t>
  </si>
  <si>
    <t>TOPDON RLink Lite J2534 Pass-Thru Programmer, Enhanced VCI</t>
  </si>
  <si>
    <t>B0CZHMH149</t>
  </si>
  <si>
    <t>https://amazon.com/dp/B0CZHMH149</t>
  </si>
  <si>
    <t>Topdon ADMOTO - 5 Inch Motorcycle Diagnostic Tool</t>
  </si>
  <si>
    <t>B0FGY5J3L3</t>
  </si>
  <si>
    <t>https://amazon.com/dp/B0FGY5J3L3</t>
  </si>
  <si>
    <t>Elite Phoenix by TOPDON</t>
  </si>
  <si>
    <t>B09WD74CHH</t>
  </si>
  <si>
    <t>https://amazon.com/dp/B09WD74CHH</t>
  </si>
  <si>
    <t>TOPDON USA - Phoenix MAX/Smart ONE-Year Update Passenger CAR</t>
  </si>
  <si>
    <t>B0CY5LZRWK</t>
  </si>
  <si>
    <t>https://amazon.com/dp/B0CY5LZRWK</t>
  </si>
  <si>
    <t>TOPDON USA - Code Reader - 2.4 Screen Data GRAPHING</t>
  </si>
  <si>
    <t>B09XD1FGWM</t>
  </si>
  <si>
    <t>https://amazon.com/dp/B09XD1FGWM</t>
  </si>
  <si>
    <t>Topdon ArtiLink500 - Code Reader - 10 OBDII Modes &amp; Data Graphing</t>
  </si>
  <si>
    <t>B08MZWBN33</t>
  </si>
  <si>
    <t>https://amazon.com/dp/B08MZWBN33</t>
  </si>
  <si>
    <t>TOPDON USA - 2-in-1 Code Reader Battery Tester W/Data GRAPHIN</t>
  </si>
  <si>
    <t>B0CP8VYGHW</t>
  </si>
  <si>
    <t>https://amazon.com/dp/B0CP8VYGHW</t>
  </si>
  <si>
    <t>TOPDON ONE Bidirectional Scan Tool BETA (Green VCI)</t>
  </si>
  <si>
    <t>B0GS65LPL6</t>
  </si>
  <si>
    <t>https://amazon.com/dp/B0GS65LPL6</t>
  </si>
  <si>
    <t>TOPDON ArtiDiag600 Pro, OBD2 Scanner Diagnostic Tool for All Systems</t>
  </si>
  <si>
    <t>B0H2J1N488</t>
  </si>
  <si>
    <t>https://amazon.com/dp/B0H2J1N488</t>
  </si>
  <si>
    <t>TOPDON 3-in-1 USB OBD2 Adapter for FORScan, High-Speed Enhanced J2534 VCI for GM/Ford/Chrysler, J2534 Pass-Thru OEM Functions and Diagnostic Tool, for J2534/CAN FD, RLink X3, No OE Software Provided</t>
  </si>
  <si>
    <t>B0G34SC1RP</t>
  </si>
  <si>
    <t>https://amazon.com/dp/B0G34SC1RP</t>
  </si>
  <si>
    <t>TOPDON Phoenix Lite 3 OBD2 Scanner, Upgraded Scanner of Lite 2, Bidirectional Scan Tool with CAN-FD, Car Scanner Diagnostic Tool, 35+ Maintenance Resets, Topology Mapping, ECU Coding, FCA Autoauth</t>
  </si>
  <si>
    <t>B0DFLWDPK2</t>
  </si>
  <si>
    <t>https://amazon.com/dp/B0DFLWDPK2</t>
  </si>
  <si>
    <t>TOPDON Automotive Diagnostic and Scan Tools</t>
  </si>
  <si>
    <t>B0F9YN386Q</t>
  </si>
  <si>
    <t>https://amazon.com/dp/B0F9YN386Q</t>
  </si>
  <si>
    <t>TOPDON Round 10 Pin Connector to 16 Pin Adapter Compatible with BMW Motorcycles</t>
  </si>
  <si>
    <t>B0CXD91FGV</t>
  </si>
  <si>
    <t>https://amazon.com/dp/B0CXD91FGV</t>
  </si>
  <si>
    <t>THINKCAR THINKSCAN 689 OBD2 Scanner, Full System Bidirectional Scan Tool</t>
  </si>
  <si>
    <t>B0DCFF7VGF</t>
  </si>
  <si>
    <t>https://amazon.com/dp/B0DCFF7VGF</t>
  </si>
  <si>
    <t>THINKCAR Bidirectional OBD2 Scanner Diagnostic Tool 689BT - All System Scan Tool with Bluetooth 5.0, 3000+ Active Tests,ECU Coding, 34+ Services, FCA, CAN-FD and DoIP, Wireless Update</t>
  </si>
  <si>
    <t>B0GWZ44YRR</t>
  </si>
  <si>
    <t>https://amazon.com/dp/B0GWZ44YRR</t>
  </si>
  <si>
    <t>THINKCAR THINKSCAN 662 OBD2 Scanner,Car Diagnostic Tool with Bidirectional Active Test,Car Scanner Engine ABS SRS Transmission,Scanner for Car with 12 Reset,CAN FD &amp; FCA SGW,Lifetime Free Update</t>
  </si>
  <si>
    <t>B0FB8H2339</t>
  </si>
  <si>
    <t>https://amazon.com/dp/B0FB8H2339</t>
  </si>
  <si>
    <t>THINKCAR Bidirectional Scan Tool, Thinkscan 672 All System OBD2 Scanner Diagnostic Tool, 28 Reset,Scanner for Car with Active Test, FCA Autoauth,CANFD, Free Lifetime Updates,Automotive Diagnostic Tool</t>
  </si>
  <si>
    <t>B0DF55W14J</t>
  </si>
  <si>
    <t>https://amazon.com/dp/B0DF55W14J</t>
  </si>
  <si>
    <t>Thinkdiag OBD2 Scanner Bluetooth ECU Function Bidirectional Diagnostic Tool</t>
  </si>
  <si>
    <t>B08YWTJY4F</t>
  </si>
  <si>
    <t>https://amazon.com/dp/B08YWTJY4F</t>
  </si>
  <si>
    <t>THINKCAR OBD2 Scanner, ThinkScan Plus S7 ABS,SRS,ECM,TCM,BCM,AC,IC System Diagnostic Scan Tool with 5 Special Services Options, Cover 94 Car Brands Code Reader, FCA AutoAuth, Wireless Update</t>
  </si>
  <si>
    <t>B0B5D6M3HN</t>
  </si>
  <si>
    <t>https://amazon.com/dp/B0B5D6M3HN</t>
  </si>
  <si>
    <t>THINKCAR OBD2 Scanner Diagnostic Tool Lifetime Free, ThinkScan 689 Car Scan Tool with 34 Reset Function,Scanner for Car with 3000+ Active Test,Advanced ECU Coding BI-Directional,Autoauth for FCA SGW</t>
  </si>
  <si>
    <t>B0F4XRV4D5</t>
  </si>
  <si>
    <t>https://amazon.com/dp/B0F4XRV4D5</t>
  </si>
  <si>
    <t>THINKSCAN 689BT Bidirectional OBD2 Scanner with TK101 &amp; Endoscope Camera,3000+ Active Tests,All System, 34 Services,FCA Autoauth, CANFD and DoIP,Lifetime Free Update</t>
  </si>
  <si>
    <t>B0GKFWWZKX</t>
  </si>
  <si>
    <t>https://amazon.com/dp/B0GKFWWZKX</t>
  </si>
  <si>
    <t>THINKSCAN 689BT TPMS Combos, Professional OBD2 Scanner Diagnostic Tool with TPMS, Activate/Read/Learn Sensor Tool with VENU iPro, Programming Sensors(Pack in 315/433MHz VENU5) Only</t>
  </si>
  <si>
    <t>B0GKG7MBF9</t>
  </si>
  <si>
    <t>https://amazon.com/dp/B0GKG7MBF9</t>
  </si>
  <si>
    <t>THINKCAR Scanner THINKSCAN 662 OBD2 Scanner Diagnostic Tool, Engine/ABS/SRS/Transmission Bidirectional Scan Tool, Scanner for Car with Active Test,12+ Reset Car Scanner,CAN-FD&amp;FCA,Free Lifetime Update</t>
  </si>
  <si>
    <t>B0GXY1N31Y</t>
  </si>
  <si>
    <t>https://amazon.com/dp/B0GXY1N31Y</t>
  </si>
  <si>
    <t>THINKCAR THINKDIAG BD6 OBD2 Scanner Bluetooth,Wireless All System Code Reader Diagnostic Tool for iOS &amp; Android,5+ Hot Reset Bluetooth OBD2 Scanner for Car Check Engine Light, Lifetime Free Update</t>
  </si>
  <si>
    <t>B0GF75CYGT</t>
  </si>
  <si>
    <t>https://amazon.com/dp/B0GF75CYGT</t>
  </si>
  <si>
    <t>THINKCAR Thinkdiag Mini Bluetooth OBD2 Scanner Diagnostic Tool, OE Full-System Car Scanner for iOS &amp; Android, Check Engine Light Fault Code Reader Scan Tool for Vehicles</t>
  </si>
  <si>
    <t>B0CLLL9XF9</t>
  </si>
  <si>
    <t>https://amazon.com/dp/B0CLLL9XF9</t>
  </si>
  <si>
    <t>THINKCAR Thinkobd 500 OBD2 Scanner Check Engine Car Code Reader, Full OBD II CAN Diagnostic Scan Tool, Read and Clear Error Codes, Live Data, Vehicle Report, 2.8 Inches Dispaly</t>
  </si>
  <si>
    <t>B093KK4KDP</t>
  </si>
  <si>
    <t>https://amazon.com/dp/B093KK4KDP</t>
  </si>
  <si>
    <t>THINKCAR THINKSCAN 641 Wireless OBD2 Scanner ABS SRS Transmission Engine</t>
  </si>
  <si>
    <t>B0CKHPJD9F</t>
  </si>
  <si>
    <t>https://amazon.com/dp/B0CKHPJD9F</t>
  </si>
  <si>
    <t>Thinkcar 2026 Thinkscan Max2 Wireless OBD2 Scanner No Subscription</t>
  </si>
  <si>
    <t>B09YRFC12R</t>
  </si>
  <si>
    <t>https://amazon.com/dp/B09YRFC12R</t>
  </si>
  <si>
    <t>THINKCAR 12+8 Pin Connector to OBD2 Adapter for Chrysler, Security Gateway Bypass Cable for FCA SGW Vehicles for Diagnostic, Works with All OBD2 Scanners,for Dodge,for Jeep,for Ram,for Fiat Year 2018+</t>
  </si>
  <si>
    <t>B0H29RPCHQ</t>
  </si>
  <si>
    <t>https://amazon.com/dp/B0H29RPCHQ</t>
  </si>
  <si>
    <t>thinkcar Universal 16 Pin Male to Female OBD2 Extension Cable</t>
  </si>
  <si>
    <t>B0C3B3DDY8</t>
  </si>
  <si>
    <t>https://amazon.com/dp/B0C3B3DDY8</t>
  </si>
  <si>
    <t>THINKCAR OBD2 Car Scanner, THINKOBD100 Check Engine Fault Code Reader with Full OBD II Functions, O2 Sensor, CAN Diagnostic Scan Tool for All Cars Since 1996</t>
  </si>
  <si>
    <t>B083F65T8Q</t>
  </si>
  <si>
    <t>https://amazon.com/dp/B083F65T8Q</t>
  </si>
  <si>
    <t>THINKCAR OBD2 Scanner, ABS,SRS,ECM,TCM System Car OBD II Diagnostic Scan Tool, 94 Vehicle Brands Code Reader, FCA AutoAuth, Wireless Update</t>
  </si>
  <si>
    <t>B0B44PGTG3</t>
  </si>
  <si>
    <t>https://amazon.com/dp/B0B44PGTG3</t>
  </si>
  <si>
    <t>THINKCAR THINKDIAG 16 Pin OBD2 Extension Cable Universal Male to Female Ultra Low Profile Flat OBDII Convert Cable Diagnostic Adapter for Thinkscan Scanner, 2 feet, 60cm</t>
  </si>
  <si>
    <t>B0GWMD5NM5</t>
  </si>
  <si>
    <t>https://amazon.com/dp/B0GWMD5NM5</t>
  </si>
  <si>
    <t>THINKCAR OBD2 Scanner, ThinkScan Plus S4 ABS,SRS,TCM,ECM,BCM Scan Tool with 3 Special Services Options, 94 Vehicle Brands Car Code Reader, FCA AutoAuth, Wireless Update</t>
  </si>
  <si>
    <t>B0B2DNT34R</t>
  </si>
  <si>
    <t>https://amazon.com/dp/B0B2DNT34R</t>
  </si>
  <si>
    <t>THINKCAR OBD2 Scanner, ThinkScan Plus S5 ABS,SRS,TCM,ECM System CAN Diagnostic Scan Tool, 5 Inches Touchscreen, 94 Brands Car Code Reader, FCA AutoAuth, Wireless Update</t>
  </si>
  <si>
    <t>B0CH9WW648</t>
  </si>
  <si>
    <t>https://amazon.com/dp/B0CH9WW648</t>
  </si>
  <si>
    <t>thinkcar Universal 16 Pin Male to Female OBD2 Extension Cable Thinkscan Scanner, Ultra Low Profile Flat OBDII Convert Cable Diagnostic Adapter for Car Scanner, 60cm, 2 feet</t>
  </si>
  <si>
    <t>B0F8H9CWC7</t>
  </si>
  <si>
    <t>https://amazon.com/dp/B0F8H9CWC7</t>
  </si>
  <si>
    <t>ThinkCar Dongle with Bluetooth, Model# THINKDRIVER</t>
  </si>
  <si>
    <t>B088S67SR3</t>
  </si>
  <si>
    <t>https://amazon.com/dp/B088S67SR3</t>
  </si>
  <si>
    <t>ThinkCar ThinkCheck Scan Tool, Model# M70</t>
  </si>
  <si>
    <t>B0BXW7KCCW</t>
  </si>
  <si>
    <t>https://amazon.com/dp/B0BXW7KCCW</t>
  </si>
  <si>
    <t>ThinkCar THINKDIAG Dongle with Bluetooth, OBD-II, Model# THINKDIAG</t>
  </si>
  <si>
    <t>B0844NSYFH</t>
  </si>
  <si>
    <t>https://amazon.com/dp/B0844NSYFH</t>
  </si>
  <si>
    <t>XTOOL D8S AI-Assisted Bidirectional OBD2 Scanner with Topology Mapping</t>
  </si>
  <si>
    <t>B098N7QMGC</t>
  </si>
  <si>
    <t>https://amazon.com/dp/B098N7QMGC</t>
  </si>
  <si>
    <t>XTOOL D7S Bidirectional Diagnostic Scan Tool, ECU Coding PMI OBD2 Scanner</t>
  </si>
  <si>
    <t>B0BTBQ1NR4</t>
  </si>
  <si>
    <t>https://amazon.com/dp/B0BTBQ1NR4</t>
  </si>
  <si>
    <t>XTOOL D8W Wireless Bidirectional Scan Tool, AI-Assisted OBD2 Scanner with Topology, 3-Year Updates, ECU C0ding, PMI, 42+ Resets, Full Diagnostic Scanner for Car, Crankshaft Relearn, FCA/CAN FD/DoIP</t>
  </si>
  <si>
    <t>B09N8VTBVH</t>
  </si>
  <si>
    <t>https://amazon.com/dp/B09N8VTBVH</t>
  </si>
  <si>
    <t>XTOOL Car Scanner D5 OBD2 Scanner ABS SRS Check Engine Code Reader 10 Reset</t>
  </si>
  <si>
    <t>B0DFCJHPR5</t>
  </si>
  <si>
    <t>https://amazon.com/dp/B0DFCJHPR5</t>
  </si>
  <si>
    <t>XTOOL Anyscan+ A30M OBD2 Scanner Kit, Wireless Bidirectional Scan Tool</t>
  </si>
  <si>
    <t>B0FLJSZQHN</t>
  </si>
  <si>
    <t>https://amazon.com/dp/B0FLJSZQHN</t>
  </si>
  <si>
    <t>XTOOL D6S OBD2 Scanner Diagnostic Tool Full System 30 Resets Engine ABS SRS</t>
  </si>
  <si>
    <t>B0DNQD1Q1V</t>
  </si>
  <si>
    <t>https://amazon.com/dp/B0DNQD1Q1V</t>
  </si>
  <si>
    <t>XTOOL D7W OBD2 Scanner Diagnostic Tool Wireless Bidirectional Scan Tool</t>
  </si>
  <si>
    <t>B0D9PFD382</t>
  </si>
  <si>
    <t>https://amazon.com/dp/B0D9PFD382</t>
  </si>
  <si>
    <t>XTOOL D9S PRO ECU Programming/Coding Scan Tool, Bidirectional, Topology Map</t>
  </si>
  <si>
    <t>B0BGL2YY8J</t>
  </si>
  <si>
    <t>https://amazon.com/dp/B0BGL2YY8J</t>
  </si>
  <si>
    <t>XTOOL A30D Bidirectional OBD2 Scanner Diagnostic Tool All System &amp; 19 Reset</t>
  </si>
  <si>
    <t>B098NC47SX</t>
  </si>
  <si>
    <t>https://amazon.com/dp/B098NC47SX</t>
  </si>
  <si>
    <t>XTOOL D8W Bidirectional Scan Tool with AI-Assisted, 3 Years Free Update</t>
  </si>
  <si>
    <t>B09N8LKGCY</t>
  </si>
  <si>
    <t>https://amazon.com/dp/B09N8LKGCY</t>
  </si>
  <si>
    <t>XTOOL IP919 PRO V2.0 ECU Programming Scan Tool, Topology Mapping OBD2 Scanner, 4000+ Bidirectional Test, 51+ Reset, Upgrade of D9S PRO, Automotive ADAS Scanner for Car, FCA/CAN FD/DoIP</t>
  </si>
  <si>
    <t>B0DBLQXQ6W</t>
  </si>
  <si>
    <t>https://amazon.com/dp/B0DBLQXQ6W</t>
  </si>
  <si>
    <t>XTOOL D6 Full System OBD2 Scanner Diagnostic Tool with Lifetime Free Update</t>
  </si>
  <si>
    <t>B0FP51N9MQ</t>
  </si>
  <si>
    <t>https://amazon.com/dp/B0FP51N9MQ</t>
  </si>
  <si>
    <t>XTOOL D7W Wireles Bidirectional OBD2 Scanner Diagnostic Tool Ver. of D7/D7S</t>
  </si>
  <si>
    <t>B099K7SSTQ</t>
  </si>
  <si>
    <t>https://amazon.com/dp/B099K7SSTQ</t>
  </si>
  <si>
    <t>XTOOL IP500 for GM OBD2 Scanner, Full Systems Bidirectional Scan Tool</t>
  </si>
  <si>
    <t>B0DKTH45K2</t>
  </si>
  <si>
    <t>https://amazon.com/dp/B0DKTH45K2</t>
  </si>
  <si>
    <t>XTOOL IP500 for Toyota OBD2 Scanner,Full Systems Bidirectional Scan Tool</t>
  </si>
  <si>
    <t>B0DG2GTGD5</t>
  </si>
  <si>
    <t>https://amazon.com/dp/B0DG2GTGD5</t>
  </si>
  <si>
    <t>XTOOL IP500 for Jeep OBD2 Scanner, Full Systems Bidirectional Scan Tool</t>
  </si>
  <si>
    <t>B0DG2FKQ5W</t>
  </si>
  <si>
    <t>https://amazon.com/dp/B0DG2FKQ5W</t>
  </si>
  <si>
    <t>XTOOL IP616 Bidirectional Scan Tool, Full Systems OBD2 Scanner, 34+ Resets</t>
  </si>
  <si>
    <t>B0B8H2C4WH</t>
  </si>
  <si>
    <t>https://amazon.com/dp/B0B8H2C4WH</t>
  </si>
  <si>
    <t>XTOOL IP919 MAX J2534 OBD2 Scanner, ECU Programming Scan Tool, Topology Map, 51+Resets, ECU Coding, Upgrade of IP919 PRO, FCA/CAN FD/DoIP, Full System Automotive Bidirectional Scanner, 3-Y Update</t>
  </si>
  <si>
    <t>B09PYMMH86</t>
  </si>
  <si>
    <t>https://amazon.com/dp/B09PYMMH86</t>
  </si>
  <si>
    <t>XTOOL IP500 for BMW OBD2 Scanner, Full Systems Bidirectional Scan Tool</t>
  </si>
  <si>
    <t>B0DG2H3XP4</t>
  </si>
  <si>
    <t>https://amazon.com/dp/B0DG2H3XP4</t>
  </si>
  <si>
    <t>XTOOL D7S Bidirectional Scan Tool OBD2 Scanner Diagnostic Tool ECU Coding</t>
  </si>
  <si>
    <t>B098L8FWGN</t>
  </si>
  <si>
    <t>https://amazon.com/dp/B098L8FWGN</t>
  </si>
  <si>
    <t>XTOOL D9S ECU Coding Bidirectional Scan Tool, Topology Map, PMI, OE Level</t>
  </si>
  <si>
    <t>B09LYZ26PX</t>
  </si>
  <si>
    <t>https://amazon.com/dp/B09LYZ26PX</t>
  </si>
  <si>
    <t>XTOOL D8S Bidirectional Scan Tool, AI Assisted OBD2 Scanner with ECU Coding</t>
  </si>
  <si>
    <t>B097R8Q122</t>
  </si>
  <si>
    <t>https://amazon.com/dp/B097R8Q122</t>
  </si>
  <si>
    <t>XTOOL AD20 Pro OBD2 Scanner - Full System Car Diagnostic Scan Tool</t>
  </si>
  <si>
    <t>B0BRKQRS2P</t>
  </si>
  <si>
    <t>https://amazon.com/dp/B0BRKQRS2P</t>
  </si>
  <si>
    <t>XTOOL D7BT Wireless Bidirectional Scan Tool with ECU Coding, AI-Assisted</t>
  </si>
  <si>
    <t>B0BR81J15L</t>
  </si>
  <si>
    <t>https://amazon.com/dp/B0BR81J15L</t>
  </si>
  <si>
    <t>XTOOL D9S Topology Mapping OBD2 Scanner, ECU Coding, PMI, 3-Yrs Free Update</t>
  </si>
  <si>
    <t>B0BHYRQ5WZ</t>
  </si>
  <si>
    <t>https://amazon.com/dp/B0BHYRQ5WZ</t>
  </si>
  <si>
    <t>XTOOL IP900 Bidirectional Scan Tool 2026 Upgraded AI Assisted, OBD2 Scanner Diagnostic Tool, ECU Coding, 41+ Resets, FCA, CAN FD&amp;DoIP, Pre &amp; Post Scan, All System Scanner for Car, 3-Year Update</t>
  </si>
  <si>
    <t>B0BQ3G6W9B</t>
  </si>
  <si>
    <t>https://amazon.com/dp/B0BQ3G6W9B</t>
  </si>
  <si>
    <t>XTOOL IP919 ECU Coding Scan Tool, Topology Mapping Diagnostic Scanner,</t>
  </si>
  <si>
    <t>B0DBLMWKWW</t>
  </si>
  <si>
    <t>https://amazon.com/dp/B0DBLMWKWW</t>
  </si>
  <si>
    <t>XTOOL X100 MAX2 ECU Programming/Coding Scan Tool, J2534 Reprogramming Tool</t>
  </si>
  <si>
    <t>B0FVL9FXQD</t>
  </si>
  <si>
    <t>https://amazon.com/dp/B0FVL9FXQD</t>
  </si>
  <si>
    <t>XTOOL IP900BT ECU Coding OBD2 Scanner, ADAS Calibration Diagnostic Tool</t>
  </si>
  <si>
    <t>B09KZZT818</t>
  </si>
  <si>
    <t>https://amazon.com/dp/B09KZZT818</t>
  </si>
  <si>
    <t>XTOOL X100 Pads AI-Assisted Scan Tool &amp; Programmer Tool, 32+ Reset</t>
  </si>
  <si>
    <t>B0FXB1QJ2K</t>
  </si>
  <si>
    <t>https://amazon.com/dp/B0FXB1QJ2K</t>
  </si>
  <si>
    <t>XTOOL TP380 TPMS Programming Tool &amp; OBD2 Scanner, Diagnostic Scan Tool</t>
  </si>
  <si>
    <t>B0GLGBH3MZ</t>
  </si>
  <si>
    <t>https://amazon.com/dp/B0GLGBH3MZ</t>
  </si>
  <si>
    <t>XTOOL X100 PAD3 ECU Coding &amp; Programmer Tool with KC100+EEPROM Adapter Kit</t>
  </si>
  <si>
    <t>B0FJS2RKX9</t>
  </si>
  <si>
    <t>https://amazon.com/dp/B0FJS2RKX9</t>
  </si>
  <si>
    <t>XTOOL Scanner D9S PRO with ECU Programming/Coding, AI-Assisted Scan Tool</t>
  </si>
  <si>
    <t>B0BNHG61Q3</t>
  </si>
  <si>
    <t>https://amazon.com/dp/B0BNHG61Q3</t>
  </si>
  <si>
    <t>XTOOL X100 MAX AI-Assisted Bidirectional Scan Tool, ECU Programming/Coding</t>
  </si>
  <si>
    <t>B0FJXVCGSS</t>
  </si>
  <si>
    <t>https://amazon.com/dp/B0FJXVCGSS</t>
  </si>
  <si>
    <t>XTOOL D9 MAX OBD2 Scanner, J2534 Reprogramming Topology Mapping, 45+ Resets</t>
  </si>
  <si>
    <t>B0DXPXS3BM</t>
  </si>
  <si>
    <t>https://amazon.com/dp/B0DXPXS3BM</t>
  </si>
  <si>
    <t>XTOOL TP580 TPMS Programming Tool &amp; OBD2 Scanner Full System Diagnostic</t>
  </si>
  <si>
    <t>B0GLHD3MC3</t>
  </si>
  <si>
    <t>https://amazon.com/dp/B0GLHD3MC3</t>
  </si>
  <si>
    <t>XTOOL IP900S Topology Mapping OBD2 Scanner, ECU Coding Diagnostic Scan Tool</t>
  </si>
  <si>
    <t>B0DBLBPZ23</t>
  </si>
  <si>
    <t>https://amazon.com/dp/B0DBLBPZ23</t>
  </si>
  <si>
    <t>XTOOL IP819 V2.0 Bidirectional Scan Tool, AI Assisted Car Scanner Diagnostic Tool with 39+ Resets, Full System, FCA, CAN FD/DOIP, EPB/ABS/Throttle/Crank Sensor Relearn, 3-Year Free Updates</t>
  </si>
  <si>
    <t>B0B8GZ1M6K</t>
  </si>
  <si>
    <t>https://amazon.com/dp/B0B8GZ1M6K</t>
  </si>
  <si>
    <t>XTOOL IK618 Bidirectional Scan Tool with KC100 Adapter, ECU Coding</t>
  </si>
  <si>
    <t>B0FVL1WZKB</t>
  </si>
  <si>
    <t>https://amazon.com/dp/B0FVL1WZKB</t>
  </si>
  <si>
    <t>XTOOL TP500 2-in-1 OBD2 Diagnostic Scanner &amp; TPMS Programming Relearn Tool</t>
  </si>
  <si>
    <t>B0GLMKDKMJ</t>
  </si>
  <si>
    <t>https://amazon.com/dp/B0GLMKDKMJ</t>
  </si>
  <si>
    <t>XTOOL D9EV Scan Tool High Voltage System/Battery Pack Analysis,46+ Resets</t>
  </si>
  <si>
    <t>B0CB8B6QB6</t>
  </si>
  <si>
    <t>https://amazon.com/dp/B0CB8B6QB6</t>
  </si>
  <si>
    <t>XTOOL KC100, Work Together with XTOOL Automotive Scan Tool</t>
  </si>
  <si>
    <t>B0FVSJR6DY</t>
  </si>
  <si>
    <t>https://amazon.com/dp/B0FVSJR6DY</t>
  </si>
  <si>
    <t>XTOOL D6 OBD2 Scanner Engine ABS SRS Transmission All System Car Scanner</t>
  </si>
  <si>
    <t>B0DFCLSKMB</t>
  </si>
  <si>
    <t>https://amazon.com/dp/B0DFCLSKMB</t>
  </si>
  <si>
    <t>XTOOL KC501, Work with XTOOL Diagnostic Tool</t>
  </si>
  <si>
    <t>B0FVSTWRRQ</t>
  </si>
  <si>
    <t>https://amazon.com/dp/B0FVSTWRRQ</t>
  </si>
  <si>
    <t>XTOOL IP608 Full System OBD2 Scanner Diagnostic Tool, Code Reader for Cars and Trucks with 30+ Services - EPB/SAS/BMS/Throttle Relearn/ABS Bleeding, CAN FD, Lifetime Free Update</t>
  </si>
  <si>
    <t>B0BW3595H6</t>
  </si>
  <si>
    <t>https://amazon.com/dp/B0BW3595H6</t>
  </si>
  <si>
    <t>XTOOL X100 PAD3 SE AI-Assisted Bidirectional OBD2 Scanner, ECU Coding</t>
  </si>
  <si>
    <t>B0FVL5MNLF</t>
  </si>
  <si>
    <t>https://amazon.com/dp/B0FVL5MNLF</t>
  </si>
  <si>
    <t>XTOOL Carrying Case for OBD2 Scanner Diagnostic Tool, Size 11''x 7''x 4''</t>
  </si>
  <si>
    <t>B0BNQF6JZK</t>
  </si>
  <si>
    <t>https://amazon.com/dp/B0BNQF6JZK</t>
  </si>
  <si>
    <t>XTOOL D7X OBD2 Scanner Diagnostic Tool, 3-Year Updates, Ai-Assisted Bidirectional Scan Tool with 36+Resets, 4000+Active Test, Full System Car Scanner for ABS, Throttle, ECU Coding, FCA,CAN FD</t>
  </si>
  <si>
    <t>B0F3C9MF88</t>
  </si>
  <si>
    <t>https://amazon.com/dp/B0F3C9MF88</t>
  </si>
  <si>
    <t>XTOOL XTOOL12+8 Cable Adapter for FCA Chrysler</t>
  </si>
  <si>
    <t>B0B4D76NWB</t>
  </si>
  <si>
    <t>https://amazon.com/dp/B0B4D76NWB</t>
  </si>
  <si>
    <t>XTOOL OBD2 12+8 Adapter for Chrysler, OBD II Security Gateway Bypass Cable</t>
  </si>
  <si>
    <t>B0BYS1314P</t>
  </si>
  <si>
    <t>https://amazon.com/dp/B0BYS1314P</t>
  </si>
  <si>
    <t>OBD2 Scanner XTOOL IP508, 9 Services, Scan Tool for ABS Bleed, EPB, BMS, Oil Reset, Throttle Relearn, ABS SRS Transmission Car Diagnostic Tool, Check Engine Code Reader, No Subscription Fee</t>
  </si>
  <si>
    <t>B0BL7GH4WX</t>
  </si>
  <si>
    <t>https://amazon.com/dp/B0BL7GH4WX</t>
  </si>
  <si>
    <t>XTOOL Original OBD2 12+8 Adapter Cable for Chrysler, OBD II Universal Security Gateway Bypass Cable for FCA SGW Vheicles, Fit for All scanners D5S IP919PRO D7 D6S D7S D7W D8S D8W IP616</t>
  </si>
  <si>
    <t>B0FLQDNLCJ</t>
  </si>
  <si>
    <t>https://amazon.com/dp/B0FLQDNLCJ</t>
  </si>
  <si>
    <t>XTOOL Advancer AD20 Bluetooth OBD2 Scanner Diagnostic Tool, Lifetime Update, Check Engine Code Reader for iPhone/Android, Scanner for Car, Mode 6, Live Data, Freeze Frame, Performance/Voltage Test</t>
  </si>
  <si>
    <t>B0BRKR247Y</t>
  </si>
  <si>
    <t>https://amazon.com/dp/B0BRKR247Y</t>
  </si>
  <si>
    <t>XTOOL Scanner IP508S OBD2 Scanner ABS SRS Check Engine Code Transmission</t>
  </si>
  <si>
    <t>B0BL3125HB</t>
  </si>
  <si>
    <t>https://amazon.com/dp/B0BL3125HB</t>
  </si>
  <si>
    <t>XTOOL OBD2 Main Test Cable - VGA to OBD2-16</t>
  </si>
  <si>
    <t>B0BVRH9ZF7</t>
  </si>
  <si>
    <t>https://amazon.com/dp/B0BVRH9ZF7</t>
  </si>
  <si>
    <t>XTOOL OBD2 Extension Cable, 1.64ft OBD II 16 Pin Male to Female Cable</t>
  </si>
  <si>
    <t>B09YTTH4LD</t>
  </si>
  <si>
    <t>https://amazon.com/dp/B09YTTH4LD</t>
  </si>
  <si>
    <t>XTOOL OBDII 16 PIN Connector, OBD2 Replacement Connector</t>
  </si>
  <si>
    <t>B0BVYY74QT</t>
  </si>
  <si>
    <t>https://amazon.com/dp/B0BVYY74QT</t>
  </si>
  <si>
    <t>XTOOL AD20 Pro OBD2 Scanner for iPhone &amp; Android: 2025 Enhanced Check Engine Fault Car Code Reader, Universal Car Diagnostic Tool with All System Scan, Oil Reset, Battery Test, Performance Test</t>
  </si>
  <si>
    <t>B0CQR67265</t>
  </si>
  <si>
    <t>https://amazon.com/dp/B0CQR67265</t>
  </si>
  <si>
    <t>XTOOL DB15 OBDII Replacement Cable, Male to Female OBD2 Cable</t>
  </si>
  <si>
    <t>B0CHYPV8WS</t>
  </si>
  <si>
    <t>https://amazon.com/dp/B0CHYPV8WS</t>
  </si>
  <si>
    <t>OBD2 Scanner Diagnostic Tool XTOOL IP608, All System Scan Tool with 30+ Resets, ABS Bleeding, Oil, EPB, SAS, BMS, Throttle,TPMS Reset, Transmission, Injector Coding, CAN FD, Lifetime Update</t>
  </si>
  <si>
    <t>B0CQP9S314</t>
  </si>
  <si>
    <t>https://amazon.com/dp/B0CQP9S314</t>
  </si>
  <si>
    <t>XTOOL Protective Case for OBD2 Scanner Diagnostic Tool, Waterproof Car Scan Tool Carrying Case Compatible with IP500, IP608, IP616, IP819, Size 11''x 7''x 4''</t>
  </si>
  <si>
    <t>B0G5254YDC</t>
  </si>
  <si>
    <t>https://amazon.com/dp/B0G5254YDC</t>
  </si>
  <si>
    <t>XTOOL EEPROM Adapter</t>
  </si>
  <si>
    <t>B0FVM2DTNG</t>
  </si>
  <si>
    <t>https://amazon.com/dp/B0FVM2DTNG</t>
  </si>
  <si>
    <t>XTOOL 16Pin OBDII Male to Female Cord, OBD2 Extension Cable for A30D/M/D7/8</t>
  </si>
  <si>
    <t>B0B4D84M2V</t>
  </si>
  <si>
    <t>https://amazon.com/dp/B0B4D84M2V</t>
  </si>
  <si>
    <t>XTOOL 1.6ft OBD2 Extension Cable, 16 Pin Male to Female Cable for Low Vehicles with Low-Mounted Dashboards, Universal Extension Cord for IP500 IP616 IP819 IP900 IP919 PRO IP919 MAX</t>
  </si>
  <si>
    <t>B0G51DQHPW</t>
  </si>
  <si>
    <t>https://amazon.com/dp/B0G51DQHPW</t>
  </si>
  <si>
    <t>XTOOL IP919 MAX, Bidirectional scan Tool with J2534 Programming, Upgrade of IP919 PRO, ECU Programming Tool with Topology Map, 51+Resets, ECU/Online Coding, AutoAuth for FCA, CAN FD/DoIP, 3-y Update</t>
  </si>
  <si>
    <t>B0F23MSH56</t>
  </si>
  <si>
    <t>https://amazon.com/dp/B0F23MSH56</t>
  </si>
  <si>
    <t>XTOOL IP819TP Bidirectional OBD2 Scanner with TPMS Relearn &amp; Activation, Wireless Scan Tool with Full TPMS Diagnostic, 36+ Resets, Tire Size Reset, ECU C0ding, TPMS Pr0gramming for TS100 Sensors</t>
  </si>
  <si>
    <t>B0FPCLDDS1</t>
  </si>
  <si>
    <t>https://amazon.com/dp/B0FPCLDDS1</t>
  </si>
  <si>
    <t>XTS500 J2534 Vehicle Communication Interface, Support J2534/D-PDU/CAN-FD/DolP, Enhanced J2534 Diganostic Tool, ECU C0ding, Work with OE Software for 18+ Vehicles Brands, NO OE Software Included</t>
  </si>
  <si>
    <t>B0G1BDBKV1</t>
  </si>
  <si>
    <t>https://amazon.com/dp/B0G1BDBKV1</t>
  </si>
  <si>
    <t>XTOOL D7W OBD2 Scanner with 12+8 Cable: Wireless Ver. of D7/D7S, Bidirectional Scan Tool with 3-Year Updates, ECU C0ding, CAN FD/DoIP, 36+ Resets, Crank Sensor Relearn</t>
  </si>
  <si>
    <t>B0DNBBHJ7F</t>
  </si>
  <si>
    <t>https://amazon.com/dp/B0DNBBHJ7F</t>
  </si>
  <si>
    <t>Category</t>
  </si>
  <si>
    <t>Monthly Revenue</t>
  </si>
  <si>
    <t>12mo Revenue</t>
  </si>
  <si>
    <t>Monthly Sales</t>
  </si>
  <si>
    <t>Market Rev Share %</t>
  </si>
  <si>
    <t>Review Count</t>
  </si>
  <si>
    <t>Ave Rating</t>
  </si>
  <si>
    <t>Top 50</t>
  </si>
  <si>
    <t>Title</t>
  </si>
  <si>
    <t>Reviews Rating</t>
  </si>
  <si>
    <t>URL</t>
  </si>
  <si>
    <t>12mo Units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</si>
</sst>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4" formatCode="_(&quot;$&quot;* #,##0.00_);_(&quot;$&quot;* \(#,##0.00\);_(&quot;$&quot;* &quot;-&quot;??_);_(@_)"/>
    <numFmt numFmtId="43" formatCode="_(* #,##0.00_);_(* \(#,##0.00\);_(* &quot;-&quot;??_);_(@_)"/>
    <numFmt numFmtId="164" formatCode="&quot;$&quot;#,##0"/>
    <numFmt numFmtId="165" formatCode="#,##0.0"/>
    <numFmt numFmtId="166" formatCode="&quot;$&quot;#,##0.00"/>
    <numFmt numFmtId="167" formatCode="0.0"/>
    <numFmt numFmtId="168" formatCode="_(* #,##0_);_(* \(#,##0\);_(* &quot;-&quot;??_);_(@_)"/>
    <numFmt numFmtId="169" formatCode="\$#,##0.00"/>
  </numFmts>
  <fonts count="39" x14ac:knownFonts="1">
    <font>
      <sz val="12"/>
      <color theme="1"/>
      <name val="Calibri"/>
      <family val="2"/>
      <scheme val="minor"/>
    </font>
    <font>
      <b/>
      <sz val="21"/>
      <color theme="1"/>
      <name val="Arial"/>
      <family val="2"/>
    </font>
    <font>
      <b/>
      <sz val="10"/>
      <color theme="1"/>
      <name val="Arial"/>
      <family val="2"/>
    </font>
    <font>
      <b/>
      <sz val="10"/>
      <color rgb="FF000000"/>
      <name val="Calibri"/>
      <family val="2"/>
    </font>
    <font>
      <sz val="10"/>
      <color rgb="FF000000"/>
      <name val="Calibri"/>
      <family val="2"/>
    </font>
    <font>
      <sz val="10"/>
      <color theme="1"/>
      <name val="Calibri"/>
      <family val="2"/>
      <scheme val="minor"/>
    </font>
    <font>
      <b/>
      <sz val="10"/>
      <color theme="1"/>
      <name val="Calibri"/>
      <family val="2"/>
      <scheme val="minor"/>
    </font>
    <font>
      <sz val="10"/>
      <color theme="1"/>
      <name val="Arial"/>
      <family val="2"/>
    </font>
    <font>
      <b/>
      <sz val="12"/>
      <color theme="1"/>
      <name val="Calibri"/>
      <family val="2"/>
    </font>
    <font>
      <b/>
      <sz val="11"/>
      <color theme="1"/>
      <name val="Calibri"/>
      <family val="2"/>
    </font>
    <font>
      <u/>
      <sz val="12"/>
      <color theme="10"/>
      <name val="Calibri"/>
      <family val="2"/>
      <scheme val="minor"/>
    </font>
    <font>
      <sz val="12"/>
      <color rgb="FFFF0000"/>
      <name val="Calibri"/>
      <family val="2"/>
      <scheme val="minor"/>
    </font>
    <font>
      <b/>
      <sz val="12"/>
      <name val="Calibri"/>
      <family val="2"/>
    </font>
    <font>
      <sz val="10"/>
      <name val="Arial"/>
      <family val="2"/>
    </font>
    <font>
      <b/>
      <sz val="10"/>
      <name val="Arial"/>
      <family val="2"/>
    </font>
    <font>
      <sz val="12"/>
      <color theme="1"/>
      <name val="Calibri"/>
      <family val="2"/>
      <scheme val="minor"/>
    </font>
    <font>
      <sz val="11"/>
      <color theme="1"/>
      <name val="Calibri"/>
      <family val="2"/>
    </font>
    <font>
      <b/>
      <sz val="16"/>
      <color theme="1"/>
      <name val="Calibri"/>
      <family val="2"/>
      <scheme val="minor"/>
    </font>
    <font>
      <sz val="10"/>
      <color rgb="FFFF0000"/>
      <name val="Arial"/>
      <family val="2"/>
    </font>
    <font>
      <sz val="10"/>
      <color rgb="FFFF0000"/>
      <name val="Calibri"/>
      <family val="2"/>
      <scheme val="minor"/>
    </font>
    <font>
      <u/>
      <sz val="12"/>
      <color rgb="FFFF0000"/>
      <name val="Calibri"/>
      <family val="2"/>
      <scheme val="minor"/>
    </font>
    <font>
      <u/>
      <sz val="12"/>
      <color rgb="FF0070C0"/>
      <name val="Calibri"/>
      <family val="2"/>
      <scheme val="minor"/>
    </font>
    <font>
      <b/>
      <u/>
      <sz val="12"/>
      <color theme="10"/>
      <name val="Calibri"/>
      <family val="2"/>
      <scheme val="minor"/>
    </font>
    <font>
      <sz val="12"/>
      <color rgb="FFFF0000"/>
      <name val="Calibri (Body)"/>
    </font>
    <font>
      <sz val="12"/>
      <color theme="1"/>
      <name val="Calibri (Body)"/>
    </font>
    <font>
      <sz val="10"/>
      <color theme="4"/>
      <name val="Calibri"/>
      <family val="2"/>
      <scheme val="minor"/>
    </font>
    <font>
      <sz val="12"/>
      <color theme="4"/>
      <name val="Calibri"/>
      <family val="2"/>
      <scheme val="minor"/>
    </font>
    <font>
      <u/>
      <sz val="12"/>
      <color theme="4"/>
      <name val="Calibri"/>
      <family val="2"/>
      <scheme val="minor"/>
    </font>
    <font>
      <sz val="12"/>
      <color theme="4"/>
      <name val="Calibri (Body)"/>
    </font>
    <font>
      <sz val="11"/>
      <color theme="1"/>
      <name val="Calibri"/>
      <family val="2"/>
      <scheme val="minor"/>
    </font>
    <font>
      <sz val="10"/>
      <color rgb="FF000000"/>
      <name val="Calibri"/>
      <family val="2"/>
      <scheme val="minor"/>
    </font>
    <font>
      <sz val="10"/>
      <color rgb="FF000000"/>
      <name val="Calibri (Body)"/>
    </font>
    <font>
      <sz val="10"/>
      <color rgb="FFFF0000"/>
      <name val="Calibri"/>
      <family val="2"/>
    </font>
    <font>
      <sz val="10"/>
      <color rgb="FF0000FF"/>
      <name val="Calibri"/>
      <family val="2"/>
    </font>
    <font>
      <sz val="10"/>
      <color rgb="FF0000FF"/>
      <name val="Calibri"/>
      <family val="2"/>
      <scheme val="minor"/>
    </font>
    <font>
      <sz val="10"/>
      <color rgb="FF000000"/>
      <name val="Arial"/>
      <family val="2"/>
    </font>
    <font>
      <sz val="10"/>
      <color rgb="FF0000FF"/>
      <name val="Arial"/>
      <family val="2"/>
    </font>
    <font>
      <u/>
      <sz val="12"/>
      <color rgb="FF0000FF"/>
      <name val="Calibri"/>
      <family val="2"/>
      <scheme val="minor"/>
    </font>
    <font>
      <b/>
      <sz val="12"/>
      <color theme="1"/>
      <name val="Calibri"/>
      <family val="2"/>
      <scheme val="minor"/>
    </font>
  </fonts>
  <fills count="16">
    <fill>
      <patternFill patternType="none"/>
    </fill>
    <fill>
      <patternFill patternType="gray125"/>
    </fill>
    <fill>
      <patternFill patternType="solid">
        <fgColor rgb="FFB4A7D6"/>
        <bgColor rgb="FFB4A7D6"/>
      </patternFill>
    </fill>
    <fill>
      <patternFill patternType="solid">
        <fgColor rgb="FFD9D2E9"/>
        <bgColor rgb="FFD9D2E9"/>
      </patternFill>
    </fill>
    <fill>
      <patternFill patternType="solid">
        <fgColor rgb="FFDAD2E9"/>
        <bgColor indexed="64"/>
      </patternFill>
    </fill>
    <fill>
      <patternFill patternType="solid">
        <fgColor rgb="FFDAD2E9"/>
        <bgColor rgb="FFD9D2E9"/>
      </patternFill>
    </fill>
    <fill>
      <patternFill patternType="solid">
        <fgColor theme="0" tint="-4.9989318521683403E-2"/>
        <bgColor indexed="64"/>
      </patternFill>
    </fill>
    <fill>
      <patternFill patternType="solid">
        <fgColor rgb="FFB5A7D7"/>
        <bgColor indexed="64"/>
      </patternFill>
    </fill>
    <fill>
      <patternFill patternType="solid">
        <fgColor theme="0"/>
        <bgColor indexed="64"/>
      </patternFill>
    </fill>
    <fill>
      <patternFill patternType="solid">
        <fgColor theme="0" tint="-0.249977111117893"/>
        <bgColor indexed="64"/>
      </patternFill>
    </fill>
    <fill>
      <patternFill patternType="solid">
        <fgColor theme="0"/>
      </patternFill>
    </fill>
    <fill>
      <patternFill patternType="solid">
        <fgColor theme="0" tint="-4.9989318521683403E-2"/>
        <bgColor indexed="65"/>
      </patternFill>
    </fill>
    <fill>
      <patternFill patternType="solid">
        <fgColor rgb="FFB5A7D7"/>
      </patternFill>
    </fill>
    <fill>
      <patternFill patternType="solid">
        <fgColor theme="0" tint="-0.249977111117893"/>
        <bgColor indexed="65"/>
      </patternFill>
    </fill>
    <fill>
      <patternFill patternType="solid">
        <fgColor rgb="FFD9D2E9"/>
      </patternFill>
    </fill>
    <fill>
      <patternFill patternType="solid">
        <fgColor rgb="FFDAD2E9"/>
      </patternFill>
    </fill>
  </fills>
  <borders count="42">
    <border>
      <left/>
      <right/>
      <top/>
      <bottom/>
      <diagonal/>
    </border>
    <border>
      <left/>
      <right/>
      <top style="double">
        <color rgb="FF000000"/>
      </top>
      <bottom/>
      <diagonal/>
    </border>
    <border>
      <left style="thin">
        <color indexed="64"/>
      </left>
      <right style="thin">
        <color theme="2" tint="-0.249977111117893"/>
      </right>
      <top style="thin">
        <color indexed="64"/>
      </top>
      <bottom style="thin">
        <color theme="2" tint="-0.249977111117893"/>
      </bottom>
      <diagonal/>
    </border>
    <border>
      <left style="thin">
        <color theme="2" tint="-0.249977111117893"/>
      </left>
      <right style="thin">
        <color indexed="64"/>
      </right>
      <top style="thin">
        <color indexed="64"/>
      </top>
      <bottom style="thin">
        <color theme="2" tint="-0.249977111117893"/>
      </bottom>
      <diagonal/>
    </border>
    <border>
      <left style="thin">
        <color indexed="64"/>
      </left>
      <right style="thin">
        <color theme="2" tint="-0.249977111117893"/>
      </right>
      <top style="thin">
        <color theme="2" tint="-0.249977111117893"/>
      </top>
      <bottom style="thin">
        <color theme="2" tint="-0.249977111117893"/>
      </bottom>
      <diagonal/>
    </border>
    <border>
      <left style="thin">
        <color theme="2" tint="-0.249977111117893"/>
      </left>
      <right style="thin">
        <color indexed="64"/>
      </right>
      <top style="thin">
        <color theme="2" tint="-0.249977111117893"/>
      </top>
      <bottom style="thin">
        <color theme="2" tint="-0.249977111117893"/>
      </bottom>
      <diagonal/>
    </border>
    <border>
      <left style="thin">
        <color indexed="64"/>
      </left>
      <right style="thin">
        <color theme="2" tint="-0.249977111117893"/>
      </right>
      <top style="thin">
        <color theme="2" tint="-0.249977111117893"/>
      </top>
      <bottom style="thin">
        <color indexed="64"/>
      </bottom>
      <diagonal/>
    </border>
    <border>
      <left style="thin">
        <color theme="2" tint="-0.249977111117893"/>
      </left>
      <right style="thin">
        <color indexed="64"/>
      </right>
      <top style="thin">
        <color theme="2" tint="-0.249977111117893"/>
      </top>
      <bottom style="thin">
        <color indexed="64"/>
      </bottom>
      <diagonal/>
    </border>
    <border>
      <left style="thin">
        <color indexed="64"/>
      </left>
      <right style="thin">
        <color theme="2" tint="-0.249977111117893"/>
      </right>
      <top style="thin">
        <color indexed="64"/>
      </top>
      <bottom style="thin">
        <color indexed="64"/>
      </bottom>
      <diagonal/>
    </border>
    <border>
      <left style="thin">
        <color theme="2" tint="-0.249977111117893"/>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theme="2" tint="-0.249977111117893"/>
      </right>
      <top style="thin">
        <color indexed="64"/>
      </top>
      <bottom style="thin">
        <color theme="2" tint="-0.249977111117893"/>
      </bottom>
      <diagonal/>
    </border>
    <border>
      <left/>
      <right style="thin">
        <color theme="2" tint="-0.249977111117893"/>
      </right>
      <top style="thin">
        <color theme="2" tint="-0.249977111117893"/>
      </top>
      <bottom style="thin">
        <color theme="2" tint="-0.249977111117893"/>
      </bottom>
      <diagonal/>
    </border>
    <border>
      <left/>
      <right style="thin">
        <color theme="2" tint="-0.249977111117893"/>
      </right>
      <top style="thin">
        <color theme="2" tint="-0.249977111117893"/>
      </top>
      <bottom style="thin">
        <color indexed="64"/>
      </bottom>
      <diagonal/>
    </border>
    <border>
      <left style="thin">
        <color indexed="64"/>
      </left>
      <right/>
      <top style="thin">
        <color indexed="64"/>
      </top>
      <bottom style="thin">
        <color theme="2" tint="-0.249977111117893"/>
      </bottom>
      <diagonal/>
    </border>
    <border>
      <left style="thin">
        <color indexed="64"/>
      </left>
      <right/>
      <top style="thin">
        <color theme="2" tint="-0.249977111117893"/>
      </top>
      <bottom style="thin">
        <color theme="2" tint="-0.249977111117893"/>
      </bottom>
      <diagonal/>
    </border>
    <border>
      <left style="thin">
        <color indexed="64"/>
      </left>
      <right/>
      <top style="thin">
        <color theme="2" tint="-0.249977111117893"/>
      </top>
      <bottom style="thin">
        <color indexed="64"/>
      </bottom>
      <diagonal/>
    </border>
    <border>
      <left style="thin">
        <color indexed="64"/>
      </left>
      <right/>
      <top style="thin">
        <color indexed="64"/>
      </top>
      <bottom style="thin">
        <color indexed="64"/>
      </bottom>
      <diagonal/>
    </border>
    <border>
      <left/>
      <right style="thin">
        <color theme="2" tint="-0.249977111117893"/>
      </right>
      <top style="thin">
        <color indexed="64"/>
      </top>
      <bottom style="thin">
        <color indexed="64"/>
      </bottom>
      <diagonal/>
    </border>
    <border>
      <left style="thin">
        <color indexed="64"/>
      </left>
      <right/>
      <top/>
      <bottom style="thin">
        <color theme="2" tint="-0.249977111117893"/>
      </bottom>
      <diagonal/>
    </border>
    <border>
      <left style="thin">
        <color indexed="64"/>
      </left>
      <right style="thin">
        <color theme="2" tint="-0.249977111117893"/>
      </right>
      <top/>
      <bottom style="thin">
        <color theme="2" tint="-0.249977111117893"/>
      </bottom>
      <diagonal/>
    </border>
    <border>
      <left style="thin">
        <color theme="2" tint="-0.249977111117893"/>
      </left>
      <right style="thin">
        <color indexed="64"/>
      </right>
      <top/>
      <bottom style="thin">
        <color theme="2" tint="-0.249977111117893"/>
      </bottom>
      <diagonal/>
    </border>
    <border>
      <left/>
      <right style="thin">
        <color theme="2" tint="-0.249977111117893"/>
      </right>
      <top/>
      <bottom style="thin">
        <color theme="2" tint="-0.249977111117893"/>
      </bottom>
      <diagonal/>
    </border>
    <border>
      <left style="thin">
        <color theme="2" tint="-0.249977111117893"/>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theme="2" tint="-0.249977111117893"/>
      </left>
      <right style="thin">
        <color indexed="64"/>
      </right>
      <top style="thin">
        <color theme="0" tint="-0.34998626667073579"/>
      </top>
      <bottom style="thin">
        <color theme="2" tint="-0.249977111117893"/>
      </bottom>
      <diagonal/>
    </border>
    <border>
      <left style="thin">
        <color theme="2" tint="-0.249977111117893"/>
      </left>
      <right style="thin">
        <color indexed="64"/>
      </right>
      <top style="thin">
        <color theme="0" tint="-0.34998626667073579"/>
      </top>
      <bottom/>
      <diagonal/>
    </border>
    <border>
      <left style="thin">
        <color theme="2" tint="-0.249977111117893"/>
      </left>
      <right style="thin">
        <color theme="0" tint="-0.34998626667073579"/>
      </right>
      <top style="thin">
        <color indexed="64"/>
      </top>
      <bottom style="thin">
        <color indexed="64"/>
      </bottom>
      <diagonal/>
    </border>
    <border>
      <left/>
      <right style="thin">
        <color indexed="64"/>
      </right>
      <top style="thin">
        <color indexed="64"/>
      </top>
      <bottom style="thin">
        <color indexed="64"/>
      </bottom>
      <diagonal/>
    </border>
    <border>
      <left style="thin">
        <color theme="2" tint="-0.249977111117893"/>
      </left>
      <right style="thin">
        <color theme="0" tint="-0.34998626667073579"/>
      </right>
      <top style="thin">
        <color theme="2" tint="-0.249977111117893"/>
      </top>
      <bottom style="thin">
        <color theme="2" tint="-0.249977111117893"/>
      </bottom>
      <diagonal/>
    </border>
    <border>
      <left style="thin">
        <color theme="2" tint="-0.249977111117893"/>
      </left>
      <right style="thin">
        <color theme="0" tint="-0.34998626667073579"/>
      </right>
      <top/>
      <bottom style="thin">
        <color theme="2" tint="-0.249977111117893"/>
      </bottom>
      <diagonal/>
    </border>
    <border>
      <left style="thin">
        <color theme="2" tint="-0.249977111117893"/>
      </left>
      <right style="thin">
        <color theme="0" tint="-0.34998626667073579"/>
      </right>
      <top style="thin">
        <color theme="2" tint="-0.249977111117893"/>
      </top>
      <bottom style="thin">
        <color indexed="64"/>
      </bottom>
      <diagonal/>
    </border>
    <border>
      <left/>
      <right/>
      <top style="thin">
        <color indexed="64"/>
      </top>
      <bottom style="thin">
        <color indexed="64"/>
      </bottom>
      <diagonal/>
    </border>
    <border>
      <left/>
      <right/>
      <top/>
      <bottom style="thin">
        <color theme="2" tint="-0.249977111117893"/>
      </bottom>
      <diagonal/>
    </border>
    <border>
      <left/>
      <right/>
      <top style="thin">
        <color theme="2" tint="-0.249977111117893"/>
      </top>
      <bottom style="thin">
        <color indexed="64"/>
      </bottom>
      <diagonal/>
    </border>
    <border>
      <left/>
      <right/>
      <top style="thin">
        <color theme="2" tint="-0.249977111117893"/>
      </top>
      <bottom style="thin">
        <color theme="2" tint="-0.249977111117893"/>
      </bottom>
      <diagonal/>
    </border>
    <border>
      <left/>
      <right/>
      <top/>
      <bottom style="thin">
        <color indexed="64"/>
      </bottom>
      <diagonal/>
    </border>
    <border>
      <left style="thin">
        <color indexed="64"/>
      </left>
      <right style="thin">
        <color theme="2" tint="-0.249977111117893"/>
      </right>
      <top/>
      <bottom/>
      <diagonal/>
    </border>
    <border>
      <left/>
      <right style="thin">
        <color theme="2" tint="-0.249977111117893"/>
      </right>
      <top/>
      <bottom/>
      <diagonal/>
    </border>
    <border>
      <left style="thin">
        <color theme="2" tint="-0.249977111117893"/>
      </left>
      <right style="thin">
        <color indexed="64"/>
      </right>
      <top/>
      <bottom/>
      <diagonal/>
    </border>
    <border>
      <left style="thin">
        <color theme="2" tint="-0.249977111117893"/>
      </left>
      <right style="thin">
        <color theme="0" tint="-0.34998626667073579"/>
      </right>
      <top/>
      <bottom/>
      <diagonal/>
    </border>
  </borders>
  <cellStyleXfs count="6">
    <xf numFmtId="0" fontId="0" fillId="0" borderId="0"/>
    <xf numFmtId="0" fontId="10" fillId="0" borderId="0"/>
    <xf numFmtId="43" fontId="15" fillId="0" borderId="0"/>
    <xf numFmtId="9" fontId="15" fillId="0" borderId="0"/>
    <xf numFmtId="44" fontId="15" fillId="0" borderId="0"/>
    <xf numFmtId="0" fontId="29" fillId="0" borderId="0"/>
  </cellStyleXfs>
  <cellXfs count="342">
    <xf numFmtId="0" fontId="0" fillId="0" borderId="0" xfId="0"/>
    <xf numFmtId="0" fontId="2" fillId="3" borderId="0" xfId="0" applyFont="1" applyFill="1" applyAlignment="1">
      <alignment horizontal="center"/>
    </xf>
    <xf numFmtId="0" fontId="3" fillId="3" borderId="0" xfId="0" applyFont="1" applyFill="1" applyAlignment="1">
      <alignment horizontal="center"/>
    </xf>
    <xf numFmtId="164" fontId="3" fillId="3" borderId="0" xfId="0" applyNumberFormat="1" applyFont="1" applyFill="1" applyAlignment="1">
      <alignment horizontal="center"/>
    </xf>
    <xf numFmtId="165" fontId="3" fillId="3" borderId="0" xfId="0" applyNumberFormat="1" applyFont="1" applyFill="1" applyAlignment="1">
      <alignment horizontal="center"/>
    </xf>
    <xf numFmtId="0" fontId="5" fillId="0" borderId="0" xfId="0" applyFont="1"/>
    <xf numFmtId="164" fontId="5" fillId="0" borderId="0" xfId="0" applyNumberFormat="1" applyFont="1"/>
    <xf numFmtId="10" fontId="5" fillId="0" borderId="0" xfId="0" applyNumberFormat="1" applyFont="1"/>
    <xf numFmtId="165" fontId="5" fillId="0" borderId="0" xfId="0" applyNumberFormat="1" applyFont="1"/>
    <xf numFmtId="0" fontId="3" fillId="0" borderId="1" xfId="0" applyFont="1" applyBorder="1" applyAlignment="1">
      <alignment horizontal="center"/>
    </xf>
    <xf numFmtId="0" fontId="6" fillId="0" borderId="1" xfId="0" applyFont="1" applyBorder="1"/>
    <xf numFmtId="164" fontId="6" fillId="0" borderId="1" xfId="0" applyNumberFormat="1" applyFont="1" applyBorder="1"/>
    <xf numFmtId="10" fontId="6" fillId="0" borderId="1" xfId="0" applyNumberFormat="1" applyFont="1" applyBorder="1"/>
    <xf numFmtId="3" fontId="6" fillId="0" borderId="1" xfId="0" applyNumberFormat="1" applyFont="1" applyBorder="1"/>
    <xf numFmtId="165" fontId="6" fillId="0" borderId="1" xfId="0" applyNumberFormat="1" applyFont="1" applyBorder="1"/>
    <xf numFmtId="0" fontId="7" fillId="0" borderId="0" xfId="0" applyFont="1" applyAlignment="1">
      <alignment horizontal="right"/>
    </xf>
    <xf numFmtId="49" fontId="5" fillId="0" borderId="0" xfId="0" applyNumberFormat="1" applyFont="1"/>
    <xf numFmtId="3" fontId="5" fillId="0" borderId="0" xfId="0" applyNumberFormat="1" applyFont="1"/>
    <xf numFmtId="164" fontId="3" fillId="4" borderId="0" xfId="0" applyNumberFormat="1" applyFont="1" applyFill="1" applyAlignment="1">
      <alignment horizontal="center"/>
    </xf>
    <xf numFmtId="164" fontId="5" fillId="4" borderId="0" xfId="0" applyNumberFormat="1" applyFont="1" applyFill="1"/>
    <xf numFmtId="164" fontId="6" fillId="4" borderId="1" xfId="0" applyNumberFormat="1" applyFont="1" applyFill="1" applyBorder="1"/>
    <xf numFmtId="3" fontId="0" fillId="0" borderId="0" xfId="0" applyNumberFormat="1"/>
    <xf numFmtId="164" fontId="3" fillId="5" borderId="0" xfId="0" applyNumberFormat="1" applyFont="1" applyFill="1" applyAlignment="1">
      <alignment horizontal="center"/>
    </xf>
    <xf numFmtId="3" fontId="3" fillId="3" borderId="0" xfId="0" applyNumberFormat="1" applyFont="1" applyFill="1" applyAlignment="1">
      <alignment horizontal="center"/>
    </xf>
    <xf numFmtId="0" fontId="10" fillId="0" borderId="0" xfId="1"/>
    <xf numFmtId="0" fontId="11" fillId="0" borderId="0" xfId="0" applyFont="1"/>
    <xf numFmtId="164" fontId="11" fillId="0" borderId="0" xfId="0" applyNumberFormat="1" applyFont="1"/>
    <xf numFmtId="166" fontId="6" fillId="0" borderId="1" xfId="0" applyNumberFormat="1" applyFont="1" applyBorder="1"/>
    <xf numFmtId="0" fontId="9" fillId="0" borderId="0" xfId="0" applyFont="1" applyAlignment="1">
      <alignment horizontal="left" vertical="center" wrapText="1"/>
    </xf>
    <xf numFmtId="0" fontId="5" fillId="0" borderId="0" xfId="0" applyFont="1" applyAlignment="1">
      <alignment horizontal="left" vertical="center" wrapText="1"/>
    </xf>
    <xf numFmtId="0" fontId="0" fillId="0" borderId="0" xfId="0" applyAlignment="1">
      <alignment vertical="center" wrapText="1"/>
    </xf>
    <xf numFmtId="0" fontId="10" fillId="0" borderId="0" xfId="1" applyAlignment="1">
      <alignment vertical="center" wrapText="1"/>
    </xf>
    <xf numFmtId="0" fontId="0" fillId="0" borderId="0" xfId="0" applyAlignment="1">
      <alignment horizontal="left" vertical="center" wrapText="1"/>
    </xf>
    <xf numFmtId="2" fontId="0" fillId="0" borderId="0" xfId="0" applyNumberFormat="1" applyAlignment="1">
      <alignment vertical="center" wrapText="1"/>
    </xf>
    <xf numFmtId="166" fontId="9" fillId="0" borderId="0" xfId="0" applyNumberFormat="1" applyFont="1" applyAlignment="1">
      <alignment horizontal="left" vertical="center" wrapText="1"/>
    </xf>
    <xf numFmtId="164" fontId="9" fillId="0" borderId="0" xfId="0" applyNumberFormat="1" applyFont="1" applyAlignment="1">
      <alignment horizontal="left" vertical="center" wrapText="1"/>
    </xf>
    <xf numFmtId="3" fontId="9" fillId="0" borderId="0" xfId="0" applyNumberFormat="1" applyFont="1" applyAlignment="1">
      <alignment horizontal="left" vertical="center" wrapText="1"/>
    </xf>
    <xf numFmtId="2" fontId="9" fillId="0" borderId="0" xfId="0" applyNumberFormat="1" applyFont="1" applyAlignment="1">
      <alignment horizontal="left" vertical="center" wrapText="1"/>
    </xf>
    <xf numFmtId="9" fontId="9" fillId="0" borderId="0" xfId="0" applyNumberFormat="1" applyFont="1" applyAlignment="1">
      <alignment horizontal="left" vertical="center" wrapText="1"/>
    </xf>
    <xf numFmtId="164" fontId="0" fillId="0" borderId="0" xfId="0" applyNumberFormat="1" applyAlignment="1">
      <alignment vertical="center" wrapText="1"/>
    </xf>
    <xf numFmtId="166" fontId="5" fillId="0" borderId="0" xfId="0" applyNumberFormat="1" applyFont="1" applyAlignment="1">
      <alignment horizontal="right" vertical="center" wrapText="1"/>
    </xf>
    <xf numFmtId="164" fontId="5" fillId="0" borderId="0" xfId="0" applyNumberFormat="1" applyFont="1" applyAlignment="1">
      <alignment horizontal="right" vertical="center" wrapText="1"/>
    </xf>
    <xf numFmtId="3" fontId="5" fillId="0" borderId="0" xfId="0" applyNumberFormat="1" applyFont="1" applyAlignment="1">
      <alignment horizontal="right" vertical="center" wrapText="1"/>
    </xf>
    <xf numFmtId="2" fontId="5" fillId="0" borderId="0" xfId="0" applyNumberFormat="1" applyFont="1" applyAlignment="1">
      <alignment horizontal="right" vertical="center" wrapText="1"/>
    </xf>
    <xf numFmtId="3" fontId="0" fillId="0" borderId="0" xfId="0" applyNumberFormat="1" applyAlignment="1">
      <alignment vertical="center" wrapText="1"/>
    </xf>
    <xf numFmtId="166" fontId="0" fillId="0" borderId="0" xfId="0" applyNumberFormat="1" applyAlignment="1">
      <alignment vertical="center" wrapText="1"/>
    </xf>
    <xf numFmtId="0" fontId="13" fillId="3" borderId="0" xfId="0" applyFont="1" applyFill="1"/>
    <xf numFmtId="0" fontId="14" fillId="3" borderId="0" xfId="0" applyFont="1" applyFill="1" applyAlignment="1">
      <alignment horizontal="left"/>
    </xf>
    <xf numFmtId="164" fontId="14" fillId="3" borderId="0" xfId="0" applyNumberFormat="1" applyFont="1" applyFill="1" applyAlignment="1">
      <alignment horizontal="left"/>
    </xf>
    <xf numFmtId="164" fontId="14" fillId="3" borderId="0" xfId="0" applyNumberFormat="1" applyFont="1" applyFill="1" applyAlignment="1">
      <alignment horizontal="left" wrapText="1"/>
    </xf>
    <xf numFmtId="3" fontId="14" fillId="3" borderId="0" xfId="0" applyNumberFormat="1" applyFont="1" applyFill="1" applyAlignment="1">
      <alignment horizontal="left" wrapText="1"/>
    </xf>
    <xf numFmtId="3" fontId="14" fillId="3" borderId="0" xfId="0" applyNumberFormat="1" applyFont="1" applyFill="1" applyAlignment="1">
      <alignment horizontal="left"/>
    </xf>
    <xf numFmtId="167" fontId="14" fillId="3" borderId="0" xfId="0" applyNumberFormat="1" applyFont="1" applyFill="1" applyAlignment="1">
      <alignment horizontal="left"/>
    </xf>
    <xf numFmtId="0" fontId="10" fillId="0" borderId="0" xfId="1" applyAlignment="1">
      <alignment horizontal="left" vertical="center" wrapText="1"/>
    </xf>
    <xf numFmtId="164" fontId="9" fillId="6" borderId="8" xfId="4" applyNumberFormat="1" applyFont="1" applyFill="1" applyBorder="1" applyAlignment="1">
      <alignment vertical="center" wrapText="1"/>
    </xf>
    <xf numFmtId="0" fontId="9" fillId="6" borderId="16" xfId="0" applyFont="1" applyFill="1" applyBorder="1" applyAlignment="1">
      <alignment horizontal="left" vertical="center" wrapText="1"/>
    </xf>
    <xf numFmtId="0" fontId="9" fillId="6" borderId="17" xfId="0" applyFont="1" applyFill="1" applyBorder="1" applyAlignment="1">
      <alignment horizontal="left" vertical="center" wrapText="1"/>
    </xf>
    <xf numFmtId="166" fontId="9" fillId="6" borderId="6" xfId="0" applyNumberFormat="1" applyFont="1" applyFill="1" applyBorder="1" applyAlignment="1">
      <alignment vertical="center" wrapText="1"/>
    </xf>
    <xf numFmtId="0" fontId="9" fillId="4" borderId="10" xfId="0" applyFont="1" applyFill="1" applyBorder="1" applyAlignment="1">
      <alignment horizontal="left" vertical="center" wrapText="1"/>
    </xf>
    <xf numFmtId="0" fontId="9" fillId="4" borderId="18" xfId="0" applyFont="1" applyFill="1" applyBorder="1" applyAlignment="1">
      <alignment horizontal="center" vertical="center" wrapText="1"/>
    </xf>
    <xf numFmtId="0" fontId="9" fillId="4" borderId="9" xfId="0" applyFont="1" applyFill="1" applyBorder="1" applyAlignment="1">
      <alignment horizontal="center" vertical="center" wrapText="1"/>
    </xf>
    <xf numFmtId="166" fontId="9" fillId="4" borderId="18" xfId="0" applyNumberFormat="1" applyFont="1" applyFill="1" applyBorder="1" applyAlignment="1">
      <alignment horizontal="center" vertical="center" wrapText="1"/>
    </xf>
    <xf numFmtId="164" fontId="9" fillId="4" borderId="18" xfId="0" applyNumberFormat="1" applyFont="1" applyFill="1" applyBorder="1" applyAlignment="1">
      <alignment horizontal="center" vertical="center" wrapText="1"/>
    </xf>
    <xf numFmtId="164" fontId="9" fillId="7" borderId="8" xfId="4" applyNumberFormat="1" applyFont="1" applyFill="1" applyBorder="1" applyAlignment="1">
      <alignment vertical="center" wrapText="1"/>
    </xf>
    <xf numFmtId="0" fontId="9" fillId="7" borderId="17" xfId="0" applyFont="1" applyFill="1" applyBorder="1" applyAlignment="1">
      <alignment horizontal="left" vertical="center" wrapText="1"/>
    </xf>
    <xf numFmtId="166" fontId="9" fillId="7" borderId="8" xfId="4" applyNumberFormat="1" applyFont="1" applyFill="1" applyBorder="1" applyAlignment="1">
      <alignment vertical="center" wrapText="1"/>
    </xf>
    <xf numFmtId="0" fontId="9" fillId="8" borderId="16" xfId="0" applyFont="1" applyFill="1" applyBorder="1" applyAlignment="1">
      <alignment horizontal="left" vertical="center" wrapText="1"/>
    </xf>
    <xf numFmtId="0" fontId="9" fillId="8" borderId="17" xfId="0" applyFont="1" applyFill="1" applyBorder="1" applyAlignment="1">
      <alignment horizontal="left" vertical="center" wrapText="1"/>
    </xf>
    <xf numFmtId="0" fontId="16" fillId="0" borderId="14" xfId="0" applyFont="1" applyBorder="1" applyAlignment="1">
      <alignment horizontal="left" vertical="center" wrapText="1"/>
    </xf>
    <xf numFmtId="166" fontId="16" fillId="0" borderId="2" xfId="0" applyNumberFormat="1" applyFont="1" applyBorder="1" applyAlignment="1">
      <alignment vertical="center" wrapText="1"/>
    </xf>
    <xf numFmtId="164" fontId="16" fillId="0" borderId="2" xfId="0" applyNumberFormat="1" applyFont="1" applyBorder="1" applyAlignment="1">
      <alignment vertical="center" wrapText="1"/>
    </xf>
    <xf numFmtId="0" fontId="16" fillId="0" borderId="19" xfId="0" applyFont="1" applyBorder="1" applyAlignment="1">
      <alignment horizontal="left" vertical="center" wrapText="1"/>
    </xf>
    <xf numFmtId="166" fontId="16" fillId="0" borderId="20" xfId="0" applyNumberFormat="1" applyFont="1" applyBorder="1" applyAlignment="1">
      <alignment vertical="center" wrapText="1"/>
    </xf>
    <xf numFmtId="164" fontId="16" fillId="0" borderId="20" xfId="0" applyNumberFormat="1" applyFont="1" applyBorder="1" applyAlignment="1">
      <alignment vertical="center" wrapText="1"/>
    </xf>
    <xf numFmtId="0" fontId="16" fillId="0" borderId="15" xfId="0" applyFont="1" applyBorder="1" applyAlignment="1">
      <alignment horizontal="left" vertical="center" wrapText="1"/>
    </xf>
    <xf numFmtId="166" fontId="16" fillId="0" borderId="4" xfId="0" applyNumberFormat="1" applyFont="1" applyBorder="1" applyAlignment="1">
      <alignment vertical="center" wrapText="1"/>
    </xf>
    <xf numFmtId="164" fontId="16" fillId="0" borderId="4" xfId="0" applyNumberFormat="1" applyFont="1" applyBorder="1" applyAlignment="1">
      <alignment vertical="center" wrapText="1"/>
    </xf>
    <xf numFmtId="168" fontId="9" fillId="6" borderId="8" xfId="2" applyNumberFormat="1" applyFont="1" applyFill="1" applyBorder="1" applyAlignment="1">
      <alignment vertical="center" wrapText="1"/>
    </xf>
    <xf numFmtId="168" fontId="9" fillId="7" borderId="8" xfId="2" applyNumberFormat="1" applyFont="1" applyFill="1" applyBorder="1" applyAlignment="1">
      <alignment vertical="center" wrapText="1"/>
    </xf>
    <xf numFmtId="0" fontId="9" fillId="9" borderId="16" xfId="0" applyFont="1" applyFill="1" applyBorder="1" applyAlignment="1">
      <alignment horizontal="left" vertical="center" wrapText="1"/>
    </xf>
    <xf numFmtId="166" fontId="9" fillId="9" borderId="6" xfId="0" applyNumberFormat="1" applyFont="1" applyFill="1" applyBorder="1" applyAlignment="1">
      <alignment vertical="center" wrapText="1"/>
    </xf>
    <xf numFmtId="164" fontId="9" fillId="9" borderId="6" xfId="4" applyNumberFormat="1" applyFont="1" applyFill="1" applyBorder="1" applyAlignment="1">
      <alignment vertical="center" wrapText="1"/>
    </xf>
    <xf numFmtId="9" fontId="9" fillId="9" borderId="7" xfId="3" applyFont="1" applyFill="1" applyBorder="1" applyAlignment="1">
      <alignment vertical="center" wrapText="1"/>
    </xf>
    <xf numFmtId="9" fontId="16" fillId="0" borderId="21" xfId="3" applyFont="1" applyBorder="1" applyAlignment="1">
      <alignment vertical="center" wrapText="1"/>
    </xf>
    <xf numFmtId="9" fontId="16" fillId="0" borderId="5" xfId="3" applyFont="1" applyBorder="1" applyAlignment="1">
      <alignment vertical="center" wrapText="1"/>
    </xf>
    <xf numFmtId="9" fontId="9" fillId="6" borderId="7" xfId="3" applyFont="1" applyFill="1" applyBorder="1" applyAlignment="1">
      <alignment vertical="center" wrapText="1"/>
    </xf>
    <xf numFmtId="9" fontId="9" fillId="7" borderId="9" xfId="3" applyFont="1" applyFill="1" applyBorder="1" applyAlignment="1">
      <alignment vertical="center" wrapText="1"/>
    </xf>
    <xf numFmtId="9" fontId="9" fillId="7" borderId="18" xfId="3" applyFont="1" applyFill="1" applyBorder="1" applyAlignment="1">
      <alignment vertical="center" wrapText="1"/>
    </xf>
    <xf numFmtId="9" fontId="16" fillId="0" borderId="22" xfId="3" applyFont="1" applyBorder="1" applyAlignment="1">
      <alignment vertical="center" wrapText="1"/>
    </xf>
    <xf numFmtId="9" fontId="16" fillId="0" borderId="12" xfId="3" applyFont="1" applyBorder="1" applyAlignment="1">
      <alignment vertical="center" wrapText="1"/>
    </xf>
    <xf numFmtId="9" fontId="9" fillId="9" borderId="13" xfId="3" applyFont="1" applyFill="1" applyBorder="1" applyAlignment="1">
      <alignment vertical="center" wrapText="1"/>
    </xf>
    <xf numFmtId="9" fontId="9" fillId="6" borderId="13" xfId="3" applyFont="1" applyFill="1" applyBorder="1" applyAlignment="1">
      <alignment vertical="center" wrapText="1"/>
    </xf>
    <xf numFmtId="168" fontId="16" fillId="0" borderId="20" xfId="2" applyNumberFormat="1" applyFont="1" applyBorder="1" applyAlignment="1">
      <alignment vertical="center" wrapText="1"/>
    </xf>
    <xf numFmtId="168" fontId="16" fillId="0" borderId="4" xfId="2" applyNumberFormat="1" applyFont="1" applyBorder="1" applyAlignment="1">
      <alignment vertical="center" wrapText="1"/>
    </xf>
    <xf numFmtId="168" fontId="9" fillId="9" borderId="6" xfId="2" applyNumberFormat="1" applyFont="1" applyFill="1" applyBorder="1" applyAlignment="1">
      <alignment vertical="center" wrapText="1"/>
    </xf>
    <xf numFmtId="166" fontId="9" fillId="7" borderId="6" xfId="0" applyNumberFormat="1" applyFont="1" applyFill="1" applyBorder="1" applyAlignment="1">
      <alignment vertical="center" wrapText="1"/>
    </xf>
    <xf numFmtId="9" fontId="9" fillId="7" borderId="7" xfId="3" applyFont="1" applyFill="1" applyBorder="1" applyAlignment="1">
      <alignment vertical="center" wrapText="1"/>
    </xf>
    <xf numFmtId="9" fontId="9" fillId="7" borderId="13" xfId="3" applyFont="1" applyFill="1" applyBorder="1" applyAlignment="1">
      <alignment vertical="center" wrapText="1"/>
    </xf>
    <xf numFmtId="166" fontId="9" fillId="0" borderId="6" xfId="0" applyNumberFormat="1" applyFont="1" applyBorder="1" applyAlignment="1">
      <alignment vertical="center" wrapText="1"/>
    </xf>
    <xf numFmtId="9" fontId="9" fillId="0" borderId="7" xfId="3" applyFont="1" applyBorder="1" applyAlignment="1">
      <alignment vertical="center" wrapText="1"/>
    </xf>
    <xf numFmtId="168" fontId="9" fillId="0" borderId="8" xfId="2" applyNumberFormat="1" applyFont="1" applyBorder="1" applyAlignment="1">
      <alignment vertical="center" wrapText="1"/>
    </xf>
    <xf numFmtId="9" fontId="9" fillId="0" borderId="13" xfId="3" applyFont="1" applyBorder="1" applyAlignment="1">
      <alignment vertical="center" wrapText="1"/>
    </xf>
    <xf numFmtId="164" fontId="9" fillId="0" borderId="8" xfId="4" applyNumberFormat="1" applyFont="1" applyBorder="1" applyAlignment="1">
      <alignment vertical="center" wrapText="1"/>
    </xf>
    <xf numFmtId="166" fontId="9" fillId="4" borderId="29" xfId="0" applyNumberFormat="1" applyFont="1" applyFill="1" applyBorder="1" applyAlignment="1">
      <alignment horizontal="center" vertical="center" wrapText="1"/>
    </xf>
    <xf numFmtId="3" fontId="9" fillId="4" borderId="28" xfId="0" applyNumberFormat="1" applyFont="1" applyFill="1" applyBorder="1" applyAlignment="1">
      <alignment horizontal="center" vertical="center" wrapText="1"/>
    </xf>
    <xf numFmtId="9" fontId="9" fillId="6" borderId="32" xfId="3" applyFont="1" applyFill="1" applyBorder="1" applyAlignment="1">
      <alignment vertical="center" wrapText="1"/>
    </xf>
    <xf numFmtId="9" fontId="9" fillId="0" borderId="32" xfId="3" applyFont="1" applyBorder="1" applyAlignment="1">
      <alignment vertical="center" wrapText="1"/>
    </xf>
    <xf numFmtId="9" fontId="9" fillId="7" borderId="32" xfId="3" applyFont="1" applyFill="1" applyBorder="1" applyAlignment="1">
      <alignment vertical="center" wrapText="1"/>
    </xf>
    <xf numFmtId="0" fontId="18" fillId="0" borderId="0" xfId="0" applyFont="1" applyAlignment="1">
      <alignment horizontal="right"/>
    </xf>
    <xf numFmtId="49" fontId="19" fillId="0" borderId="0" xfId="0" applyNumberFormat="1" applyFont="1"/>
    <xf numFmtId="0" fontId="19" fillId="0" borderId="0" xfId="0" applyFont="1"/>
    <xf numFmtId="164" fontId="19" fillId="0" borderId="0" xfId="0" applyNumberFormat="1" applyFont="1"/>
    <xf numFmtId="3" fontId="19" fillId="0" borderId="0" xfId="0" applyNumberFormat="1" applyFont="1"/>
    <xf numFmtId="0" fontId="20" fillId="0" borderId="0" xfId="1" applyFont="1" applyAlignment="1">
      <alignment vertical="center" wrapText="1"/>
    </xf>
    <xf numFmtId="0" fontId="21" fillId="0" borderId="0" xfId="1" applyFont="1" applyAlignment="1">
      <alignment vertical="center" wrapText="1"/>
    </xf>
    <xf numFmtId="166" fontId="19" fillId="0" borderId="0" xfId="0" applyNumberFormat="1" applyFont="1"/>
    <xf numFmtId="0" fontId="4" fillId="0" borderId="0" xfId="0" applyFont="1" applyAlignment="1">
      <alignment horizontal="center" vertical="center" wrapText="1"/>
    </xf>
    <xf numFmtId="0" fontId="0" fillId="0" borderId="0" xfId="0" applyAlignment="1">
      <alignment vertical="center"/>
    </xf>
    <xf numFmtId="169" fontId="19" fillId="0" borderId="0" xfId="0" applyNumberFormat="1" applyFont="1"/>
    <xf numFmtId="0" fontId="22" fillId="0" borderId="0" xfId="1" applyFont="1" applyAlignment="1">
      <alignment vertical="center" wrapText="1"/>
    </xf>
    <xf numFmtId="9" fontId="16" fillId="0" borderId="34" xfId="3" applyFont="1" applyBorder="1" applyAlignment="1">
      <alignment vertical="center" wrapText="1"/>
    </xf>
    <xf numFmtId="9" fontId="16" fillId="0" borderId="36" xfId="3" applyFont="1" applyBorder="1" applyAlignment="1">
      <alignment vertical="center" wrapText="1"/>
    </xf>
    <xf numFmtId="3" fontId="9" fillId="4" borderId="33" xfId="0" applyNumberFormat="1" applyFont="1" applyFill="1" applyBorder="1" applyAlignment="1">
      <alignment horizontal="center" vertical="center" wrapText="1"/>
    </xf>
    <xf numFmtId="9" fontId="9" fillId="6" borderId="35" xfId="3" applyFont="1" applyFill="1" applyBorder="1" applyAlignment="1">
      <alignment vertical="center" wrapText="1"/>
    </xf>
    <xf numFmtId="9" fontId="9" fillId="7" borderId="35" xfId="3" applyFont="1" applyFill="1" applyBorder="1" applyAlignment="1">
      <alignment vertical="center" wrapText="1"/>
    </xf>
    <xf numFmtId="9" fontId="16" fillId="0" borderId="2" xfId="3" applyFont="1" applyBorder="1" applyAlignment="1">
      <alignment vertical="center" wrapText="1"/>
    </xf>
    <xf numFmtId="9" fontId="16" fillId="0" borderId="20" xfId="3" applyFont="1" applyBorder="1" applyAlignment="1">
      <alignment vertical="center" wrapText="1"/>
    </xf>
    <xf numFmtId="9" fontId="16" fillId="0" borderId="4" xfId="3" applyFont="1" applyBorder="1" applyAlignment="1">
      <alignment vertical="center" wrapText="1"/>
    </xf>
    <xf numFmtId="9" fontId="9" fillId="9" borderId="6" xfId="3" applyFont="1" applyFill="1" applyBorder="1" applyAlignment="1">
      <alignment vertical="center" wrapText="1"/>
    </xf>
    <xf numFmtId="9" fontId="9" fillId="6" borderId="6" xfId="3" applyFont="1" applyFill="1" applyBorder="1" applyAlignment="1">
      <alignment vertical="center" wrapText="1"/>
    </xf>
    <xf numFmtId="9" fontId="9" fillId="7" borderId="8" xfId="3" applyFont="1" applyFill="1" applyBorder="1" applyAlignment="1">
      <alignment vertical="center" wrapText="1"/>
    </xf>
    <xf numFmtId="9" fontId="9" fillId="0" borderId="6" xfId="3" applyFont="1" applyBorder="1" applyAlignment="1">
      <alignment vertical="center" wrapText="1"/>
    </xf>
    <xf numFmtId="9" fontId="9" fillId="7" borderId="6" xfId="3" applyFont="1" applyFill="1" applyBorder="1" applyAlignment="1">
      <alignment vertical="center" wrapText="1"/>
    </xf>
    <xf numFmtId="3" fontId="0" fillId="6" borderId="0" xfId="0" applyNumberFormat="1" applyFill="1" applyAlignment="1">
      <alignment vertical="center" wrapText="1"/>
    </xf>
    <xf numFmtId="2" fontId="9" fillId="6" borderId="0" xfId="0" applyNumberFormat="1" applyFont="1" applyFill="1" applyAlignment="1">
      <alignment horizontal="left" vertical="center" wrapText="1"/>
    </xf>
    <xf numFmtId="9" fontId="9" fillId="6" borderId="0" xfId="0" applyNumberFormat="1" applyFont="1" applyFill="1" applyAlignment="1">
      <alignment horizontal="left" vertical="center" wrapText="1"/>
    </xf>
    <xf numFmtId="0" fontId="0" fillId="6" borderId="0" xfId="0" applyFill="1" applyAlignment="1">
      <alignment vertical="center" wrapText="1"/>
    </xf>
    <xf numFmtId="0" fontId="23" fillId="0" borderId="0" xfId="0" applyFont="1"/>
    <xf numFmtId="0" fontId="24" fillId="0" borderId="0" xfId="0" applyFont="1"/>
    <xf numFmtId="0" fontId="26" fillId="0" borderId="0" xfId="0" applyFont="1"/>
    <xf numFmtId="0" fontId="27" fillId="0" borderId="0" xfId="1" applyFont="1" applyAlignment="1">
      <alignment vertical="center" wrapText="1"/>
    </xf>
    <xf numFmtId="0" fontId="25" fillId="0" borderId="0" xfId="0" applyFont="1"/>
    <xf numFmtId="0" fontId="19" fillId="0" borderId="0" xfId="0" applyFont="1" applyAlignment="1">
      <alignment horizontal="center" vertical="center" wrapText="1"/>
    </xf>
    <xf numFmtId="0" fontId="19" fillId="0" borderId="0" xfId="0" applyFont="1" applyAlignment="1">
      <alignment vertical="center" wrapText="1"/>
    </xf>
    <xf numFmtId="164" fontId="19" fillId="4" borderId="0" xfId="0" applyNumberFormat="1" applyFont="1" applyFill="1" applyAlignment="1">
      <alignment vertical="center" wrapText="1"/>
    </xf>
    <xf numFmtId="3" fontId="19" fillId="0" borderId="0" xfId="0" applyNumberFormat="1" applyFont="1" applyAlignment="1">
      <alignment vertical="center" wrapText="1"/>
    </xf>
    <xf numFmtId="10" fontId="19" fillId="0" borderId="0" xfId="3" applyNumberFormat="1" applyFont="1" applyAlignment="1">
      <alignment vertical="center" wrapText="1"/>
    </xf>
    <xf numFmtId="166" fontId="19" fillId="0" borderId="0" xfId="0" applyNumberFormat="1" applyFont="1" applyAlignment="1">
      <alignment vertical="center" wrapText="1"/>
    </xf>
    <xf numFmtId="165" fontId="19" fillId="0" borderId="0" xfId="0" applyNumberFormat="1" applyFont="1" applyAlignment="1">
      <alignment vertical="center" wrapText="1"/>
    </xf>
    <xf numFmtId="164" fontId="19" fillId="0" borderId="0" xfId="0" applyNumberFormat="1" applyFont="1" applyAlignment="1">
      <alignment vertical="center" wrapText="1"/>
    </xf>
    <xf numFmtId="3" fontId="0" fillId="4" borderId="0" xfId="0" applyNumberFormat="1" applyFill="1"/>
    <xf numFmtId="3" fontId="6" fillId="4" borderId="1" xfId="0" applyNumberFormat="1" applyFont="1" applyFill="1" applyBorder="1"/>
    <xf numFmtId="168" fontId="6" fillId="0" borderId="1" xfId="2" applyNumberFormat="1" applyFont="1" applyBorder="1"/>
    <xf numFmtId="3" fontId="19" fillId="4" borderId="0" xfId="0" applyNumberFormat="1" applyFont="1" applyFill="1"/>
    <xf numFmtId="164" fontId="19" fillId="4" borderId="0" xfId="0" applyNumberFormat="1" applyFont="1" applyFill="1"/>
    <xf numFmtId="9" fontId="16" fillId="0" borderId="0" xfId="3" applyFont="1" applyAlignment="1">
      <alignment vertical="center" wrapText="1"/>
    </xf>
    <xf numFmtId="0" fontId="28" fillId="0" borderId="0" xfId="0" applyFont="1"/>
    <xf numFmtId="9" fontId="16" fillId="0" borderId="23" xfId="3" applyFont="1" applyBorder="1" applyAlignment="1">
      <alignment vertical="center" wrapText="1"/>
    </xf>
    <xf numFmtId="168" fontId="16" fillId="0" borderId="2" xfId="2" applyNumberFormat="1" applyFont="1" applyBorder="1" applyAlignment="1">
      <alignment vertical="center" wrapText="1"/>
    </xf>
    <xf numFmtId="9" fontId="16" fillId="0" borderId="11" xfId="3" applyFont="1" applyBorder="1" applyAlignment="1">
      <alignment vertical="center" wrapText="1"/>
    </xf>
    <xf numFmtId="9" fontId="16" fillId="0" borderId="3" xfId="3" applyFont="1" applyBorder="1" applyAlignment="1">
      <alignment vertical="center" wrapText="1"/>
    </xf>
    <xf numFmtId="9" fontId="16" fillId="0" borderId="27" xfId="3" applyFont="1" applyBorder="1" applyAlignment="1">
      <alignment vertical="center" wrapText="1"/>
    </xf>
    <xf numFmtId="9" fontId="16" fillId="0" borderId="26" xfId="3" applyFont="1" applyBorder="1" applyAlignment="1">
      <alignment vertical="center" wrapText="1"/>
    </xf>
    <xf numFmtId="9" fontId="9" fillId="0" borderId="35" xfId="3" applyFont="1" applyBorder="1" applyAlignment="1">
      <alignment vertical="center" wrapText="1"/>
    </xf>
    <xf numFmtId="0" fontId="30" fillId="0" borderId="0" xfId="0" applyFont="1" applyAlignment="1">
      <alignment vertical="center" wrapText="1"/>
    </xf>
    <xf numFmtId="164" fontId="30" fillId="4" borderId="0" xfId="0" applyNumberFormat="1" applyFont="1" applyFill="1" applyAlignment="1">
      <alignment vertical="center" wrapText="1"/>
    </xf>
    <xf numFmtId="164" fontId="30" fillId="0" borderId="0" xfId="0" applyNumberFormat="1" applyFont="1" applyAlignment="1">
      <alignment vertical="center" wrapText="1"/>
    </xf>
    <xf numFmtId="3" fontId="30" fillId="0" borderId="0" xfId="0" applyNumberFormat="1" applyFont="1" applyAlignment="1">
      <alignment vertical="center" wrapText="1"/>
    </xf>
    <xf numFmtId="10" fontId="30" fillId="0" borderId="0" xfId="3" applyNumberFormat="1" applyFont="1" applyAlignment="1">
      <alignment vertical="center" wrapText="1"/>
    </xf>
    <xf numFmtId="166" fontId="30" fillId="0" borderId="0" xfId="0" applyNumberFormat="1" applyFont="1" applyAlignment="1">
      <alignment vertical="center" wrapText="1"/>
    </xf>
    <xf numFmtId="165" fontId="30" fillId="0" borderId="0" xfId="0" applyNumberFormat="1" applyFont="1" applyAlignment="1">
      <alignment vertical="center" wrapText="1"/>
    </xf>
    <xf numFmtId="0" fontId="30" fillId="0" borderId="0" xfId="0" applyFont="1" applyAlignment="1">
      <alignment horizontal="center" vertical="center" wrapText="1"/>
    </xf>
    <xf numFmtId="0" fontId="31" fillId="0" borderId="0" xfId="0" applyFont="1" applyAlignment="1">
      <alignment horizontal="center" vertical="center" wrapText="1"/>
    </xf>
    <xf numFmtId="0" fontId="31" fillId="0" borderId="0" xfId="0" applyFont="1" applyAlignment="1">
      <alignment vertical="center" wrapText="1"/>
    </xf>
    <xf numFmtId="164" fontId="31" fillId="4" borderId="0" xfId="0" applyNumberFormat="1" applyFont="1" applyFill="1" applyAlignment="1">
      <alignment vertical="center" wrapText="1"/>
    </xf>
    <xf numFmtId="164" fontId="31" fillId="0" borderId="0" xfId="0" applyNumberFormat="1" applyFont="1" applyAlignment="1">
      <alignment vertical="center" wrapText="1"/>
    </xf>
    <xf numFmtId="3" fontId="31" fillId="0" borderId="0" xfId="0" applyNumberFormat="1" applyFont="1" applyAlignment="1">
      <alignment vertical="center" wrapText="1"/>
    </xf>
    <xf numFmtId="10" fontId="31" fillId="0" borderId="0" xfId="3" applyNumberFormat="1" applyFont="1" applyAlignment="1">
      <alignment vertical="center" wrapText="1"/>
    </xf>
    <xf numFmtId="166" fontId="31" fillId="0" borderId="0" xfId="0" applyNumberFormat="1" applyFont="1" applyAlignment="1">
      <alignment vertical="center" wrapText="1"/>
    </xf>
    <xf numFmtId="165" fontId="31" fillId="0" borderId="0" xfId="0" applyNumberFormat="1" applyFont="1" applyAlignment="1">
      <alignment vertical="center" wrapText="1"/>
    </xf>
    <xf numFmtId="0" fontId="32" fillId="0" borderId="0" xfId="0" applyFont="1" applyAlignment="1">
      <alignment horizontal="center" vertical="center" wrapText="1"/>
    </xf>
    <xf numFmtId="0" fontId="33" fillId="0" borderId="0" xfId="0" applyFont="1" applyAlignment="1">
      <alignment horizontal="center" vertical="center" wrapText="1"/>
    </xf>
    <xf numFmtId="0" fontId="34" fillId="0" borderId="0" xfId="0" applyFont="1" applyAlignment="1">
      <alignment vertical="center" wrapText="1"/>
    </xf>
    <xf numFmtId="164" fontId="34" fillId="4" borderId="0" xfId="0" applyNumberFormat="1" applyFont="1" applyFill="1" applyAlignment="1">
      <alignment vertical="center" wrapText="1"/>
    </xf>
    <xf numFmtId="164" fontId="34" fillId="0" borderId="0" xfId="0" applyNumberFormat="1" applyFont="1" applyAlignment="1">
      <alignment vertical="center" wrapText="1"/>
    </xf>
    <xf numFmtId="3" fontId="34" fillId="0" borderId="0" xfId="0" applyNumberFormat="1" applyFont="1" applyAlignment="1">
      <alignment vertical="center" wrapText="1"/>
    </xf>
    <xf numFmtId="10" fontId="34" fillId="0" borderId="0" xfId="3" applyNumberFormat="1" applyFont="1" applyAlignment="1">
      <alignment vertical="center" wrapText="1"/>
    </xf>
    <xf numFmtId="166" fontId="34" fillId="0" borderId="0" xfId="0" applyNumberFormat="1" applyFont="1" applyAlignment="1">
      <alignment vertical="center" wrapText="1"/>
    </xf>
    <xf numFmtId="165" fontId="34" fillId="0" borderId="0" xfId="0" applyNumberFormat="1" applyFont="1" applyAlignment="1">
      <alignment vertical="center" wrapText="1"/>
    </xf>
    <xf numFmtId="168" fontId="30" fillId="0" borderId="0" xfId="2" applyNumberFormat="1" applyFont="1" applyAlignment="1">
      <alignment vertical="center" wrapText="1"/>
    </xf>
    <xf numFmtId="3" fontId="30" fillId="4" borderId="0" xfId="0" applyNumberFormat="1" applyFont="1" applyFill="1" applyAlignment="1">
      <alignment vertical="center" wrapText="1"/>
    </xf>
    <xf numFmtId="168" fontId="31" fillId="0" borderId="0" xfId="2" applyNumberFormat="1" applyFont="1" applyAlignment="1">
      <alignment vertical="center" wrapText="1"/>
    </xf>
    <xf numFmtId="3" fontId="31" fillId="4" borderId="0" xfId="0" applyNumberFormat="1" applyFont="1" applyFill="1" applyAlignment="1">
      <alignment vertical="center" wrapText="1"/>
    </xf>
    <xf numFmtId="168" fontId="19" fillId="0" borderId="0" xfId="2" applyNumberFormat="1" applyFont="1" applyAlignment="1">
      <alignment vertical="center" wrapText="1"/>
    </xf>
    <xf numFmtId="3" fontId="19" fillId="4" borderId="0" xfId="0" applyNumberFormat="1" applyFont="1" applyFill="1" applyAlignment="1">
      <alignment vertical="center" wrapText="1"/>
    </xf>
    <xf numFmtId="168" fontId="34" fillId="0" borderId="0" xfId="2" applyNumberFormat="1" applyFont="1" applyAlignment="1">
      <alignment vertical="center" wrapText="1"/>
    </xf>
    <xf numFmtId="3" fontId="34" fillId="4" borderId="0" xfId="0" applyNumberFormat="1" applyFont="1" applyFill="1" applyAlignment="1">
      <alignment vertical="center" wrapText="1"/>
    </xf>
    <xf numFmtId="0" fontId="35" fillId="0" borderId="0" xfId="0" applyFont="1" applyAlignment="1">
      <alignment horizontal="right"/>
    </xf>
    <xf numFmtId="49" fontId="30" fillId="0" borderId="0" xfId="0" applyNumberFormat="1" applyFont="1"/>
    <xf numFmtId="0" fontId="30" fillId="0" borderId="0" xfId="0" applyFont="1"/>
    <xf numFmtId="164" fontId="30" fillId="0" borderId="0" xfId="0" applyNumberFormat="1" applyFont="1"/>
    <xf numFmtId="164" fontId="30" fillId="4" borderId="0" xfId="0" applyNumberFormat="1" applyFont="1" applyFill="1"/>
    <xf numFmtId="3" fontId="30" fillId="0" borderId="0" xfId="0" applyNumberFormat="1" applyFont="1"/>
    <xf numFmtId="0" fontId="36" fillId="0" borderId="0" xfId="0" applyFont="1" applyAlignment="1">
      <alignment horizontal="right"/>
    </xf>
    <xf numFmtId="49" fontId="34" fillId="0" borderId="0" xfId="0" applyNumberFormat="1" applyFont="1"/>
    <xf numFmtId="0" fontId="34" fillId="0" borderId="0" xfId="0" applyFont="1"/>
    <xf numFmtId="164" fontId="34" fillId="0" borderId="0" xfId="0" applyNumberFormat="1" applyFont="1"/>
    <xf numFmtId="164" fontId="34" fillId="4" borderId="0" xfId="0" applyNumberFormat="1" applyFont="1" applyFill="1"/>
    <xf numFmtId="3" fontId="34" fillId="0" borderId="0" xfId="0" applyNumberFormat="1" applyFont="1"/>
    <xf numFmtId="169" fontId="30" fillId="0" borderId="0" xfId="0" applyNumberFormat="1" applyFont="1"/>
    <xf numFmtId="166" fontId="30" fillId="0" borderId="0" xfId="0" applyNumberFormat="1" applyFont="1"/>
    <xf numFmtId="3" fontId="30" fillId="4" borderId="0" xfId="0" applyNumberFormat="1" applyFont="1" applyFill="1"/>
    <xf numFmtId="169" fontId="34" fillId="0" borderId="0" xfId="0" applyNumberFormat="1" applyFont="1"/>
    <xf numFmtId="166" fontId="34" fillId="0" borderId="0" xfId="0" applyNumberFormat="1" applyFont="1"/>
    <xf numFmtId="3" fontId="34" fillId="4" borderId="0" xfId="0" applyNumberFormat="1" applyFont="1" applyFill="1"/>
    <xf numFmtId="0" fontId="15" fillId="0" borderId="0" xfId="0" applyFont="1"/>
    <xf numFmtId="0" fontId="6" fillId="0" borderId="0" xfId="0" applyFont="1" applyAlignment="1">
      <alignment horizontal="left" vertical="center" wrapText="1"/>
    </xf>
    <xf numFmtId="166" fontId="6" fillId="0" borderId="0" xfId="0" applyNumberFormat="1" applyFont="1" applyAlignment="1">
      <alignment horizontal="right" vertical="center" wrapText="1"/>
    </xf>
    <xf numFmtId="164" fontId="6" fillId="0" borderId="0" xfId="0" applyNumberFormat="1" applyFont="1" applyAlignment="1">
      <alignment horizontal="right" vertical="center" wrapText="1"/>
    </xf>
    <xf numFmtId="164" fontId="6" fillId="4" borderId="0" xfId="0" applyNumberFormat="1" applyFont="1" applyFill="1" applyAlignment="1">
      <alignment horizontal="right" vertical="center" wrapText="1"/>
    </xf>
    <xf numFmtId="3" fontId="6" fillId="0" borderId="0" xfId="0" applyNumberFormat="1" applyFont="1" applyAlignment="1">
      <alignment horizontal="right" vertical="center" wrapText="1"/>
    </xf>
    <xf numFmtId="2" fontId="6" fillId="0" borderId="0" xfId="0" applyNumberFormat="1" applyFont="1" applyAlignment="1">
      <alignment horizontal="right" vertical="center" wrapText="1"/>
    </xf>
    <xf numFmtId="3" fontId="6" fillId="4" borderId="0" xfId="0" applyNumberFormat="1" applyFont="1" applyFill="1" applyAlignment="1">
      <alignment horizontal="right" vertical="center" wrapText="1"/>
    </xf>
    <xf numFmtId="166" fontId="6" fillId="4" borderId="0" xfId="0" applyNumberFormat="1" applyFont="1" applyFill="1" applyAlignment="1">
      <alignment horizontal="right" vertical="center" wrapText="1"/>
    </xf>
    <xf numFmtId="0" fontId="22" fillId="0" borderId="0" xfId="1" applyFont="1" applyAlignment="1">
      <alignment horizontal="left" vertical="center" wrapText="1"/>
    </xf>
    <xf numFmtId="0" fontId="37" fillId="0" borderId="0" xfId="1" applyFont="1" applyAlignment="1">
      <alignment vertical="center" wrapText="1"/>
    </xf>
    <xf numFmtId="0" fontId="16" fillId="10" borderId="16" xfId="0" applyFont="1" applyFill="1" applyBorder="1" applyAlignment="1">
      <alignment horizontal="left" vertical="center"/>
    </xf>
    <xf numFmtId="166" fontId="16" fillId="10" borderId="6" xfId="0" applyNumberFormat="1" applyFont="1" applyFill="1" applyBorder="1" applyAlignment="1">
      <alignment vertical="center"/>
    </xf>
    <xf numFmtId="9" fontId="16" fillId="10" borderId="6" xfId="3" applyFont="1" applyFill="1" applyBorder="1" applyAlignment="1">
      <alignment vertical="center"/>
    </xf>
    <xf numFmtId="9" fontId="16" fillId="10" borderId="7" xfId="3" applyFont="1" applyFill="1" applyBorder="1" applyAlignment="1">
      <alignment vertical="center"/>
    </xf>
    <xf numFmtId="168" fontId="16" fillId="10" borderId="8" xfId="2" applyNumberFormat="1" applyFont="1" applyFill="1" applyBorder="1" applyAlignment="1">
      <alignment vertical="center"/>
    </xf>
    <xf numFmtId="9" fontId="16" fillId="10" borderId="13" xfId="3" applyFont="1" applyFill="1" applyBorder="1" applyAlignment="1">
      <alignment vertical="center"/>
    </xf>
    <xf numFmtId="164" fontId="16" fillId="10" borderId="8" xfId="4" applyNumberFormat="1" applyFont="1" applyFill="1" applyBorder="1" applyAlignment="1">
      <alignment vertical="center"/>
    </xf>
    <xf numFmtId="9" fontId="16" fillId="10" borderId="32" xfId="3" applyFont="1" applyFill="1" applyBorder="1" applyAlignment="1">
      <alignment vertical="center"/>
    </xf>
    <xf numFmtId="0" fontId="0" fillId="10" borderId="0" xfId="0" applyFill="1"/>
    <xf numFmtId="0" fontId="16" fillId="11" borderId="16" xfId="0" applyFont="1" applyFill="1" applyBorder="1" applyAlignment="1">
      <alignment horizontal="left" vertical="center"/>
    </xf>
    <xf numFmtId="166" fontId="16" fillId="11" borderId="6" xfId="0" applyNumberFormat="1" applyFont="1" applyFill="1" applyBorder="1" applyAlignment="1">
      <alignment vertical="center"/>
    </xf>
    <xf numFmtId="9" fontId="16" fillId="11" borderId="6" xfId="3" applyFont="1" applyFill="1" applyBorder="1" applyAlignment="1">
      <alignment vertical="center"/>
    </xf>
    <xf numFmtId="9" fontId="16" fillId="11" borderId="7" xfId="3" applyFont="1" applyFill="1" applyBorder="1" applyAlignment="1">
      <alignment vertical="center"/>
    </xf>
    <xf numFmtId="168" fontId="16" fillId="11" borderId="8" xfId="2" applyNumberFormat="1" applyFont="1" applyFill="1" applyBorder="1" applyAlignment="1">
      <alignment vertical="center"/>
    </xf>
    <xf numFmtId="9" fontId="16" fillId="11" borderId="13" xfId="3" applyFont="1" applyFill="1" applyBorder="1" applyAlignment="1">
      <alignment vertical="center"/>
    </xf>
    <xf numFmtId="164" fontId="16" fillId="11" borderId="8" xfId="4" applyNumberFormat="1" applyFont="1" applyFill="1" applyBorder="1" applyAlignment="1">
      <alignment vertical="center"/>
    </xf>
    <xf numFmtId="9" fontId="16" fillId="11" borderId="32" xfId="3" applyFont="1" applyFill="1" applyBorder="1" applyAlignment="1">
      <alignment vertical="center"/>
    </xf>
    <xf numFmtId="0" fontId="0" fillId="11" borderId="0" xfId="0" applyFill="1"/>
    <xf numFmtId="0" fontId="9" fillId="12" borderId="17" xfId="0" applyFont="1" applyFill="1" applyBorder="1" applyAlignment="1">
      <alignment horizontal="left" vertical="center"/>
    </xf>
    <xf numFmtId="166" fontId="9" fillId="12" borderId="6" xfId="0" applyNumberFormat="1" applyFont="1" applyFill="1" applyBorder="1" applyAlignment="1">
      <alignment vertical="center"/>
    </xf>
    <xf numFmtId="9" fontId="9" fillId="12" borderId="6" xfId="3" applyFont="1" applyFill="1" applyBorder="1" applyAlignment="1">
      <alignment vertical="center"/>
    </xf>
    <xf numFmtId="9" fontId="9" fillId="12" borderId="7" xfId="3" applyFont="1" applyFill="1" applyBorder="1" applyAlignment="1">
      <alignment vertical="center"/>
    </xf>
    <xf numFmtId="168" fontId="9" fillId="12" borderId="8" xfId="2" applyNumberFormat="1" applyFont="1" applyFill="1" applyBorder="1" applyAlignment="1">
      <alignment vertical="center"/>
    </xf>
    <xf numFmtId="9" fontId="9" fillId="12" borderId="13" xfId="3" applyFont="1" applyFill="1" applyBorder="1" applyAlignment="1">
      <alignment vertical="center"/>
    </xf>
    <xf numFmtId="164" fontId="9" fillId="12" borderId="8" xfId="4" applyNumberFormat="1" applyFont="1" applyFill="1" applyBorder="1" applyAlignment="1">
      <alignment vertical="center"/>
    </xf>
    <xf numFmtId="9" fontId="9" fillId="12" borderId="32" xfId="3" applyFont="1" applyFill="1" applyBorder="1" applyAlignment="1">
      <alignment vertical="center"/>
    </xf>
    <xf numFmtId="0" fontId="38" fillId="12" borderId="0" xfId="0" applyFont="1" applyFill="1"/>
    <xf numFmtId="9" fontId="16" fillId="10" borderId="35" xfId="3" applyFont="1" applyFill="1" applyBorder="1" applyAlignment="1">
      <alignment vertical="center"/>
    </xf>
    <xf numFmtId="9" fontId="16" fillId="11" borderId="35" xfId="3" applyFont="1" applyFill="1" applyBorder="1" applyAlignment="1">
      <alignment vertical="center"/>
    </xf>
    <xf numFmtId="9" fontId="9" fillId="12" borderId="35" xfId="3" applyFont="1" applyFill="1" applyBorder="1" applyAlignment="1">
      <alignment vertical="center" wrapText="1"/>
    </xf>
    <xf numFmtId="0" fontId="15" fillId="10" borderId="0" xfId="0" applyFont="1" applyFill="1"/>
    <xf numFmtId="0" fontId="16" fillId="10" borderId="17" xfId="0" applyFont="1" applyFill="1" applyBorder="1" applyAlignment="1">
      <alignment horizontal="left" vertical="center"/>
    </xf>
    <xf numFmtId="9" fontId="16" fillId="0" borderId="35" xfId="3" applyFont="1" applyBorder="1" applyAlignment="1">
      <alignment vertical="center" wrapText="1"/>
    </xf>
    <xf numFmtId="9" fontId="9" fillId="12" borderId="35" xfId="3" applyFont="1" applyFill="1" applyBorder="1" applyAlignment="1">
      <alignment vertical="center"/>
    </xf>
    <xf numFmtId="0" fontId="16" fillId="0" borderId="19" xfId="0" applyFont="1" applyBorder="1" applyAlignment="1">
      <alignment horizontal="left" vertical="center"/>
    </xf>
    <xf numFmtId="166" fontId="16" fillId="0" borderId="20" xfId="0" applyNumberFormat="1" applyFont="1" applyBorder="1" applyAlignment="1">
      <alignment vertical="center"/>
    </xf>
    <xf numFmtId="9" fontId="16" fillId="0" borderId="22" xfId="3" applyFont="1" applyBorder="1" applyAlignment="1">
      <alignment vertical="center"/>
    </xf>
    <xf numFmtId="9" fontId="16" fillId="0" borderId="21" xfId="3" applyFont="1" applyBorder="1" applyAlignment="1">
      <alignment vertical="center"/>
    </xf>
    <xf numFmtId="168" fontId="16" fillId="0" borderId="20" xfId="2" applyNumberFormat="1" applyFont="1" applyBorder="1" applyAlignment="1">
      <alignment vertical="center"/>
    </xf>
    <xf numFmtId="164" fontId="16" fillId="0" borderId="20" xfId="0" applyNumberFormat="1" applyFont="1" applyBorder="1" applyAlignment="1">
      <alignment vertical="center"/>
    </xf>
    <xf numFmtId="9" fontId="16" fillId="0" borderId="31" xfId="3" applyFont="1" applyBorder="1" applyAlignment="1">
      <alignment vertical="center"/>
    </xf>
    <xf numFmtId="9" fontId="16" fillId="0" borderId="34" xfId="3" applyFont="1" applyBorder="1" applyAlignment="1">
      <alignment vertical="center"/>
    </xf>
    <xf numFmtId="0" fontId="16" fillId="0" borderId="15" xfId="0" applyFont="1" applyBorder="1" applyAlignment="1">
      <alignment horizontal="left" vertical="center"/>
    </xf>
    <xf numFmtId="166" fontId="16" fillId="0" borderId="4" xfId="0" applyNumberFormat="1" applyFont="1" applyBorder="1" applyAlignment="1">
      <alignment vertical="center"/>
    </xf>
    <xf numFmtId="9" fontId="16" fillId="0" borderId="12" xfId="3" applyFont="1" applyBorder="1" applyAlignment="1">
      <alignment vertical="center"/>
    </xf>
    <xf numFmtId="9" fontId="16" fillId="0" borderId="5" xfId="3" applyFont="1" applyBorder="1" applyAlignment="1">
      <alignment vertical="center"/>
    </xf>
    <xf numFmtId="168" fontId="16" fillId="0" borderId="4" xfId="2" applyNumberFormat="1" applyFont="1" applyBorder="1" applyAlignment="1">
      <alignment vertical="center"/>
    </xf>
    <xf numFmtId="164" fontId="16" fillId="0" borderId="4" xfId="0" applyNumberFormat="1" applyFont="1" applyBorder="1" applyAlignment="1">
      <alignment vertical="center"/>
    </xf>
    <xf numFmtId="9" fontId="16" fillId="0" borderId="30" xfId="3" applyFont="1" applyBorder="1" applyAlignment="1">
      <alignment vertical="center"/>
    </xf>
    <xf numFmtId="9" fontId="16" fillId="0" borderId="36" xfId="3" applyFont="1" applyBorder="1" applyAlignment="1">
      <alignment vertical="center"/>
    </xf>
    <xf numFmtId="0" fontId="9" fillId="13" borderId="16" xfId="0" applyFont="1" applyFill="1" applyBorder="1" applyAlignment="1">
      <alignment horizontal="left" vertical="center"/>
    </xf>
    <xf numFmtId="166" fontId="9" fillId="13" borderId="6" xfId="0" applyNumberFormat="1" applyFont="1" applyFill="1" applyBorder="1" applyAlignment="1">
      <alignment vertical="center"/>
    </xf>
    <xf numFmtId="9" fontId="9" fillId="13" borderId="13" xfId="3" applyFont="1" applyFill="1" applyBorder="1" applyAlignment="1">
      <alignment vertical="center"/>
    </xf>
    <xf numFmtId="9" fontId="9" fillId="13" borderId="7" xfId="3" applyFont="1" applyFill="1" applyBorder="1" applyAlignment="1">
      <alignment vertical="center"/>
    </xf>
    <xf numFmtId="168" fontId="9" fillId="13" borderId="6" xfId="2" applyNumberFormat="1" applyFont="1" applyFill="1" applyBorder="1" applyAlignment="1">
      <alignment vertical="center"/>
    </xf>
    <xf numFmtId="164" fontId="9" fillId="13" borderId="6" xfId="4" applyNumberFormat="1" applyFont="1" applyFill="1" applyBorder="1" applyAlignment="1">
      <alignment vertical="center"/>
    </xf>
    <xf numFmtId="9" fontId="9" fillId="13" borderId="32" xfId="3" applyFont="1" applyFill="1" applyBorder="1" applyAlignment="1">
      <alignment vertical="center"/>
    </xf>
    <xf numFmtId="0" fontId="38" fillId="13" borderId="0" xfId="0" applyFont="1" applyFill="1"/>
    <xf numFmtId="9" fontId="9" fillId="13" borderId="35" xfId="3" applyFont="1" applyFill="1" applyBorder="1" applyAlignment="1">
      <alignment vertical="center"/>
    </xf>
    <xf numFmtId="166" fontId="9" fillId="12" borderId="8" xfId="4" applyNumberFormat="1" applyFont="1" applyFill="1" applyBorder="1" applyAlignment="1">
      <alignment vertical="center"/>
    </xf>
    <xf numFmtId="9" fontId="9" fillId="12" borderId="18" xfId="3" applyFont="1" applyFill="1" applyBorder="1" applyAlignment="1">
      <alignment vertical="center"/>
    </xf>
    <xf numFmtId="9" fontId="9" fillId="12" borderId="9" xfId="3" applyFont="1" applyFill="1" applyBorder="1" applyAlignment="1">
      <alignment vertical="center"/>
    </xf>
    <xf numFmtId="9" fontId="9" fillId="12" borderId="33" xfId="3" applyFont="1" applyFill="1" applyBorder="1" applyAlignment="1">
      <alignment vertical="center"/>
    </xf>
    <xf numFmtId="1" fontId="12" fillId="14" borderId="0" xfId="0" applyNumberFormat="1" applyFont="1" applyFill="1" applyAlignment="1">
      <alignment horizontal="left" vertical="center" wrapText="1"/>
    </xf>
    <xf numFmtId="0" fontId="12" fillId="14" borderId="0" xfId="0" applyFont="1" applyFill="1" applyAlignment="1">
      <alignment horizontal="left" vertical="center" wrapText="1"/>
    </xf>
    <xf numFmtId="166" fontId="12" fillId="14" borderId="0" xfId="0" applyNumberFormat="1" applyFont="1" applyFill="1" applyAlignment="1">
      <alignment horizontal="left" vertical="center" wrapText="1"/>
    </xf>
    <xf numFmtId="164" fontId="12" fillId="14" borderId="0" xfId="0" applyNumberFormat="1" applyFont="1" applyFill="1" applyAlignment="1">
      <alignment horizontal="left" vertical="center" wrapText="1"/>
    </xf>
    <xf numFmtId="3" fontId="12" fillId="14" borderId="0" xfId="0" applyNumberFormat="1" applyFont="1" applyFill="1" applyAlignment="1">
      <alignment horizontal="left" vertical="center" wrapText="1"/>
    </xf>
    <xf numFmtId="3" fontId="12" fillId="15" borderId="0" xfId="0" applyNumberFormat="1" applyFont="1" applyFill="1" applyAlignment="1">
      <alignment horizontal="left" vertical="center" wrapText="1"/>
    </xf>
    <xf numFmtId="2" fontId="12" fillId="14" borderId="0" xfId="0" applyNumberFormat="1" applyFont="1" applyFill="1" applyAlignment="1">
      <alignment horizontal="left" vertical="center" wrapText="1"/>
    </xf>
    <xf numFmtId="167" fontId="12" fillId="14" borderId="0" xfId="0" applyNumberFormat="1" applyFont="1" applyFill="1" applyAlignment="1">
      <alignment horizontal="left" vertical="center" wrapText="1"/>
    </xf>
    <xf numFmtId="164" fontId="5" fillId="15" borderId="0" xfId="0" applyNumberFormat="1" applyFont="1" applyFill="1" applyAlignment="1">
      <alignment horizontal="right" vertical="center" wrapText="1"/>
    </xf>
    <xf numFmtId="3" fontId="5" fillId="15" borderId="0" xfId="0" applyNumberFormat="1" applyFont="1" applyFill="1" applyAlignment="1">
      <alignment horizontal="right" vertical="center" wrapText="1"/>
    </xf>
    <xf numFmtId="166" fontId="5" fillId="15" borderId="0" xfId="0" applyNumberFormat="1" applyFont="1" applyFill="1" applyAlignment="1">
      <alignment horizontal="right" vertical="center" wrapText="1"/>
    </xf>
    <xf numFmtId="0" fontId="0" fillId="15" borderId="0" xfId="0" applyFill="1"/>
    <xf numFmtId="9" fontId="9" fillId="13" borderId="35" xfId="3" applyFont="1" applyFill="1" applyBorder="1" applyAlignment="1">
      <alignment vertical="center" wrapText="1"/>
    </xf>
    <xf numFmtId="9" fontId="9" fillId="12" borderId="33" xfId="3" applyFont="1" applyFill="1" applyBorder="1" applyAlignment="1">
      <alignment vertical="center" wrapText="1"/>
    </xf>
    <xf numFmtId="0" fontId="16" fillId="0" borderId="24" xfId="0" applyFont="1" applyBorder="1" applyAlignment="1">
      <alignment horizontal="left" vertical="center"/>
    </xf>
    <xf numFmtId="166" fontId="16" fillId="0" borderId="38" xfId="0" applyNumberFormat="1" applyFont="1" applyBorder="1" applyAlignment="1">
      <alignment vertical="center"/>
    </xf>
    <xf numFmtId="9" fontId="16" fillId="0" borderId="39" xfId="3" applyFont="1" applyBorder="1" applyAlignment="1">
      <alignment vertical="center"/>
    </xf>
    <xf numFmtId="9" fontId="16" fillId="0" borderId="40" xfId="3" applyFont="1" applyBorder="1" applyAlignment="1">
      <alignment vertical="center"/>
    </xf>
    <xf numFmtId="168" fontId="16" fillId="0" borderId="38" xfId="2" applyNumberFormat="1" applyFont="1" applyBorder="1" applyAlignment="1">
      <alignment vertical="center"/>
    </xf>
    <xf numFmtId="164" fontId="16" fillId="0" borderId="38" xfId="0" applyNumberFormat="1" applyFont="1" applyBorder="1" applyAlignment="1">
      <alignment vertical="center"/>
    </xf>
    <xf numFmtId="9" fontId="16" fillId="0" borderId="41" xfId="3" applyFont="1" applyBorder="1" applyAlignment="1">
      <alignment vertical="center"/>
    </xf>
    <xf numFmtId="9" fontId="16" fillId="0" borderId="0" xfId="3" applyFont="1" applyAlignment="1">
      <alignment vertical="center"/>
    </xf>
    <xf numFmtId="0" fontId="9" fillId="13" borderId="15" xfId="0" applyFont="1" applyFill="1" applyBorder="1" applyAlignment="1">
      <alignment horizontal="left" vertical="center"/>
    </xf>
    <xf numFmtId="166" fontId="9" fillId="13" borderId="4" xfId="0" applyNumberFormat="1" applyFont="1" applyFill="1" applyBorder="1" applyAlignment="1">
      <alignment vertical="center"/>
    </xf>
    <xf numFmtId="9" fontId="9" fillId="13" borderId="12" xfId="3" applyFont="1" applyFill="1" applyBorder="1" applyAlignment="1">
      <alignment vertical="center"/>
    </xf>
    <xf numFmtId="9" fontId="9" fillId="13" borderId="5" xfId="3" applyFont="1" applyFill="1" applyBorder="1" applyAlignment="1">
      <alignment vertical="center"/>
    </xf>
    <xf numFmtId="168" fontId="9" fillId="13" borderId="4" xfId="2" applyNumberFormat="1" applyFont="1" applyFill="1" applyBorder="1" applyAlignment="1">
      <alignment vertical="center"/>
    </xf>
    <xf numFmtId="164" fontId="9" fillId="13" borderId="4" xfId="0" applyNumberFormat="1" applyFont="1" applyFill="1" applyBorder="1" applyAlignment="1">
      <alignment vertical="center"/>
    </xf>
    <xf numFmtId="9" fontId="9" fillId="13" borderId="30" xfId="3" applyFont="1" applyFill="1" applyBorder="1" applyAlignment="1">
      <alignment vertical="center"/>
    </xf>
    <xf numFmtId="9" fontId="9" fillId="13" borderId="36" xfId="3" applyFont="1" applyFill="1" applyBorder="1" applyAlignment="1">
      <alignment vertical="center" wrapText="1"/>
    </xf>
    <xf numFmtId="9" fontId="9" fillId="13" borderId="36" xfId="3" applyFont="1" applyFill="1" applyBorder="1" applyAlignment="1">
      <alignment vertical="center"/>
    </xf>
    <xf numFmtId="0" fontId="9" fillId="12" borderId="16" xfId="0" applyFont="1" applyFill="1" applyBorder="1" applyAlignment="1">
      <alignment horizontal="left" vertical="center"/>
    </xf>
    <xf numFmtId="168" fontId="9" fillId="12" borderId="6" xfId="2" applyNumberFormat="1" applyFont="1" applyFill="1" applyBorder="1" applyAlignment="1">
      <alignment vertical="center"/>
    </xf>
    <xf numFmtId="164" fontId="9" fillId="12" borderId="6" xfId="4" applyNumberFormat="1" applyFont="1" applyFill="1" applyBorder="1" applyAlignment="1">
      <alignment vertical="center"/>
    </xf>
    <xf numFmtId="0" fontId="9" fillId="0" borderId="17" xfId="0" applyFont="1" applyBorder="1" applyAlignment="1">
      <alignment horizontal="left" vertical="center" wrapText="1"/>
    </xf>
    <xf numFmtId="166" fontId="9" fillId="0" borderId="8" xfId="4" applyNumberFormat="1" applyFont="1" applyBorder="1" applyAlignment="1">
      <alignment vertical="center" wrapText="1"/>
    </xf>
    <xf numFmtId="9" fontId="9" fillId="0" borderId="18" xfId="3" applyFont="1" applyBorder="1" applyAlignment="1">
      <alignment vertical="center" wrapText="1"/>
    </xf>
    <xf numFmtId="9" fontId="9" fillId="0" borderId="9" xfId="3" applyFont="1" applyBorder="1" applyAlignment="1">
      <alignment vertical="center" wrapText="1"/>
    </xf>
    <xf numFmtId="9" fontId="9" fillId="0" borderId="33" xfId="3" applyFont="1" applyBorder="1" applyAlignment="1">
      <alignment vertical="center" wrapText="1"/>
    </xf>
    <xf numFmtId="0" fontId="1" fillId="2" borderId="0" xfId="0" applyFont="1" applyFill="1" applyAlignment="1">
      <alignment horizontal="center"/>
    </xf>
    <xf numFmtId="0" fontId="0" fillId="0" borderId="0" xfId="0"/>
    <xf numFmtId="3" fontId="0" fillId="0" borderId="0" xfId="0" applyNumberFormat="1"/>
    <xf numFmtId="0" fontId="17" fillId="7" borderId="25" xfId="0" applyFont="1" applyFill="1" applyBorder="1" applyAlignment="1">
      <alignment horizontal="center" vertical="center"/>
    </xf>
    <xf numFmtId="0" fontId="0" fillId="0" borderId="37" xfId="0" applyBorder="1"/>
    <xf numFmtId="0" fontId="17" fillId="7" borderId="24" xfId="0" applyFont="1" applyFill="1" applyBorder="1" applyAlignment="1">
      <alignment horizontal="center" vertical="center"/>
    </xf>
    <xf numFmtId="164" fontId="8" fillId="2" borderId="0" xfId="0" applyNumberFormat="1" applyFont="1" applyFill="1" applyAlignment="1">
      <alignment horizontal="center" vertical="center" wrapText="1"/>
    </xf>
    <xf numFmtId="0" fontId="0" fillId="0" borderId="0" xfId="0" applyAlignment="1">
      <alignment vertical="center" wrapText="1"/>
    </xf>
    <xf numFmtId="166" fontId="0" fillId="0" borderId="0" xfId="0" applyNumberFormat="1" applyAlignment="1">
      <alignment vertical="center" wrapText="1"/>
    </xf>
    <xf numFmtId="164" fontId="0" fillId="0" borderId="0" xfId="0" applyNumberFormat="1" applyAlignment="1">
      <alignment vertical="center" wrapText="1"/>
    </xf>
    <xf numFmtId="3" fontId="0" fillId="0" borderId="0" xfId="0" applyNumberFormat="1" applyAlignment="1">
      <alignment vertical="center" wrapText="1"/>
    </xf>
    <xf numFmtId="2" fontId="0" fillId="0" borderId="0" xfId="0" applyNumberFormat="1" applyAlignment="1">
      <alignment vertical="center" wrapText="1"/>
    </xf>
    <xf numFmtId="0" fontId="9" fillId="2" borderId="0" xfId="0" applyFont="1" applyFill="1" applyAlignment="1">
      <alignment horizontal="center" vertical="center" wrapText="1"/>
    </xf>
    <xf numFmtId="0" fontId="5" fillId="0" borderId="0" xfId="0" applyFont="1" applyAlignment="1">
      <alignment horizontal="left" vertical="center" wrapText="1"/>
    </xf>
  </cellXfs>
  <cellStyles count="6">
    <cellStyle name="Comma" xfId="2" builtinId="3"/>
    <cellStyle name="Currency" xfId="4" builtinId="4"/>
    <cellStyle name="Hyperlink" xfId="1" builtinId="8"/>
    <cellStyle name="Normal" xfId="0" builtinId="0"/>
    <cellStyle name="Normal 2" xfId="5" xr:uid="{00000000-0005-0000-0000-000005000000}"/>
    <cellStyle name="Percent" xfId="3" builtinId="5"/>
  </cellStyles>
  <dxfs count="556">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alignment horizontal="left" vertical="center" wrapText="1"/>
    </dxf>
    <dxf>
      <font>
        <strike val="0"/>
        <condense val="0"/>
        <extend val="0"/>
        <outline val="0"/>
        <shadow val="0"/>
        <vertAlign val="baseline"/>
        <sz val="10"/>
        <color theme="1"/>
        <name val="Calibri"/>
        <family val="2"/>
        <scheme val="minor"/>
      </font>
      <numFmt numFmtId="2" formatCode="0.00"/>
      <alignment horizontal="right" vertical="center" wrapText="1"/>
    </dxf>
    <dxf>
      <font>
        <strike val="0"/>
        <condense val="0"/>
        <extend val="0"/>
        <outline val="0"/>
        <shadow val="0"/>
        <vertAlign val="baseline"/>
        <sz val="10"/>
        <color theme="1"/>
        <name val="Calibri"/>
        <family val="2"/>
        <scheme val="minor"/>
      </font>
      <numFmt numFmtId="2" formatCode="0.00"/>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164" formatCode="&quot;$&quot;#,##0"/>
      <fill>
        <patternFill patternType="solid">
          <fgColor indexed="64"/>
          <bgColor rgb="FFDAD2E9"/>
        </patternFill>
      </fill>
      <alignment horizontal="right" vertical="center" wrapText="1"/>
    </dxf>
    <dxf>
      <font>
        <strike val="0"/>
        <condense val="0"/>
        <extend val="0"/>
        <outline val="0"/>
        <shadow val="0"/>
        <vertAlign val="baseline"/>
        <sz val="10"/>
        <color theme="1"/>
        <name val="Calibri"/>
        <family val="2"/>
        <scheme val="minor"/>
      </font>
      <numFmt numFmtId="164" formatCode="&quot;$&quot;#,##0"/>
      <alignment horizontal="right" vertical="center" wrapText="1"/>
    </dxf>
    <dxf>
      <font>
        <strike val="0"/>
        <condense val="0"/>
        <extend val="0"/>
        <outline val="0"/>
        <shadow val="0"/>
        <vertAlign val="baseline"/>
        <sz val="10"/>
        <color theme="1"/>
        <name val="Calibri"/>
        <family val="2"/>
        <scheme val="minor"/>
      </font>
      <numFmt numFmtId="166" formatCode="&quot;$&quot;#,##0.00"/>
      <alignment horizontal="right" vertical="center" wrapText="1"/>
    </dxf>
    <dxf>
      <font>
        <strike val="0"/>
        <condense val="0"/>
        <extend val="0"/>
        <outline val="0"/>
        <shadow val="0"/>
        <vertAlign val="baseline"/>
        <sz val="10"/>
        <color theme="1"/>
        <name val="Calibri"/>
        <family val="2"/>
        <scheme val="minor"/>
      </font>
      <alignment horizontal="left" vertical="center" wrapText="1"/>
    </dxf>
    <dxf>
      <font>
        <strike val="0"/>
        <condense val="0"/>
        <extend val="0"/>
        <outline val="0"/>
        <shadow val="0"/>
        <vertAlign val="baseline"/>
        <sz val="10"/>
        <color theme="1"/>
        <name val="Calibri"/>
        <family val="2"/>
        <scheme val="minor"/>
      </font>
      <alignment horizontal="left" vertical="center" wrapText="1"/>
    </dxf>
    <dxf>
      <font>
        <strike val="0"/>
        <condense val="0"/>
        <extend val="0"/>
        <outline val="0"/>
        <shadow val="0"/>
        <vertAlign val="baseline"/>
        <sz val="10"/>
        <color theme="1"/>
        <name val="Calibri"/>
        <family val="2"/>
        <scheme val="minor"/>
      </font>
      <alignment horizontal="left" vertical="center" wrapText="1"/>
    </dxf>
    <dxf>
      <border outline="0">
        <top style="thin">
          <color theme="6"/>
        </top>
      </border>
    </dxf>
    <dxf>
      <font>
        <strike val="0"/>
        <condense val="0"/>
        <extend val="0"/>
        <outline val="0"/>
        <shadow val="0"/>
        <vertAlign val="baseline"/>
        <sz val="10"/>
        <color theme="1"/>
        <name val="Calibri"/>
        <family val="2"/>
        <scheme val="minor"/>
      </font>
      <alignment horizontal="right" vertical="center" wrapText="1"/>
    </dxf>
    <dxf>
      <border outline="0">
        <bottom style="medium">
          <color theme="6"/>
        </bottom>
      </border>
    </dxf>
    <dxf>
      <alignment horizontal="left" vertical="center" wrapText="1"/>
    </dxf>
    <dxf>
      <font>
        <strike val="0"/>
        <condense val="0"/>
        <extend val="0"/>
        <outline val="0"/>
        <shadow val="0"/>
        <vertAlign val="baseline"/>
        <sz val="10"/>
        <color theme="1"/>
        <name val="Calibri"/>
        <family val="2"/>
        <scheme val="minor"/>
      </font>
      <numFmt numFmtId="2" formatCode="0.00"/>
      <alignment horizontal="right" vertical="center" wrapText="1"/>
    </dxf>
    <dxf>
      <font>
        <strike val="0"/>
        <condense val="0"/>
        <extend val="0"/>
        <outline val="0"/>
        <shadow val="0"/>
        <vertAlign val="baseline"/>
        <sz val="10"/>
        <color theme="1"/>
        <name val="Calibri"/>
        <family val="2"/>
        <scheme val="minor"/>
      </font>
      <numFmt numFmtId="2" formatCode="0.00"/>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3" formatCode="#,##0"/>
      <fill>
        <patternFill patternType="solid">
          <fgColor indexed="64"/>
          <bgColor rgb="FFDAD2E9"/>
        </patternFill>
      </fill>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164" formatCode="&quot;$&quot;#,##0"/>
      <alignment horizontal="right" vertical="center" wrapText="1"/>
    </dxf>
    <dxf>
      <font>
        <strike val="0"/>
        <condense val="0"/>
        <extend val="0"/>
        <outline val="0"/>
        <shadow val="0"/>
        <vertAlign val="baseline"/>
        <sz val="10"/>
        <color theme="1"/>
        <name val="Calibri"/>
        <family val="2"/>
        <scheme val="minor"/>
      </font>
      <numFmt numFmtId="164" formatCode="&quot;$&quot;#,##0"/>
      <alignment horizontal="right" vertical="center" wrapText="1"/>
    </dxf>
    <dxf>
      <font>
        <strike val="0"/>
        <condense val="0"/>
        <extend val="0"/>
        <outline val="0"/>
        <shadow val="0"/>
        <vertAlign val="baseline"/>
        <sz val="10"/>
        <color theme="1"/>
        <name val="Calibri"/>
        <family val="2"/>
        <scheme val="minor"/>
      </font>
      <numFmt numFmtId="166" formatCode="&quot;$&quot;#,##0.00"/>
      <alignment horizontal="right" vertical="center" wrapText="1"/>
    </dxf>
    <dxf>
      <font>
        <strike val="0"/>
        <condense val="0"/>
        <extend val="0"/>
        <outline val="0"/>
        <shadow val="0"/>
        <vertAlign val="baseline"/>
        <sz val="10"/>
        <color theme="1"/>
        <name val="Calibri"/>
        <family val="2"/>
        <scheme val="minor"/>
      </font>
      <alignment horizontal="left" vertical="center" wrapText="1"/>
    </dxf>
    <dxf>
      <font>
        <strike val="0"/>
        <condense val="0"/>
        <extend val="0"/>
        <outline val="0"/>
        <shadow val="0"/>
        <vertAlign val="baseline"/>
        <sz val="10"/>
        <color theme="1"/>
        <name val="Calibri"/>
        <family val="2"/>
        <scheme val="minor"/>
      </font>
      <alignment horizontal="left" vertical="center" wrapText="1"/>
    </dxf>
    <dxf>
      <font>
        <strike val="0"/>
        <condense val="0"/>
        <extend val="0"/>
        <outline val="0"/>
        <shadow val="0"/>
        <vertAlign val="baseline"/>
        <sz val="10"/>
        <color theme="1"/>
        <name val="Calibri"/>
        <family val="2"/>
        <scheme val="minor"/>
      </font>
      <alignment horizontal="left" vertical="center" wrapText="1"/>
    </dxf>
    <dxf>
      <border outline="0">
        <top style="thin">
          <color theme="6"/>
        </top>
      </border>
    </dxf>
    <dxf>
      <font>
        <strike val="0"/>
        <condense val="0"/>
        <extend val="0"/>
        <outline val="0"/>
        <shadow val="0"/>
        <vertAlign val="baseline"/>
        <sz val="10"/>
        <color theme="1"/>
        <name val="Calibri"/>
        <family val="2"/>
        <scheme val="minor"/>
      </font>
      <alignment horizontal="right" vertical="center" wrapText="1"/>
    </dxf>
    <dxf>
      <border outline="0">
        <bottom style="medium">
          <color theme="6"/>
        </bottom>
      </border>
    </dxf>
    <dxf>
      <alignment horizontal="left" vertical="center" wrapText="1"/>
    </dxf>
    <dxf>
      <font>
        <strike val="0"/>
        <condense val="0"/>
        <extend val="0"/>
        <outline val="0"/>
        <shadow val="0"/>
        <vertAlign val="baseline"/>
        <sz val="10"/>
        <color theme="1"/>
        <name val="Calibri"/>
        <family val="2"/>
        <scheme val="minor"/>
      </font>
      <numFmt numFmtId="2" formatCode="0.00"/>
      <alignment horizontal="right" vertical="center" wrapText="1"/>
    </dxf>
    <dxf>
      <font>
        <strike val="0"/>
        <condense val="0"/>
        <extend val="0"/>
        <outline val="0"/>
        <shadow val="0"/>
        <vertAlign val="baseline"/>
        <sz val="10"/>
        <color theme="1"/>
        <name val="Calibri"/>
        <family val="2"/>
        <scheme val="minor"/>
      </font>
      <numFmt numFmtId="2" formatCode="0.00"/>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164" formatCode="&quot;$&quot;#,##0"/>
      <fill>
        <patternFill patternType="solid">
          <fgColor indexed="64"/>
          <bgColor rgb="FFDAD2E9"/>
        </patternFill>
      </fill>
      <alignment horizontal="right" vertical="center" wrapText="1"/>
    </dxf>
    <dxf>
      <font>
        <strike val="0"/>
        <condense val="0"/>
        <extend val="0"/>
        <outline val="0"/>
        <shadow val="0"/>
        <vertAlign val="baseline"/>
        <sz val="10"/>
        <color theme="1"/>
        <name val="Calibri"/>
        <family val="2"/>
        <scheme val="minor"/>
      </font>
      <numFmt numFmtId="164" formatCode="&quot;$&quot;#,##0"/>
      <alignment horizontal="right" vertical="center" wrapText="1"/>
    </dxf>
    <dxf>
      <font>
        <strike val="0"/>
        <condense val="0"/>
        <extend val="0"/>
        <outline val="0"/>
        <shadow val="0"/>
        <vertAlign val="baseline"/>
        <sz val="10"/>
        <color theme="1"/>
        <name val="Calibri"/>
        <family val="2"/>
        <scheme val="minor"/>
      </font>
      <numFmt numFmtId="166" formatCode="&quot;$&quot;#,##0.00"/>
      <alignment horizontal="right" vertical="center" wrapText="1"/>
    </dxf>
    <dxf>
      <font>
        <strike val="0"/>
        <condense val="0"/>
        <extend val="0"/>
        <outline val="0"/>
        <shadow val="0"/>
        <vertAlign val="baseline"/>
        <sz val="10"/>
        <color theme="1"/>
        <name val="Calibri"/>
        <family val="2"/>
        <scheme val="minor"/>
      </font>
      <alignment horizontal="left" vertical="center" wrapText="1"/>
    </dxf>
    <dxf>
      <font>
        <strike val="0"/>
        <condense val="0"/>
        <extend val="0"/>
        <outline val="0"/>
        <shadow val="0"/>
        <vertAlign val="baseline"/>
        <sz val="10"/>
        <color theme="1"/>
        <name val="Calibri"/>
        <family val="2"/>
        <scheme val="minor"/>
      </font>
      <alignment horizontal="left" vertical="center" wrapText="1"/>
    </dxf>
    <dxf>
      <font>
        <strike val="0"/>
        <condense val="0"/>
        <extend val="0"/>
        <outline val="0"/>
        <shadow val="0"/>
        <vertAlign val="baseline"/>
        <sz val="10"/>
        <color theme="1"/>
        <name val="Calibri"/>
        <family val="2"/>
        <scheme val="minor"/>
      </font>
      <alignment horizontal="left" vertical="center" wrapText="1"/>
    </dxf>
    <dxf>
      <border outline="0">
        <top style="thin">
          <color theme="6"/>
        </top>
      </border>
    </dxf>
    <dxf>
      <font>
        <strike val="0"/>
        <condense val="0"/>
        <extend val="0"/>
        <outline val="0"/>
        <shadow val="0"/>
        <vertAlign val="baseline"/>
        <sz val="10"/>
        <color theme="1"/>
        <name val="Calibri"/>
        <family val="2"/>
        <scheme val="minor"/>
      </font>
      <numFmt numFmtId="3" formatCode="#,##0"/>
      <alignment horizontal="right" vertical="center" wrapText="1"/>
    </dxf>
    <dxf>
      <border outline="0">
        <bottom style="medium">
          <color theme="6"/>
        </bottom>
      </border>
    </dxf>
    <dxf>
      <alignment horizontal="left" vertical="center" wrapText="1"/>
    </dxf>
    <dxf>
      <font>
        <strike val="0"/>
        <condense val="0"/>
        <extend val="0"/>
        <outline val="0"/>
        <shadow val="0"/>
        <vertAlign val="baseline"/>
        <sz val="10"/>
        <color theme="1"/>
        <name val="Calibri"/>
        <family val="2"/>
        <scheme val="minor"/>
      </font>
      <numFmt numFmtId="2" formatCode="0.00"/>
      <alignment horizontal="right" vertical="center" wrapText="1"/>
    </dxf>
    <dxf>
      <font>
        <strike val="0"/>
        <condense val="0"/>
        <extend val="0"/>
        <outline val="0"/>
        <shadow val="0"/>
        <vertAlign val="baseline"/>
        <sz val="10"/>
        <color theme="1"/>
        <name val="Calibri"/>
        <family val="2"/>
        <scheme val="minor"/>
      </font>
      <numFmt numFmtId="2" formatCode="0.00"/>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3" formatCode="#,##0"/>
      <fill>
        <patternFill patternType="solid">
          <fgColor indexed="64"/>
          <bgColor rgb="FFDAD2E9"/>
        </patternFill>
      </fill>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164" formatCode="&quot;$&quot;#,##0"/>
      <alignment horizontal="right" vertical="center" wrapText="1"/>
    </dxf>
    <dxf>
      <font>
        <strike val="0"/>
        <condense val="0"/>
        <extend val="0"/>
        <outline val="0"/>
        <shadow val="0"/>
        <vertAlign val="baseline"/>
        <sz val="10"/>
        <color theme="1"/>
        <name val="Calibri"/>
        <family val="2"/>
        <scheme val="minor"/>
      </font>
      <numFmt numFmtId="164" formatCode="&quot;$&quot;#,##0"/>
      <alignment horizontal="right" vertical="center" wrapText="1"/>
    </dxf>
    <dxf>
      <font>
        <strike val="0"/>
        <condense val="0"/>
        <extend val="0"/>
        <outline val="0"/>
        <shadow val="0"/>
        <vertAlign val="baseline"/>
        <sz val="10"/>
        <color theme="1"/>
        <name val="Calibri"/>
        <family val="2"/>
        <scheme val="minor"/>
      </font>
      <numFmt numFmtId="166" formatCode="&quot;$&quot;#,##0.00"/>
      <alignment horizontal="right" vertical="center" wrapText="1"/>
    </dxf>
    <dxf>
      <font>
        <strike val="0"/>
        <condense val="0"/>
        <extend val="0"/>
        <outline val="0"/>
        <shadow val="0"/>
        <vertAlign val="baseline"/>
        <sz val="10"/>
        <color theme="1"/>
        <name val="Calibri"/>
        <family val="2"/>
        <scheme val="minor"/>
      </font>
      <alignment horizontal="left" vertical="center" wrapText="1"/>
    </dxf>
    <dxf>
      <font>
        <strike val="0"/>
        <condense val="0"/>
        <extend val="0"/>
        <outline val="0"/>
        <shadow val="0"/>
        <vertAlign val="baseline"/>
        <sz val="10"/>
        <color theme="1"/>
        <name val="Calibri"/>
        <family val="2"/>
        <scheme val="minor"/>
      </font>
      <alignment horizontal="left" vertical="center" wrapText="1"/>
    </dxf>
    <dxf>
      <font>
        <strike val="0"/>
        <condense val="0"/>
        <extend val="0"/>
        <outline val="0"/>
        <shadow val="0"/>
        <vertAlign val="baseline"/>
        <sz val="10"/>
        <color theme="1"/>
        <name val="Calibri"/>
        <family val="2"/>
        <scheme val="minor"/>
      </font>
      <alignment horizontal="left" vertical="center" wrapText="1"/>
    </dxf>
    <dxf>
      <border outline="0">
        <top style="thin">
          <color theme="6"/>
        </top>
      </border>
    </dxf>
    <dxf>
      <font>
        <strike val="0"/>
        <condense val="0"/>
        <extend val="0"/>
        <outline val="0"/>
        <shadow val="0"/>
        <vertAlign val="baseline"/>
        <sz val="10"/>
        <color theme="1"/>
        <name val="Calibri"/>
        <family val="2"/>
        <scheme val="minor"/>
      </font>
      <numFmt numFmtId="3" formatCode="#,##0"/>
      <alignment horizontal="right" vertical="center" wrapText="1"/>
    </dxf>
    <dxf>
      <border outline="0">
        <bottom style="medium">
          <color theme="6"/>
        </bottom>
      </border>
    </dxf>
    <dxf>
      <alignment horizontal="left" vertical="center" wrapText="1"/>
    </dxf>
    <dxf>
      <font>
        <strike val="0"/>
        <condense val="0"/>
        <extend val="0"/>
        <outline val="0"/>
        <shadow val="0"/>
        <vertAlign val="baseline"/>
        <sz val="10"/>
        <color theme="1"/>
        <name val="Calibri"/>
        <family val="2"/>
        <scheme val="minor"/>
      </font>
      <numFmt numFmtId="2" formatCode="0.00"/>
      <alignment horizontal="right" vertical="center" wrapText="1"/>
    </dxf>
    <dxf>
      <font>
        <strike val="0"/>
        <condense val="0"/>
        <extend val="0"/>
        <outline val="0"/>
        <shadow val="0"/>
        <vertAlign val="baseline"/>
        <sz val="10"/>
        <color theme="1"/>
        <name val="Calibri"/>
        <family val="2"/>
        <scheme val="minor"/>
      </font>
      <numFmt numFmtId="2" formatCode="0.00"/>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3" formatCode="#,##0"/>
      <fill>
        <patternFill patternType="solid">
          <fgColor indexed="64"/>
          <bgColor rgb="FFDAD2E9"/>
        </patternFill>
      </fill>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164" formatCode="&quot;$&quot;#,##0"/>
      <alignment horizontal="right" vertical="center" wrapText="1"/>
    </dxf>
    <dxf>
      <font>
        <strike val="0"/>
        <condense val="0"/>
        <extend val="0"/>
        <outline val="0"/>
        <shadow val="0"/>
        <vertAlign val="baseline"/>
        <sz val="10"/>
        <color theme="1"/>
        <name val="Calibri"/>
        <family val="2"/>
        <scheme val="minor"/>
      </font>
      <numFmt numFmtId="164" formatCode="&quot;$&quot;#,##0"/>
      <alignment horizontal="right" vertical="center" wrapText="1"/>
    </dxf>
    <dxf>
      <font>
        <strike val="0"/>
        <condense val="0"/>
        <extend val="0"/>
        <outline val="0"/>
        <shadow val="0"/>
        <vertAlign val="baseline"/>
        <sz val="10"/>
        <color theme="1"/>
        <name val="Calibri"/>
        <family val="2"/>
        <scheme val="minor"/>
      </font>
      <numFmt numFmtId="166" formatCode="&quot;$&quot;#,##0.00"/>
      <alignment horizontal="right" vertical="center" wrapText="1"/>
    </dxf>
    <dxf>
      <font>
        <strike val="0"/>
        <condense val="0"/>
        <extend val="0"/>
        <outline val="0"/>
        <shadow val="0"/>
        <vertAlign val="baseline"/>
        <sz val="10"/>
        <color theme="1"/>
        <name val="Calibri"/>
        <family val="2"/>
        <scheme val="minor"/>
      </font>
      <alignment horizontal="left" vertical="center" wrapText="1"/>
    </dxf>
    <dxf>
      <font>
        <strike val="0"/>
        <condense val="0"/>
        <extend val="0"/>
        <outline val="0"/>
        <shadow val="0"/>
        <vertAlign val="baseline"/>
        <sz val="10"/>
        <color theme="1"/>
        <name val="Calibri"/>
        <family val="2"/>
        <scheme val="minor"/>
      </font>
      <alignment horizontal="left" vertical="center" wrapText="1"/>
    </dxf>
    <dxf>
      <font>
        <strike val="0"/>
        <condense val="0"/>
        <extend val="0"/>
        <outline val="0"/>
        <shadow val="0"/>
        <vertAlign val="baseline"/>
        <sz val="10"/>
        <color theme="1"/>
        <name val="Calibri"/>
        <family val="2"/>
        <scheme val="minor"/>
      </font>
      <alignment horizontal="left" vertical="center" wrapText="1"/>
    </dxf>
    <dxf>
      <border outline="0">
        <top style="thin">
          <color theme="6"/>
        </top>
      </border>
    </dxf>
    <dxf>
      <font>
        <strike val="0"/>
        <condense val="0"/>
        <extend val="0"/>
        <outline val="0"/>
        <shadow val="0"/>
        <vertAlign val="baseline"/>
        <sz val="10"/>
        <color theme="1"/>
        <name val="Calibri"/>
        <family val="2"/>
        <scheme val="minor"/>
      </font>
      <numFmt numFmtId="3" formatCode="#,##0"/>
      <alignment horizontal="right" vertical="center" wrapText="1"/>
    </dxf>
    <dxf>
      <border outline="0">
        <bottom style="medium">
          <color theme="6"/>
        </bottom>
      </border>
    </dxf>
    <dxf>
      <numFmt numFmtId="0" formatCode="General"/>
      <alignment horizontal="left" vertical="center" wrapText="1"/>
    </dxf>
    <dxf>
      <font>
        <strike val="0"/>
        <condense val="0"/>
        <extend val="0"/>
        <outline val="0"/>
        <shadow val="0"/>
        <vertAlign val="baseline"/>
        <sz val="10"/>
        <color theme="1"/>
        <name val="Calibri"/>
        <family val="2"/>
        <scheme val="minor"/>
      </font>
      <numFmt numFmtId="2" formatCode="0.00"/>
      <alignment horizontal="right" vertical="center" wrapText="1"/>
    </dxf>
    <dxf>
      <font>
        <strike val="0"/>
        <condense val="0"/>
        <extend val="0"/>
        <outline val="0"/>
        <shadow val="0"/>
        <vertAlign val="baseline"/>
        <sz val="10"/>
        <color theme="1"/>
        <name val="Calibri"/>
        <family val="2"/>
        <scheme val="minor"/>
      </font>
      <numFmt numFmtId="2" formatCode="0.00"/>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164" formatCode="&quot;$&quot;#,##0"/>
      <fill>
        <patternFill patternType="solid">
          <fgColor indexed="64"/>
          <bgColor rgb="FFDAD2E9"/>
        </patternFill>
      </fill>
      <alignment horizontal="right" vertical="center" wrapText="1"/>
    </dxf>
    <dxf>
      <font>
        <strike val="0"/>
        <condense val="0"/>
        <extend val="0"/>
        <outline val="0"/>
        <shadow val="0"/>
        <vertAlign val="baseline"/>
        <sz val="10"/>
        <color theme="1"/>
        <name val="Calibri"/>
        <family val="2"/>
        <scheme val="minor"/>
      </font>
      <numFmt numFmtId="164" formatCode="&quot;$&quot;#,##0"/>
      <alignment horizontal="right" vertical="center" wrapText="1"/>
    </dxf>
    <dxf>
      <font>
        <strike val="0"/>
        <condense val="0"/>
        <extend val="0"/>
        <outline val="0"/>
        <shadow val="0"/>
        <vertAlign val="baseline"/>
        <sz val="10"/>
        <color theme="1"/>
        <name val="Calibri"/>
        <family val="2"/>
        <scheme val="minor"/>
      </font>
      <numFmt numFmtId="166" formatCode="&quot;$&quot;#,##0.00"/>
      <alignment horizontal="right" vertical="center" wrapText="1"/>
    </dxf>
    <dxf>
      <font>
        <strike val="0"/>
        <condense val="0"/>
        <extend val="0"/>
        <outline val="0"/>
        <shadow val="0"/>
        <vertAlign val="baseline"/>
        <sz val="10"/>
        <color theme="1"/>
        <name val="Calibri"/>
        <family val="2"/>
        <scheme val="minor"/>
      </font>
      <alignment horizontal="left" vertical="center" wrapText="1"/>
    </dxf>
    <dxf>
      <font>
        <strike val="0"/>
        <condense val="0"/>
        <extend val="0"/>
        <outline val="0"/>
        <shadow val="0"/>
        <vertAlign val="baseline"/>
        <sz val="10"/>
        <color theme="1"/>
        <name val="Calibri"/>
        <family val="2"/>
        <scheme val="minor"/>
      </font>
      <alignment horizontal="left" vertical="center" wrapText="1"/>
    </dxf>
    <dxf>
      <font>
        <strike val="0"/>
        <condense val="0"/>
        <extend val="0"/>
        <outline val="0"/>
        <shadow val="0"/>
        <vertAlign val="baseline"/>
        <sz val="10"/>
        <color theme="1"/>
        <name val="Calibri"/>
        <family val="2"/>
        <scheme val="minor"/>
      </font>
      <alignment horizontal="left" vertical="center" wrapText="1"/>
    </dxf>
    <dxf>
      <border outline="0">
        <top style="thin">
          <color theme="6"/>
        </top>
      </border>
    </dxf>
    <dxf>
      <font>
        <strike val="0"/>
        <condense val="0"/>
        <extend val="0"/>
        <outline val="0"/>
        <shadow val="0"/>
        <vertAlign val="baseline"/>
        <sz val="10"/>
        <color theme="1"/>
        <name val="Calibri"/>
        <family val="2"/>
        <scheme val="minor"/>
      </font>
      <numFmt numFmtId="3" formatCode="#,##0"/>
      <alignment horizontal="right" vertical="center" wrapText="1"/>
    </dxf>
    <dxf>
      <border outline="0">
        <bottom style="medium">
          <color theme="6"/>
        </bottom>
      </border>
    </dxf>
    <dxf>
      <alignment horizontal="left" vertical="center" wrapText="1"/>
    </dxf>
    <dxf>
      <font>
        <strike val="0"/>
        <condense val="0"/>
        <extend val="0"/>
        <outline val="0"/>
        <shadow val="0"/>
        <vertAlign val="baseline"/>
        <sz val="10"/>
        <color theme="1"/>
        <name val="Calibri"/>
        <family val="2"/>
        <scheme val="minor"/>
      </font>
      <numFmt numFmtId="2" formatCode="0.00"/>
      <alignment horizontal="right" vertical="center" wrapText="1"/>
    </dxf>
    <dxf>
      <font>
        <strike val="0"/>
        <condense val="0"/>
        <extend val="0"/>
        <outline val="0"/>
        <shadow val="0"/>
        <vertAlign val="baseline"/>
        <sz val="10"/>
        <color theme="1"/>
        <name val="Calibri"/>
        <family val="2"/>
        <scheme val="minor"/>
      </font>
      <numFmt numFmtId="2" formatCode="0.00"/>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164" formatCode="&quot;$&quot;#,##0"/>
      <fill>
        <patternFill patternType="solid">
          <fgColor indexed="64"/>
          <bgColor rgb="FFDAD2E9"/>
        </patternFill>
      </fill>
      <alignment horizontal="right" vertical="center" wrapText="1"/>
    </dxf>
    <dxf>
      <font>
        <strike val="0"/>
        <condense val="0"/>
        <extend val="0"/>
        <outline val="0"/>
        <shadow val="0"/>
        <vertAlign val="baseline"/>
        <sz val="10"/>
        <color theme="1"/>
        <name val="Calibri"/>
        <family val="2"/>
        <scheme val="minor"/>
      </font>
      <numFmt numFmtId="164" formatCode="&quot;$&quot;#,##0"/>
      <alignment horizontal="right" vertical="center" wrapText="1"/>
    </dxf>
    <dxf>
      <font>
        <strike val="0"/>
        <condense val="0"/>
        <extend val="0"/>
        <outline val="0"/>
        <shadow val="0"/>
        <vertAlign val="baseline"/>
        <sz val="10"/>
        <color theme="1"/>
        <name val="Calibri"/>
        <family val="2"/>
        <scheme val="minor"/>
      </font>
      <numFmt numFmtId="166" formatCode="&quot;$&quot;#,##0.00"/>
      <alignment horizontal="right" vertical="center" wrapText="1"/>
    </dxf>
    <dxf>
      <font>
        <strike val="0"/>
        <condense val="0"/>
        <extend val="0"/>
        <outline val="0"/>
        <shadow val="0"/>
        <vertAlign val="baseline"/>
        <sz val="10"/>
        <color theme="1"/>
        <name val="Calibri"/>
        <family val="2"/>
        <scheme val="minor"/>
      </font>
      <alignment horizontal="left" vertical="center" wrapText="1"/>
    </dxf>
    <dxf>
      <font>
        <strike val="0"/>
        <condense val="0"/>
        <extend val="0"/>
        <outline val="0"/>
        <shadow val="0"/>
        <vertAlign val="baseline"/>
        <sz val="10"/>
        <color theme="1"/>
        <name val="Calibri"/>
        <family val="2"/>
        <scheme val="minor"/>
      </font>
      <alignment horizontal="left" vertical="center" wrapText="1"/>
    </dxf>
    <dxf>
      <font>
        <strike val="0"/>
        <condense val="0"/>
        <extend val="0"/>
        <outline val="0"/>
        <shadow val="0"/>
        <vertAlign val="baseline"/>
        <sz val="10"/>
        <color theme="1"/>
        <name val="Calibri"/>
        <family val="2"/>
        <scheme val="minor"/>
      </font>
      <alignment horizontal="left" vertical="center" wrapText="1"/>
    </dxf>
    <dxf>
      <border outline="0">
        <top style="thin">
          <color theme="6"/>
        </top>
      </border>
    </dxf>
    <dxf>
      <font>
        <strike val="0"/>
        <condense val="0"/>
        <extend val="0"/>
        <outline val="0"/>
        <shadow val="0"/>
        <vertAlign val="baseline"/>
        <sz val="10"/>
        <color theme="1"/>
        <name val="Calibri"/>
        <family val="2"/>
        <scheme val="minor"/>
      </font>
      <numFmt numFmtId="3" formatCode="#,##0"/>
      <alignment horizontal="right" vertical="center" wrapText="1"/>
    </dxf>
    <dxf>
      <border outline="0">
        <bottom style="medium">
          <color theme="6"/>
        </bottom>
      </border>
    </dxf>
    <dxf>
      <alignment horizontal="left" vertical="center" wrapText="1"/>
    </dxf>
    <dxf>
      <font>
        <strike val="0"/>
        <condense val="0"/>
        <extend val="0"/>
        <outline val="0"/>
        <shadow val="0"/>
        <vertAlign val="baseline"/>
        <sz val="10"/>
        <color theme="1"/>
        <name val="Calibri"/>
        <family val="2"/>
        <scheme val="minor"/>
      </font>
      <numFmt numFmtId="2" formatCode="0.00"/>
      <alignment horizontal="right" vertical="center" wrapText="1"/>
    </dxf>
    <dxf>
      <font>
        <strike val="0"/>
        <condense val="0"/>
        <extend val="0"/>
        <outline val="0"/>
        <shadow val="0"/>
        <vertAlign val="baseline"/>
        <sz val="10"/>
        <color theme="1"/>
        <name val="Calibri"/>
        <family val="2"/>
        <scheme val="minor"/>
      </font>
      <numFmt numFmtId="2" formatCode="0.00"/>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3" formatCode="#,##0"/>
      <fill>
        <patternFill patternType="solid">
          <fgColor indexed="64"/>
          <bgColor rgb="FFDAD2E9"/>
        </patternFill>
      </fill>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164" formatCode="&quot;$&quot;#,##0"/>
      <alignment horizontal="right" vertical="center" wrapText="1"/>
    </dxf>
    <dxf>
      <font>
        <strike val="0"/>
        <condense val="0"/>
        <extend val="0"/>
        <outline val="0"/>
        <shadow val="0"/>
        <vertAlign val="baseline"/>
        <sz val="10"/>
        <color theme="1"/>
        <name val="Calibri"/>
        <family val="2"/>
        <scheme val="minor"/>
      </font>
      <numFmt numFmtId="164" formatCode="&quot;$&quot;#,##0"/>
      <alignment horizontal="right" vertical="center" wrapText="1"/>
    </dxf>
    <dxf>
      <font>
        <strike val="0"/>
        <condense val="0"/>
        <extend val="0"/>
        <outline val="0"/>
        <shadow val="0"/>
        <vertAlign val="baseline"/>
        <sz val="10"/>
        <color theme="1"/>
        <name val="Calibri"/>
        <family val="2"/>
        <scheme val="minor"/>
      </font>
      <numFmt numFmtId="166" formatCode="&quot;$&quot;#,##0.00"/>
      <alignment horizontal="right" vertical="center" wrapText="1"/>
    </dxf>
    <dxf>
      <font>
        <strike val="0"/>
        <condense val="0"/>
        <extend val="0"/>
        <outline val="0"/>
        <shadow val="0"/>
        <vertAlign val="baseline"/>
        <sz val="10"/>
        <color theme="1"/>
        <name val="Calibri"/>
        <family val="2"/>
        <scheme val="minor"/>
      </font>
      <alignment horizontal="left" vertical="center" wrapText="1"/>
    </dxf>
    <dxf>
      <font>
        <strike val="0"/>
        <condense val="0"/>
        <extend val="0"/>
        <outline val="0"/>
        <shadow val="0"/>
        <vertAlign val="baseline"/>
        <sz val="10"/>
        <color theme="1"/>
        <name val="Calibri"/>
        <family val="2"/>
        <scheme val="minor"/>
      </font>
      <alignment horizontal="left" vertical="center" wrapText="1"/>
    </dxf>
    <dxf>
      <font>
        <strike val="0"/>
        <condense val="0"/>
        <extend val="0"/>
        <outline val="0"/>
        <shadow val="0"/>
        <vertAlign val="baseline"/>
        <sz val="10"/>
        <color theme="1"/>
        <name val="Calibri"/>
        <family val="2"/>
        <scheme val="minor"/>
      </font>
      <alignment horizontal="left" vertical="center" wrapText="1"/>
    </dxf>
    <dxf>
      <border outline="0">
        <top style="thin">
          <color theme="6"/>
        </top>
      </border>
    </dxf>
    <dxf>
      <font>
        <strike val="0"/>
        <condense val="0"/>
        <extend val="0"/>
        <outline val="0"/>
        <shadow val="0"/>
        <vertAlign val="baseline"/>
        <sz val="10"/>
        <color theme="1"/>
        <name val="Calibri"/>
        <family val="2"/>
        <scheme val="minor"/>
      </font>
      <numFmt numFmtId="3" formatCode="#,##0"/>
      <alignment horizontal="right" vertical="center" wrapText="1"/>
    </dxf>
    <dxf>
      <border outline="0">
        <bottom style="medium">
          <color theme="6"/>
        </bottom>
      </border>
    </dxf>
    <dxf>
      <alignment horizontal="left" vertical="center" wrapText="1"/>
    </dxf>
    <dxf>
      <font>
        <strike val="0"/>
        <condense val="0"/>
        <extend val="0"/>
        <outline val="0"/>
        <shadow val="0"/>
        <vertAlign val="baseline"/>
        <sz val="10"/>
        <color theme="1"/>
        <name val="Calibri"/>
        <family val="2"/>
        <scheme val="minor"/>
      </font>
      <numFmt numFmtId="2" formatCode="0.00"/>
      <alignment horizontal="right" vertical="center" wrapText="1"/>
    </dxf>
    <dxf>
      <font>
        <strike val="0"/>
        <condense val="0"/>
        <extend val="0"/>
        <outline val="0"/>
        <shadow val="0"/>
        <vertAlign val="baseline"/>
        <sz val="10"/>
        <color theme="1"/>
        <name val="Calibri"/>
        <family val="2"/>
        <scheme val="minor"/>
      </font>
      <numFmt numFmtId="2" formatCode="0.00"/>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3" formatCode="#,##0"/>
      <fill>
        <patternFill patternType="solid">
          <fgColor indexed="64"/>
          <bgColor rgb="FFDAD2E9"/>
        </patternFill>
      </fill>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164" formatCode="&quot;$&quot;#,##0"/>
      <alignment horizontal="right" vertical="center" wrapText="1"/>
    </dxf>
    <dxf>
      <font>
        <strike val="0"/>
        <condense val="0"/>
        <extend val="0"/>
        <outline val="0"/>
        <shadow val="0"/>
        <vertAlign val="baseline"/>
        <sz val="10"/>
        <color theme="1"/>
        <name val="Calibri"/>
        <family val="2"/>
        <scheme val="minor"/>
      </font>
      <numFmt numFmtId="164" formatCode="&quot;$&quot;#,##0"/>
      <alignment horizontal="right" vertical="center" wrapText="1"/>
    </dxf>
    <dxf>
      <font>
        <strike val="0"/>
        <condense val="0"/>
        <extend val="0"/>
        <outline val="0"/>
        <shadow val="0"/>
        <vertAlign val="baseline"/>
        <sz val="10"/>
        <color theme="1"/>
        <name val="Calibri"/>
        <family val="2"/>
        <scheme val="minor"/>
      </font>
      <numFmt numFmtId="166" formatCode="&quot;$&quot;#,##0.00"/>
      <alignment horizontal="right" vertical="center" wrapText="1"/>
    </dxf>
    <dxf>
      <font>
        <strike val="0"/>
        <condense val="0"/>
        <extend val="0"/>
        <outline val="0"/>
        <shadow val="0"/>
        <vertAlign val="baseline"/>
        <sz val="10"/>
        <color theme="1"/>
        <name val="Calibri"/>
        <family val="2"/>
        <scheme val="minor"/>
      </font>
      <alignment horizontal="left" vertical="center" wrapText="1"/>
    </dxf>
    <dxf>
      <font>
        <strike val="0"/>
        <condense val="0"/>
        <extend val="0"/>
        <outline val="0"/>
        <shadow val="0"/>
        <vertAlign val="baseline"/>
        <sz val="10"/>
        <color theme="1"/>
        <name val="Calibri"/>
        <family val="2"/>
        <scheme val="minor"/>
      </font>
      <alignment horizontal="left" vertical="center" wrapText="1"/>
    </dxf>
    <dxf>
      <font>
        <strike val="0"/>
        <condense val="0"/>
        <extend val="0"/>
        <outline val="0"/>
        <shadow val="0"/>
        <vertAlign val="baseline"/>
        <sz val="10"/>
        <color theme="1"/>
        <name val="Calibri"/>
        <family val="2"/>
        <scheme val="minor"/>
      </font>
      <alignment horizontal="left" vertical="center" wrapText="1"/>
    </dxf>
    <dxf>
      <border outline="0">
        <top style="thin">
          <color theme="6"/>
        </top>
      </border>
    </dxf>
    <dxf>
      <font>
        <strike val="0"/>
        <condense val="0"/>
        <extend val="0"/>
        <outline val="0"/>
        <shadow val="0"/>
        <vertAlign val="baseline"/>
        <sz val="10"/>
        <color theme="1"/>
        <name val="Calibri"/>
        <family val="2"/>
        <scheme val="minor"/>
      </font>
      <numFmt numFmtId="3" formatCode="#,##0"/>
      <alignment horizontal="right" vertical="center" wrapText="1"/>
    </dxf>
    <dxf>
      <border outline="0">
        <bottom style="medium">
          <color theme="6"/>
        </bottom>
      </border>
    </dxf>
    <dxf>
      <alignment horizontal="left" vertical="center" wrapText="1"/>
    </dxf>
    <dxf>
      <font>
        <strike val="0"/>
        <condense val="0"/>
        <extend val="0"/>
        <outline val="0"/>
        <shadow val="0"/>
        <vertAlign val="baseline"/>
        <sz val="10"/>
        <color theme="1"/>
        <name val="Calibri"/>
        <family val="2"/>
        <scheme val="minor"/>
      </font>
      <numFmt numFmtId="2" formatCode="0.00"/>
      <alignment horizontal="right" vertical="center" wrapText="1"/>
    </dxf>
    <dxf>
      <font>
        <strike val="0"/>
        <condense val="0"/>
        <extend val="0"/>
        <outline val="0"/>
        <shadow val="0"/>
        <vertAlign val="baseline"/>
        <sz val="10"/>
        <color theme="1"/>
        <name val="Calibri"/>
        <family val="2"/>
        <scheme val="minor"/>
      </font>
      <numFmt numFmtId="2" formatCode="0.00"/>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164" formatCode="&quot;$&quot;#,##0"/>
      <fill>
        <patternFill patternType="solid">
          <fgColor indexed="64"/>
          <bgColor rgb="FFDAD2E9"/>
        </patternFill>
      </fill>
      <alignment horizontal="right" vertical="center" wrapText="1"/>
    </dxf>
    <dxf>
      <font>
        <strike val="0"/>
        <condense val="0"/>
        <extend val="0"/>
        <outline val="0"/>
        <shadow val="0"/>
        <vertAlign val="baseline"/>
        <sz val="10"/>
        <color theme="1"/>
        <name val="Calibri"/>
        <family val="2"/>
        <scheme val="minor"/>
      </font>
      <numFmt numFmtId="164" formatCode="&quot;$&quot;#,##0"/>
      <alignment horizontal="right" vertical="center" wrapText="1"/>
    </dxf>
    <dxf>
      <font>
        <strike val="0"/>
        <condense val="0"/>
        <extend val="0"/>
        <outline val="0"/>
        <shadow val="0"/>
        <vertAlign val="baseline"/>
        <sz val="10"/>
        <color theme="1"/>
        <name val="Calibri"/>
        <family val="2"/>
        <scheme val="minor"/>
      </font>
      <numFmt numFmtId="166" formatCode="&quot;$&quot;#,##0.00"/>
      <alignment horizontal="right" vertical="center" wrapText="1"/>
    </dxf>
    <dxf>
      <font>
        <strike val="0"/>
        <condense val="0"/>
        <extend val="0"/>
        <outline val="0"/>
        <shadow val="0"/>
        <vertAlign val="baseline"/>
        <sz val="10"/>
        <color theme="1"/>
        <name val="Calibri"/>
        <family val="2"/>
        <scheme val="minor"/>
      </font>
      <alignment horizontal="left" vertical="center" wrapText="1"/>
    </dxf>
    <dxf>
      <font>
        <strike val="0"/>
        <condense val="0"/>
        <extend val="0"/>
        <outline val="0"/>
        <shadow val="0"/>
        <vertAlign val="baseline"/>
        <sz val="10"/>
        <color theme="1"/>
        <name val="Calibri"/>
        <family val="2"/>
        <scheme val="minor"/>
      </font>
      <alignment horizontal="left" vertical="center" wrapText="1"/>
    </dxf>
    <dxf>
      <font>
        <strike val="0"/>
        <condense val="0"/>
        <extend val="0"/>
        <outline val="0"/>
        <shadow val="0"/>
        <vertAlign val="baseline"/>
        <sz val="10"/>
        <color theme="1"/>
        <name val="Calibri"/>
        <family val="2"/>
        <scheme val="minor"/>
      </font>
      <alignment horizontal="left" vertical="center" wrapText="1"/>
    </dxf>
    <dxf>
      <border outline="0">
        <top style="thin">
          <color theme="6"/>
        </top>
      </border>
    </dxf>
    <dxf>
      <font>
        <strike val="0"/>
        <condense val="0"/>
        <extend val="0"/>
        <outline val="0"/>
        <shadow val="0"/>
        <vertAlign val="baseline"/>
        <sz val="10"/>
        <color theme="1"/>
        <name val="Calibri"/>
        <family val="2"/>
        <scheme val="minor"/>
      </font>
      <numFmt numFmtId="3" formatCode="#,##0"/>
      <alignment horizontal="right" vertical="center" wrapText="1"/>
    </dxf>
    <dxf>
      <border outline="0">
        <bottom style="medium">
          <color theme="6"/>
        </bottom>
      </border>
    </dxf>
    <dxf>
      <alignment horizontal="left" vertical="center" wrapText="1"/>
    </dxf>
    <dxf>
      <font>
        <strike val="0"/>
        <condense val="0"/>
        <extend val="0"/>
        <outline val="0"/>
        <shadow val="0"/>
        <vertAlign val="baseline"/>
        <sz val="10"/>
        <color theme="1"/>
        <name val="Calibri"/>
        <family val="2"/>
        <scheme val="minor"/>
      </font>
      <numFmt numFmtId="2" formatCode="0.00"/>
      <alignment horizontal="right" vertical="center" wrapText="1"/>
    </dxf>
    <dxf>
      <font>
        <strike val="0"/>
        <condense val="0"/>
        <extend val="0"/>
        <outline val="0"/>
        <shadow val="0"/>
        <vertAlign val="baseline"/>
        <sz val="10"/>
        <color theme="1"/>
        <name val="Calibri"/>
        <family val="2"/>
        <scheme val="minor"/>
      </font>
      <numFmt numFmtId="2" formatCode="0.00"/>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3" formatCode="#,##0"/>
      <fill>
        <patternFill patternType="solid">
          <fgColor indexed="64"/>
          <bgColor rgb="FFDAD2E9"/>
        </patternFill>
      </fill>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164" formatCode="&quot;$&quot;#,##0"/>
      <alignment horizontal="right" vertical="center" wrapText="1"/>
    </dxf>
    <dxf>
      <font>
        <strike val="0"/>
        <condense val="0"/>
        <extend val="0"/>
        <outline val="0"/>
        <shadow val="0"/>
        <vertAlign val="baseline"/>
        <sz val="10"/>
        <color theme="1"/>
        <name val="Calibri"/>
        <family val="2"/>
        <scheme val="minor"/>
      </font>
      <numFmt numFmtId="164" formatCode="&quot;$&quot;#,##0"/>
      <alignment horizontal="right" vertical="center" wrapText="1"/>
    </dxf>
    <dxf>
      <font>
        <strike val="0"/>
        <condense val="0"/>
        <extend val="0"/>
        <outline val="0"/>
        <shadow val="0"/>
        <vertAlign val="baseline"/>
        <sz val="10"/>
        <color theme="1"/>
        <name val="Calibri"/>
        <family val="2"/>
        <scheme val="minor"/>
      </font>
      <numFmt numFmtId="166" formatCode="&quot;$&quot;#,##0.00"/>
      <alignment horizontal="right" vertical="center" wrapText="1"/>
    </dxf>
    <dxf>
      <font>
        <strike val="0"/>
        <condense val="0"/>
        <extend val="0"/>
        <outline val="0"/>
        <shadow val="0"/>
        <vertAlign val="baseline"/>
        <sz val="10"/>
        <color theme="1"/>
        <name val="Calibri"/>
        <family val="2"/>
        <scheme val="minor"/>
      </font>
      <alignment horizontal="left" vertical="center" wrapText="1"/>
    </dxf>
    <dxf>
      <font>
        <strike val="0"/>
        <condense val="0"/>
        <extend val="0"/>
        <outline val="0"/>
        <shadow val="0"/>
        <vertAlign val="baseline"/>
        <sz val="10"/>
        <color theme="1"/>
        <name val="Calibri"/>
        <family val="2"/>
        <scheme val="minor"/>
      </font>
      <alignment horizontal="left" vertical="center" wrapText="1"/>
    </dxf>
    <dxf>
      <font>
        <strike val="0"/>
        <condense val="0"/>
        <extend val="0"/>
        <outline val="0"/>
        <shadow val="0"/>
        <vertAlign val="baseline"/>
        <sz val="10"/>
        <color theme="1"/>
        <name val="Calibri"/>
        <family val="2"/>
        <scheme val="minor"/>
      </font>
      <alignment horizontal="left" vertical="center" wrapText="1"/>
    </dxf>
    <dxf>
      <border outline="0">
        <top style="thin">
          <color theme="6"/>
        </top>
      </border>
    </dxf>
    <dxf>
      <font>
        <strike val="0"/>
        <condense val="0"/>
        <extend val="0"/>
        <outline val="0"/>
        <shadow val="0"/>
        <vertAlign val="baseline"/>
        <sz val="10"/>
        <color theme="1"/>
        <name val="Calibri"/>
        <family val="2"/>
        <scheme val="minor"/>
      </font>
      <numFmt numFmtId="3" formatCode="#,##0"/>
      <alignment horizontal="right" vertical="center" wrapText="1"/>
    </dxf>
    <dxf>
      <border outline="0">
        <bottom style="medium">
          <color theme="6"/>
        </bottom>
      </border>
    </dxf>
    <dxf>
      <alignment horizontal="left" vertical="center" wrapText="1"/>
    </dxf>
    <dxf>
      <font>
        <strike val="0"/>
        <condense val="0"/>
        <extend val="0"/>
        <outline val="0"/>
        <shadow val="0"/>
        <vertAlign val="baseline"/>
        <sz val="10"/>
        <color theme="1"/>
        <name val="Calibri"/>
        <family val="2"/>
        <scheme val="minor"/>
      </font>
      <numFmt numFmtId="2" formatCode="0.00"/>
      <alignment horizontal="right" vertical="center" wrapText="1"/>
    </dxf>
    <dxf>
      <font>
        <strike val="0"/>
        <condense val="0"/>
        <extend val="0"/>
        <outline val="0"/>
        <shadow val="0"/>
        <vertAlign val="baseline"/>
        <sz val="10"/>
        <color theme="1"/>
        <name val="Calibri"/>
        <family val="2"/>
        <scheme val="minor"/>
      </font>
      <numFmt numFmtId="2" formatCode="0.00"/>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164" formatCode="&quot;$&quot;#,##0"/>
      <fill>
        <patternFill patternType="solid">
          <fgColor indexed="64"/>
          <bgColor rgb="FFDAD2E9"/>
        </patternFill>
      </fill>
      <alignment horizontal="right" vertical="center" wrapText="1"/>
    </dxf>
    <dxf>
      <font>
        <strike val="0"/>
        <condense val="0"/>
        <extend val="0"/>
        <outline val="0"/>
        <shadow val="0"/>
        <vertAlign val="baseline"/>
        <sz val="10"/>
        <color theme="1"/>
        <name val="Calibri"/>
        <family val="2"/>
        <scheme val="minor"/>
      </font>
      <numFmt numFmtId="164" formatCode="&quot;$&quot;#,##0"/>
      <alignment horizontal="right" vertical="center" wrapText="1"/>
    </dxf>
    <dxf>
      <font>
        <strike val="0"/>
        <condense val="0"/>
        <extend val="0"/>
        <outline val="0"/>
        <shadow val="0"/>
        <vertAlign val="baseline"/>
        <sz val="10"/>
        <color theme="1"/>
        <name val="Calibri"/>
        <family val="2"/>
        <scheme val="minor"/>
      </font>
      <numFmt numFmtId="166" formatCode="&quot;$&quot;#,##0.00"/>
      <alignment horizontal="right" vertical="center" wrapText="1"/>
    </dxf>
    <dxf>
      <font>
        <strike val="0"/>
        <condense val="0"/>
        <extend val="0"/>
        <outline val="0"/>
        <shadow val="0"/>
        <vertAlign val="baseline"/>
        <sz val="10"/>
        <color theme="1"/>
        <name val="Calibri"/>
        <family val="2"/>
        <scheme val="minor"/>
      </font>
      <alignment horizontal="left" vertical="center" wrapText="1"/>
    </dxf>
    <dxf>
      <font>
        <strike val="0"/>
        <condense val="0"/>
        <extend val="0"/>
        <outline val="0"/>
        <shadow val="0"/>
        <vertAlign val="baseline"/>
        <sz val="10"/>
        <color theme="1"/>
        <name val="Calibri"/>
        <family val="2"/>
        <scheme val="minor"/>
      </font>
      <alignment horizontal="left" vertical="center" wrapText="1"/>
    </dxf>
    <dxf>
      <font>
        <strike val="0"/>
        <condense val="0"/>
        <extend val="0"/>
        <outline val="0"/>
        <shadow val="0"/>
        <vertAlign val="baseline"/>
        <sz val="10"/>
        <color theme="1"/>
        <name val="Calibri"/>
        <family val="2"/>
        <scheme val="minor"/>
      </font>
      <alignment horizontal="left" vertical="center" wrapText="1"/>
    </dxf>
    <dxf>
      <border outline="0">
        <top style="thin">
          <color theme="6"/>
        </top>
      </border>
    </dxf>
    <dxf>
      <font>
        <strike val="0"/>
        <condense val="0"/>
        <extend val="0"/>
        <outline val="0"/>
        <shadow val="0"/>
        <vertAlign val="baseline"/>
        <sz val="10"/>
        <color theme="1"/>
        <name val="Calibri"/>
        <family val="2"/>
        <scheme val="minor"/>
      </font>
      <numFmt numFmtId="3" formatCode="#,##0"/>
      <alignment horizontal="right" vertical="center" wrapText="1"/>
    </dxf>
    <dxf>
      <border outline="0">
        <bottom style="medium">
          <color theme="6"/>
        </bottom>
      </border>
    </dxf>
    <dxf>
      <alignment horizontal="left" vertical="center" wrapText="1"/>
    </dxf>
    <dxf>
      <font>
        <strike val="0"/>
        <condense val="0"/>
        <extend val="0"/>
        <outline val="0"/>
        <shadow val="0"/>
        <vertAlign val="baseline"/>
        <sz val="10"/>
        <color theme="1"/>
        <name val="Calibri"/>
        <family val="2"/>
        <scheme val="minor"/>
      </font>
      <numFmt numFmtId="2" formatCode="0.00"/>
      <alignment horizontal="right" vertical="center" wrapText="1"/>
    </dxf>
    <dxf>
      <font>
        <strike val="0"/>
        <condense val="0"/>
        <extend val="0"/>
        <outline val="0"/>
        <shadow val="0"/>
        <vertAlign val="baseline"/>
        <sz val="10"/>
        <color theme="1"/>
        <name val="Calibri"/>
        <family val="2"/>
        <scheme val="minor"/>
      </font>
      <numFmt numFmtId="2" formatCode="0.00"/>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166" formatCode="&quot;$&quot;#,##0.00"/>
      <fill>
        <patternFill patternType="solid">
          <fgColor indexed="64"/>
          <bgColor rgb="FFDAD2E9"/>
        </patternFill>
      </fill>
      <alignment horizontal="right" vertical="center" wrapText="1"/>
    </dxf>
    <dxf>
      <font>
        <strike val="0"/>
        <condense val="0"/>
        <extend val="0"/>
        <outline val="0"/>
        <shadow val="0"/>
        <vertAlign val="baseline"/>
        <sz val="10"/>
        <color theme="1"/>
        <name val="Calibri"/>
        <family val="2"/>
        <scheme val="minor"/>
      </font>
      <numFmt numFmtId="166" formatCode="&quot;$&quot;#,##0.00"/>
      <alignment horizontal="right" vertical="center" wrapText="1"/>
    </dxf>
    <dxf>
      <font>
        <strike val="0"/>
        <condense val="0"/>
        <extend val="0"/>
        <outline val="0"/>
        <shadow val="0"/>
        <vertAlign val="baseline"/>
        <sz val="10"/>
        <color theme="1"/>
        <name val="Calibri"/>
        <family val="2"/>
        <scheme val="minor"/>
      </font>
      <numFmt numFmtId="166" formatCode="&quot;$&quot;#,##0.00"/>
      <alignment horizontal="right" vertical="center" wrapText="1"/>
    </dxf>
    <dxf>
      <font>
        <strike val="0"/>
        <condense val="0"/>
        <extend val="0"/>
        <outline val="0"/>
        <shadow val="0"/>
        <vertAlign val="baseline"/>
        <sz val="10"/>
        <color theme="1"/>
        <name val="Calibri"/>
        <family val="2"/>
        <scheme val="minor"/>
      </font>
      <alignment horizontal="left" vertical="center" wrapText="1"/>
    </dxf>
    <dxf>
      <font>
        <strike val="0"/>
        <condense val="0"/>
        <extend val="0"/>
        <outline val="0"/>
        <shadow val="0"/>
        <vertAlign val="baseline"/>
        <sz val="10"/>
        <color theme="1"/>
        <name val="Calibri"/>
        <family val="2"/>
        <scheme val="minor"/>
      </font>
      <alignment horizontal="left" vertical="center" wrapText="1"/>
    </dxf>
    <dxf>
      <font>
        <strike val="0"/>
        <condense val="0"/>
        <extend val="0"/>
        <outline val="0"/>
        <shadow val="0"/>
        <vertAlign val="baseline"/>
        <sz val="10"/>
        <color theme="1"/>
        <name val="Calibri"/>
        <family val="2"/>
        <scheme val="minor"/>
      </font>
      <alignment horizontal="left" vertical="center" wrapText="1"/>
    </dxf>
    <dxf>
      <font>
        <strike val="0"/>
        <condense val="0"/>
        <extend val="0"/>
        <outline val="0"/>
        <shadow val="0"/>
        <vertAlign val="baseline"/>
        <sz val="10"/>
        <color theme="1"/>
        <name val="Calibri"/>
        <family val="2"/>
        <scheme val="minor"/>
      </font>
      <alignment horizontal="right" vertical="center" wrapText="1"/>
    </dxf>
    <dxf>
      <alignment horizontal="left" vertical="center" wrapText="1"/>
    </dxf>
    <dxf>
      <font>
        <strike val="0"/>
        <condense val="0"/>
        <extend val="0"/>
        <outline val="0"/>
        <shadow val="0"/>
        <vertAlign val="baseline"/>
        <sz val="10"/>
        <color theme="1"/>
        <name val="Calibri"/>
        <family val="2"/>
        <scheme val="minor"/>
      </font>
      <numFmt numFmtId="2" formatCode="0.00"/>
      <alignment horizontal="right" vertical="center" wrapText="1"/>
    </dxf>
    <dxf>
      <font>
        <strike val="0"/>
        <condense val="0"/>
        <extend val="0"/>
        <outline val="0"/>
        <shadow val="0"/>
        <vertAlign val="baseline"/>
        <sz val="10"/>
        <color theme="1"/>
        <name val="Calibri"/>
        <family val="2"/>
        <scheme val="minor"/>
      </font>
      <numFmt numFmtId="2" formatCode="0.00"/>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3" formatCode="#,##0"/>
      <fill>
        <patternFill patternType="solid">
          <fgColor indexed="64"/>
          <bgColor rgb="FFDAD2E9"/>
        </patternFill>
      </fill>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166" formatCode="&quot;$&quot;#,##0.00"/>
      <alignment horizontal="right" vertical="center" wrapText="1"/>
    </dxf>
    <dxf>
      <font>
        <strike val="0"/>
        <condense val="0"/>
        <extend val="0"/>
        <outline val="0"/>
        <shadow val="0"/>
        <vertAlign val="baseline"/>
        <sz val="10"/>
        <color theme="1"/>
        <name val="Calibri"/>
        <family val="2"/>
        <scheme val="minor"/>
      </font>
      <numFmt numFmtId="166" formatCode="&quot;$&quot;#,##0.00"/>
      <alignment horizontal="right" vertical="center" wrapText="1"/>
    </dxf>
    <dxf>
      <font>
        <strike val="0"/>
        <condense val="0"/>
        <extend val="0"/>
        <outline val="0"/>
        <shadow val="0"/>
        <vertAlign val="baseline"/>
        <sz val="10"/>
        <color theme="1"/>
        <name val="Calibri"/>
        <family val="2"/>
        <scheme val="minor"/>
      </font>
      <numFmt numFmtId="166" formatCode="&quot;$&quot;#,##0.00"/>
      <alignment horizontal="right" vertical="center" wrapText="1"/>
    </dxf>
    <dxf>
      <font>
        <strike val="0"/>
        <condense val="0"/>
        <extend val="0"/>
        <outline val="0"/>
        <shadow val="0"/>
        <vertAlign val="baseline"/>
        <sz val="10"/>
        <color theme="1"/>
        <name val="Calibri"/>
        <family val="2"/>
        <scheme val="minor"/>
      </font>
      <alignment horizontal="left" vertical="center" wrapText="1"/>
    </dxf>
    <dxf>
      <font>
        <strike val="0"/>
        <condense val="0"/>
        <extend val="0"/>
        <outline val="0"/>
        <shadow val="0"/>
        <vertAlign val="baseline"/>
        <sz val="10"/>
        <color theme="1"/>
        <name val="Calibri"/>
        <family val="2"/>
        <scheme val="minor"/>
      </font>
      <alignment horizontal="left" vertical="center" wrapText="1"/>
    </dxf>
    <dxf>
      <font>
        <strike val="0"/>
        <condense val="0"/>
        <extend val="0"/>
        <outline val="0"/>
        <shadow val="0"/>
        <vertAlign val="baseline"/>
        <sz val="10"/>
        <color theme="1"/>
        <name val="Calibri"/>
        <family val="2"/>
        <scheme val="minor"/>
      </font>
      <alignment horizontal="left" vertical="center" wrapText="1"/>
    </dxf>
    <dxf>
      <font>
        <strike val="0"/>
        <condense val="0"/>
        <extend val="0"/>
        <outline val="0"/>
        <shadow val="0"/>
        <vertAlign val="baseline"/>
        <sz val="10"/>
        <color theme="1"/>
        <name val="Calibri"/>
        <family val="2"/>
        <scheme val="minor"/>
      </font>
      <alignment horizontal="right" vertical="center" wrapText="1"/>
    </dxf>
    <dxf>
      <alignment horizontal="general" vertical="center" wrapText="1"/>
    </dxf>
    <dxf>
      <font>
        <strike val="0"/>
        <condense val="0"/>
        <extend val="0"/>
        <outline val="0"/>
        <shadow val="0"/>
        <vertAlign val="baseline"/>
        <sz val="10"/>
        <color theme="1"/>
        <name val="Calibri"/>
        <family val="2"/>
        <scheme val="minor"/>
      </font>
      <numFmt numFmtId="2" formatCode="0.00"/>
      <alignment horizontal="right" vertical="center" wrapText="1"/>
    </dxf>
    <dxf>
      <font>
        <strike val="0"/>
        <condense val="0"/>
        <extend val="0"/>
        <outline val="0"/>
        <shadow val="0"/>
        <vertAlign val="baseline"/>
        <sz val="10"/>
        <color theme="1"/>
        <name val="Calibri"/>
        <family val="2"/>
        <scheme val="minor"/>
      </font>
      <numFmt numFmtId="2" formatCode="0.00"/>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164" formatCode="&quot;$&quot;#,##0"/>
      <fill>
        <patternFill patternType="solid">
          <fgColor indexed="64"/>
          <bgColor rgb="FFDAD2E9"/>
        </patternFill>
      </fill>
      <alignment horizontal="right" vertical="center" wrapText="1"/>
    </dxf>
    <dxf>
      <font>
        <strike val="0"/>
        <condense val="0"/>
        <extend val="0"/>
        <outline val="0"/>
        <shadow val="0"/>
        <vertAlign val="baseline"/>
        <sz val="10"/>
        <color theme="1"/>
        <name val="Calibri"/>
        <family val="2"/>
        <scheme val="minor"/>
      </font>
      <numFmt numFmtId="164" formatCode="&quot;$&quot;#,##0"/>
      <alignment horizontal="right" vertical="center" wrapText="1"/>
    </dxf>
    <dxf>
      <font>
        <strike val="0"/>
        <condense val="0"/>
        <extend val="0"/>
        <outline val="0"/>
        <shadow val="0"/>
        <vertAlign val="baseline"/>
        <sz val="10"/>
        <color theme="1"/>
        <name val="Calibri"/>
        <family val="2"/>
        <scheme val="minor"/>
      </font>
      <numFmt numFmtId="166" formatCode="&quot;$&quot;#,##0.00"/>
      <alignment horizontal="right" vertical="center" wrapText="1"/>
    </dxf>
    <dxf>
      <font>
        <strike val="0"/>
        <condense val="0"/>
        <extend val="0"/>
        <outline val="0"/>
        <shadow val="0"/>
        <vertAlign val="baseline"/>
        <sz val="10"/>
        <color theme="1"/>
        <name val="Calibri"/>
        <family val="2"/>
        <scheme val="minor"/>
      </font>
      <alignment horizontal="left" vertical="center" wrapText="1"/>
    </dxf>
    <dxf>
      <font>
        <strike val="0"/>
        <condense val="0"/>
        <extend val="0"/>
        <outline val="0"/>
        <shadow val="0"/>
        <vertAlign val="baseline"/>
        <sz val="10"/>
        <color theme="1"/>
        <name val="Calibri"/>
        <family val="2"/>
        <scheme val="minor"/>
      </font>
      <alignment horizontal="left" vertical="center" wrapText="1"/>
    </dxf>
    <dxf>
      <font>
        <strike val="0"/>
        <condense val="0"/>
        <extend val="0"/>
        <outline val="0"/>
        <shadow val="0"/>
        <vertAlign val="baseline"/>
        <sz val="10"/>
        <color theme="1"/>
        <name val="Calibri"/>
        <family val="2"/>
        <scheme val="minor"/>
      </font>
      <alignment horizontal="left" vertical="center" wrapText="1"/>
    </dxf>
    <dxf>
      <font>
        <strike val="0"/>
        <condense val="0"/>
        <extend val="0"/>
        <outline val="0"/>
        <shadow val="0"/>
        <vertAlign val="baseline"/>
        <sz val="10"/>
        <color theme="1"/>
        <name val="Calibri"/>
        <family val="2"/>
        <scheme val="minor"/>
      </font>
      <alignment horizontal="right" vertical="center" wrapText="1"/>
    </dxf>
    <dxf>
      <alignment horizontal="general" vertical="center" wrapText="1"/>
    </dxf>
    <dxf>
      <font>
        <strike val="0"/>
        <condense val="0"/>
        <extend val="0"/>
        <outline val="0"/>
        <shadow val="0"/>
        <vertAlign val="baseline"/>
        <sz val="10"/>
        <color theme="1"/>
        <name val="Calibri"/>
        <family val="2"/>
        <scheme val="minor"/>
      </font>
      <numFmt numFmtId="2" formatCode="0.00"/>
      <alignment horizontal="right" vertical="center" wrapText="1"/>
    </dxf>
    <dxf>
      <font>
        <strike val="0"/>
        <condense val="0"/>
        <extend val="0"/>
        <outline val="0"/>
        <shadow val="0"/>
        <vertAlign val="baseline"/>
        <sz val="10"/>
        <color theme="1"/>
        <name val="Calibri"/>
        <family val="2"/>
        <scheme val="minor"/>
      </font>
      <numFmt numFmtId="2" formatCode="0.00"/>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3" formatCode="#,##0"/>
      <fill>
        <patternFill patternType="solid">
          <fgColor indexed="64"/>
          <bgColor rgb="FFDAD2E9"/>
        </patternFill>
      </fill>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164" formatCode="&quot;$&quot;#,##0"/>
      <alignment horizontal="right" vertical="center" wrapText="1"/>
    </dxf>
    <dxf>
      <font>
        <strike val="0"/>
        <condense val="0"/>
        <extend val="0"/>
        <outline val="0"/>
        <shadow val="0"/>
        <vertAlign val="baseline"/>
        <sz val="10"/>
        <color theme="1"/>
        <name val="Calibri"/>
        <family val="2"/>
        <scheme val="minor"/>
      </font>
      <numFmt numFmtId="164" formatCode="&quot;$&quot;#,##0"/>
      <alignment horizontal="right" vertical="center" wrapText="1"/>
    </dxf>
    <dxf>
      <font>
        <strike val="0"/>
        <condense val="0"/>
        <extend val="0"/>
        <outline val="0"/>
        <shadow val="0"/>
        <vertAlign val="baseline"/>
        <sz val="10"/>
        <color theme="1"/>
        <name val="Calibri"/>
        <family val="2"/>
        <scheme val="minor"/>
      </font>
      <numFmt numFmtId="166" formatCode="&quot;$&quot;#,##0.00"/>
      <alignment horizontal="right" vertical="center" wrapText="1"/>
    </dxf>
    <dxf>
      <font>
        <strike val="0"/>
        <condense val="0"/>
        <extend val="0"/>
        <outline val="0"/>
        <shadow val="0"/>
        <vertAlign val="baseline"/>
        <sz val="10"/>
        <color theme="1"/>
        <name val="Calibri"/>
        <family val="2"/>
        <scheme val="minor"/>
      </font>
      <alignment horizontal="left" vertical="center" wrapText="1"/>
    </dxf>
    <dxf>
      <font>
        <strike val="0"/>
        <condense val="0"/>
        <extend val="0"/>
        <outline val="0"/>
        <shadow val="0"/>
        <vertAlign val="baseline"/>
        <sz val="10"/>
        <color theme="1"/>
        <name val="Calibri"/>
        <family val="2"/>
        <scheme val="minor"/>
      </font>
      <alignment horizontal="left" vertical="center" wrapText="1"/>
    </dxf>
    <dxf>
      <font>
        <strike val="0"/>
        <condense val="0"/>
        <extend val="0"/>
        <outline val="0"/>
        <shadow val="0"/>
        <vertAlign val="baseline"/>
        <sz val="10"/>
        <color theme="1"/>
        <name val="Calibri"/>
        <family val="2"/>
        <scheme val="minor"/>
      </font>
      <alignment horizontal="left" vertical="center" wrapText="1"/>
    </dxf>
    <dxf>
      <font>
        <strike val="0"/>
        <condense val="0"/>
        <extend val="0"/>
        <outline val="0"/>
        <shadow val="0"/>
        <vertAlign val="baseline"/>
        <sz val="10"/>
        <color theme="1"/>
        <name val="Calibri"/>
        <family val="2"/>
        <scheme val="minor"/>
      </font>
      <alignment horizontal="right" vertical="center" wrapText="1"/>
    </dxf>
    <dxf>
      <alignment horizontal="general" vertical="center" wrapText="1"/>
    </dxf>
    <dxf>
      <font>
        <strike val="0"/>
        <condense val="0"/>
        <extend val="0"/>
        <outline val="0"/>
        <shadow val="0"/>
        <vertAlign val="baseline"/>
        <sz val="10"/>
        <color theme="1"/>
        <name val="Calibri"/>
        <family val="2"/>
        <scheme val="minor"/>
      </font>
    </dxf>
    <dxf>
      <font>
        <strike val="0"/>
        <condense val="0"/>
        <extend val="0"/>
        <outline val="0"/>
        <shadow val="0"/>
        <vertAlign val="baseline"/>
        <sz val="10"/>
        <color theme="1"/>
        <name val="Calibri"/>
        <family val="2"/>
        <scheme val="minor"/>
      </font>
    </dxf>
    <dxf>
      <font>
        <strike val="0"/>
        <condense val="0"/>
        <extend val="0"/>
        <outline val="0"/>
        <shadow val="0"/>
        <vertAlign val="baseline"/>
        <sz val="10"/>
        <color theme="1"/>
        <name val="Calibri"/>
        <family val="2"/>
        <scheme val="minor"/>
      </font>
      <numFmt numFmtId="3" formatCode="#,##0"/>
    </dxf>
    <dxf>
      <font>
        <strike val="0"/>
        <condense val="0"/>
        <extend val="0"/>
        <outline val="0"/>
        <shadow val="0"/>
        <vertAlign val="baseline"/>
        <sz val="10"/>
        <color theme="1"/>
        <name val="Calibri"/>
        <family val="2"/>
        <scheme val="minor"/>
      </font>
      <numFmt numFmtId="3" formatCode="#,##0"/>
    </dxf>
    <dxf>
      <font>
        <strike val="0"/>
        <condense val="0"/>
        <extend val="0"/>
        <outline val="0"/>
        <shadow val="0"/>
        <vertAlign val="baseline"/>
        <sz val="10"/>
        <color theme="1"/>
        <name val="Calibri"/>
        <family val="2"/>
        <scheme val="minor"/>
      </font>
      <numFmt numFmtId="164" formatCode="&quot;$&quot;#,##0"/>
    </dxf>
    <dxf>
      <font>
        <strike val="0"/>
        <condense val="0"/>
        <extend val="0"/>
        <outline val="0"/>
        <shadow val="0"/>
        <vertAlign val="baseline"/>
        <sz val="10"/>
        <color theme="1"/>
        <name val="Calibri"/>
        <family val="2"/>
        <scheme val="minor"/>
      </font>
      <numFmt numFmtId="164" formatCode="&quot;$&quot;#,##0"/>
    </dxf>
    <dxf>
      <font>
        <strike val="0"/>
        <condense val="0"/>
        <extend val="0"/>
        <outline val="0"/>
        <shadow val="0"/>
        <vertAlign val="baseline"/>
        <sz val="10"/>
        <color theme="1"/>
        <name val="Calibri"/>
        <family val="2"/>
        <scheme val="minor"/>
      </font>
    </dxf>
    <dxf>
      <font>
        <strike val="0"/>
        <condense val="0"/>
        <extend val="0"/>
        <outline val="0"/>
        <shadow val="0"/>
        <vertAlign val="baseline"/>
        <sz val="10"/>
        <color theme="1"/>
        <name val="Calibri"/>
        <family val="2"/>
        <scheme val="minor"/>
      </font>
    </dxf>
    <dxf>
      <font>
        <strike val="0"/>
        <condense val="0"/>
        <extend val="0"/>
        <outline val="0"/>
        <shadow val="0"/>
        <vertAlign val="baseline"/>
        <sz val="10"/>
        <color theme="1"/>
        <name val="Calibri"/>
        <family val="2"/>
        <scheme val="minor"/>
      </font>
    </dxf>
    <dxf>
      <font>
        <strike val="0"/>
        <condense val="0"/>
        <extend val="0"/>
        <outline val="0"/>
        <shadow val="0"/>
        <vertAlign val="baseline"/>
        <sz val="10"/>
        <color theme="1"/>
        <name val="Calibri"/>
        <family val="2"/>
        <scheme val="minor"/>
      </font>
    </dxf>
    <dxf>
      <font>
        <strike val="0"/>
        <condense val="0"/>
        <extend val="0"/>
        <outline val="0"/>
        <shadow val="0"/>
        <vertAlign val="baseline"/>
        <sz val="10"/>
        <color theme="1"/>
        <name val="Arial"/>
        <family val="2"/>
      </font>
      <alignment horizontal="right" vertical="bottom"/>
    </dxf>
    <dxf>
      <font>
        <strike val="0"/>
        <outline val="0"/>
        <shadow val="0"/>
        <vertAlign val="baseline"/>
        <sz val="10"/>
        <color auto="1"/>
        <name val="Arial"/>
        <family val="2"/>
      </font>
    </dxf>
    <dxf>
      <alignment horizontal="general" vertical="center" wrapText="1"/>
    </dxf>
    <dxf>
      <font>
        <strike val="0"/>
        <condense val="0"/>
        <extend val="0"/>
        <outline val="0"/>
        <shadow val="0"/>
        <vertAlign val="baseline"/>
        <sz val="10"/>
        <color theme="1"/>
        <name val="Calibri"/>
        <family val="2"/>
        <scheme val="minor"/>
      </font>
    </dxf>
    <dxf>
      <font>
        <strike val="0"/>
        <condense val="0"/>
        <extend val="0"/>
        <outline val="0"/>
        <shadow val="0"/>
        <vertAlign val="baseline"/>
        <sz val="10"/>
        <color theme="1"/>
        <name val="Calibri"/>
        <family val="2"/>
        <scheme val="minor"/>
      </font>
    </dxf>
    <dxf>
      <font>
        <strike val="0"/>
        <condense val="0"/>
        <extend val="0"/>
        <outline val="0"/>
        <shadow val="0"/>
        <vertAlign val="baseline"/>
        <sz val="10"/>
        <color theme="1"/>
        <name val="Calibri"/>
        <family val="2"/>
        <scheme val="minor"/>
      </font>
      <numFmt numFmtId="3" formatCode="#,##0"/>
    </dxf>
    <dxf>
      <font>
        <strike val="0"/>
        <condense val="0"/>
        <extend val="0"/>
        <outline val="0"/>
        <shadow val="0"/>
        <vertAlign val="baseline"/>
        <sz val="10"/>
        <color theme="1"/>
        <name val="Calibri"/>
        <family val="2"/>
        <scheme val="minor"/>
      </font>
      <numFmt numFmtId="3" formatCode="#,##0"/>
    </dxf>
    <dxf>
      <font>
        <strike val="0"/>
        <condense val="0"/>
        <extend val="0"/>
        <outline val="0"/>
        <shadow val="0"/>
        <vertAlign val="baseline"/>
        <sz val="10"/>
        <color theme="1"/>
        <name val="Calibri"/>
        <family val="2"/>
        <scheme val="minor"/>
      </font>
      <numFmt numFmtId="164" formatCode="&quot;$&quot;#,##0"/>
    </dxf>
    <dxf>
      <font>
        <strike val="0"/>
        <condense val="0"/>
        <extend val="0"/>
        <outline val="0"/>
        <shadow val="0"/>
        <vertAlign val="baseline"/>
        <sz val="10"/>
        <color theme="1"/>
        <name val="Calibri"/>
        <family val="2"/>
        <scheme val="minor"/>
      </font>
      <numFmt numFmtId="164" formatCode="&quot;$&quot;#,##0"/>
    </dxf>
    <dxf>
      <font>
        <strike val="0"/>
        <condense val="0"/>
        <extend val="0"/>
        <outline val="0"/>
        <shadow val="0"/>
        <vertAlign val="baseline"/>
        <sz val="10"/>
        <color theme="1"/>
        <name val="Calibri"/>
        <family val="2"/>
        <scheme val="minor"/>
      </font>
    </dxf>
    <dxf>
      <font>
        <strike val="0"/>
        <condense val="0"/>
        <extend val="0"/>
        <outline val="0"/>
        <shadow val="0"/>
        <vertAlign val="baseline"/>
        <sz val="10"/>
        <color theme="1"/>
        <name val="Calibri"/>
        <family val="2"/>
        <scheme val="minor"/>
      </font>
    </dxf>
    <dxf>
      <font>
        <strike val="0"/>
        <condense val="0"/>
        <extend val="0"/>
        <outline val="0"/>
        <shadow val="0"/>
        <vertAlign val="baseline"/>
        <sz val="10"/>
        <color theme="1"/>
        <name val="Calibri"/>
        <family val="2"/>
        <scheme val="minor"/>
      </font>
    </dxf>
    <dxf>
      <font>
        <strike val="0"/>
        <condense val="0"/>
        <extend val="0"/>
        <outline val="0"/>
        <shadow val="0"/>
        <vertAlign val="baseline"/>
        <sz val="10"/>
        <color theme="1"/>
        <name val="Calibri"/>
        <family val="2"/>
        <scheme val="minor"/>
      </font>
    </dxf>
    <dxf>
      <font>
        <strike val="0"/>
        <condense val="0"/>
        <extend val="0"/>
        <outline val="0"/>
        <shadow val="0"/>
        <vertAlign val="baseline"/>
        <sz val="10"/>
        <color theme="1"/>
        <name val="Arial"/>
        <family val="2"/>
      </font>
      <alignment horizontal="right" vertical="bottom"/>
    </dxf>
    <dxf>
      <font>
        <strike val="0"/>
        <outline val="0"/>
        <shadow val="0"/>
        <vertAlign val="baseline"/>
        <sz val="10"/>
        <color auto="1"/>
        <name val="Arial"/>
        <family val="2"/>
      </font>
    </dxf>
    <dxf>
      <alignment horizontal="general" vertical="center" wrapText="1"/>
    </dxf>
    <dxf>
      <font>
        <strike val="0"/>
        <condense val="0"/>
        <extend val="0"/>
        <outline val="0"/>
        <shadow val="0"/>
        <vertAlign val="baseline"/>
        <sz val="10"/>
        <color theme="1"/>
        <name val="Calibri"/>
        <family val="2"/>
        <scheme val="minor"/>
      </font>
    </dxf>
    <dxf>
      <font>
        <strike val="0"/>
        <condense val="0"/>
        <extend val="0"/>
        <outline val="0"/>
        <shadow val="0"/>
        <vertAlign val="baseline"/>
        <sz val="10"/>
        <color theme="1"/>
        <name val="Calibri"/>
        <family val="2"/>
        <scheme val="minor"/>
      </font>
    </dxf>
    <dxf>
      <font>
        <strike val="0"/>
        <condense val="0"/>
        <extend val="0"/>
        <outline val="0"/>
        <shadow val="0"/>
        <vertAlign val="baseline"/>
        <sz val="10"/>
        <color theme="1"/>
        <name val="Calibri"/>
        <family val="2"/>
        <scheme val="minor"/>
      </font>
      <numFmt numFmtId="3" formatCode="#,##0"/>
    </dxf>
    <dxf>
      <font>
        <strike val="0"/>
        <condense val="0"/>
        <extend val="0"/>
        <outline val="0"/>
        <shadow val="0"/>
        <vertAlign val="baseline"/>
        <sz val="10"/>
        <color theme="1"/>
        <name val="Calibri"/>
        <family val="2"/>
        <scheme val="minor"/>
      </font>
      <numFmt numFmtId="3" formatCode="#,##0"/>
    </dxf>
    <dxf>
      <font>
        <strike val="0"/>
        <condense val="0"/>
        <extend val="0"/>
        <outline val="0"/>
        <shadow val="0"/>
        <vertAlign val="baseline"/>
        <sz val="10"/>
        <color theme="1"/>
        <name val="Calibri"/>
        <family val="2"/>
        <scheme val="minor"/>
      </font>
      <numFmt numFmtId="164" formatCode="&quot;$&quot;#,##0"/>
    </dxf>
    <dxf>
      <font>
        <strike val="0"/>
        <condense val="0"/>
        <extend val="0"/>
        <outline val="0"/>
        <shadow val="0"/>
        <vertAlign val="baseline"/>
        <sz val="10"/>
        <color theme="1"/>
        <name val="Calibri"/>
        <family val="2"/>
        <scheme val="minor"/>
      </font>
      <numFmt numFmtId="164" formatCode="&quot;$&quot;#,##0"/>
    </dxf>
    <dxf>
      <font>
        <strike val="0"/>
        <condense val="0"/>
        <extend val="0"/>
        <outline val="0"/>
        <shadow val="0"/>
        <vertAlign val="baseline"/>
        <sz val="10"/>
        <color theme="1"/>
        <name val="Calibri"/>
        <family val="2"/>
        <scheme val="minor"/>
      </font>
    </dxf>
    <dxf>
      <font>
        <strike val="0"/>
        <condense val="0"/>
        <extend val="0"/>
        <outline val="0"/>
        <shadow val="0"/>
        <vertAlign val="baseline"/>
        <sz val="10"/>
        <color theme="1"/>
        <name val="Calibri"/>
        <family val="2"/>
        <scheme val="minor"/>
      </font>
    </dxf>
    <dxf>
      <font>
        <strike val="0"/>
        <condense val="0"/>
        <extend val="0"/>
        <outline val="0"/>
        <shadow val="0"/>
        <vertAlign val="baseline"/>
        <sz val="10"/>
        <color theme="1"/>
        <name val="Calibri"/>
        <family val="2"/>
        <scheme val="minor"/>
      </font>
    </dxf>
    <dxf>
      <font>
        <strike val="0"/>
        <condense val="0"/>
        <extend val="0"/>
        <outline val="0"/>
        <shadow val="0"/>
        <vertAlign val="baseline"/>
        <sz val="10"/>
        <color theme="1"/>
        <name val="Calibri"/>
        <family val="2"/>
        <scheme val="minor"/>
      </font>
    </dxf>
    <dxf>
      <font>
        <strike val="0"/>
        <condense val="0"/>
        <extend val="0"/>
        <outline val="0"/>
        <shadow val="0"/>
        <vertAlign val="baseline"/>
        <sz val="10"/>
        <color theme="1"/>
        <name val="Arial"/>
        <family val="2"/>
      </font>
      <alignment horizontal="right" vertical="bottom"/>
    </dxf>
    <dxf>
      <font>
        <strike val="0"/>
        <outline val="0"/>
        <shadow val="0"/>
        <vertAlign val="baseline"/>
        <sz val="10"/>
        <color auto="1"/>
        <name val="Arial"/>
        <family val="2"/>
      </font>
    </dxf>
    <dxf>
      <alignment horizontal="general" vertical="center" wrapText="1"/>
    </dxf>
    <dxf>
      <font>
        <strike val="0"/>
        <condense val="0"/>
        <extend val="0"/>
        <outline val="0"/>
        <shadow val="0"/>
        <vertAlign val="baseline"/>
        <sz val="10"/>
        <color theme="1"/>
        <name val="Calibri"/>
        <family val="2"/>
        <scheme val="minor"/>
      </font>
    </dxf>
    <dxf>
      <font>
        <strike val="0"/>
        <condense val="0"/>
        <extend val="0"/>
        <outline val="0"/>
        <shadow val="0"/>
        <vertAlign val="baseline"/>
        <sz val="10"/>
        <color theme="1"/>
        <name val="Calibri"/>
        <family val="2"/>
        <scheme val="minor"/>
      </font>
    </dxf>
    <dxf>
      <font>
        <strike val="0"/>
        <condense val="0"/>
        <extend val="0"/>
        <outline val="0"/>
        <shadow val="0"/>
        <vertAlign val="baseline"/>
        <sz val="10"/>
        <color theme="1"/>
        <name val="Calibri"/>
        <family val="2"/>
        <scheme val="minor"/>
      </font>
      <numFmt numFmtId="3" formatCode="#,##0"/>
    </dxf>
    <dxf>
      <font>
        <strike val="0"/>
        <condense val="0"/>
        <extend val="0"/>
        <outline val="0"/>
        <shadow val="0"/>
        <vertAlign val="baseline"/>
        <sz val="10"/>
        <color theme="1"/>
        <name val="Calibri"/>
        <family val="2"/>
        <scheme val="minor"/>
      </font>
      <numFmt numFmtId="3" formatCode="#,##0"/>
    </dxf>
    <dxf>
      <font>
        <strike val="0"/>
        <condense val="0"/>
        <extend val="0"/>
        <outline val="0"/>
        <shadow val="0"/>
        <vertAlign val="baseline"/>
        <sz val="10"/>
        <color theme="1"/>
        <name val="Calibri"/>
        <family val="2"/>
        <scheme val="minor"/>
      </font>
      <numFmt numFmtId="164" formatCode="&quot;$&quot;#,##0"/>
    </dxf>
    <dxf>
      <font>
        <strike val="0"/>
        <condense val="0"/>
        <extend val="0"/>
        <outline val="0"/>
        <shadow val="0"/>
        <vertAlign val="baseline"/>
        <sz val="10"/>
        <color theme="1"/>
        <name val="Calibri"/>
        <family val="2"/>
        <scheme val="minor"/>
      </font>
      <numFmt numFmtId="164" formatCode="&quot;$&quot;#,##0"/>
    </dxf>
    <dxf>
      <font>
        <strike val="0"/>
        <condense val="0"/>
        <extend val="0"/>
        <outline val="0"/>
        <shadow val="0"/>
        <vertAlign val="baseline"/>
        <sz val="10"/>
        <color theme="1"/>
        <name val="Calibri"/>
        <family val="2"/>
        <scheme val="minor"/>
      </font>
    </dxf>
    <dxf>
      <font>
        <strike val="0"/>
        <condense val="0"/>
        <extend val="0"/>
        <outline val="0"/>
        <shadow val="0"/>
        <vertAlign val="baseline"/>
        <sz val="10"/>
        <color theme="1"/>
        <name val="Calibri"/>
        <family val="2"/>
        <scheme val="minor"/>
      </font>
    </dxf>
    <dxf>
      <font>
        <strike val="0"/>
        <condense val="0"/>
        <extend val="0"/>
        <outline val="0"/>
        <shadow val="0"/>
        <vertAlign val="baseline"/>
        <sz val="10"/>
        <color theme="1"/>
        <name val="Calibri"/>
        <family val="2"/>
        <scheme val="minor"/>
      </font>
    </dxf>
    <dxf>
      <font>
        <strike val="0"/>
        <condense val="0"/>
        <extend val="0"/>
        <outline val="0"/>
        <shadow val="0"/>
        <vertAlign val="baseline"/>
        <sz val="10"/>
        <color theme="1"/>
        <name val="Calibri"/>
        <family val="2"/>
        <scheme val="minor"/>
      </font>
    </dxf>
    <dxf>
      <font>
        <strike val="0"/>
        <condense val="0"/>
        <extend val="0"/>
        <outline val="0"/>
        <shadow val="0"/>
        <vertAlign val="baseline"/>
        <sz val="10"/>
        <color theme="1"/>
        <name val="Arial"/>
        <family val="2"/>
      </font>
      <alignment horizontal="right" vertical="bottom"/>
    </dxf>
    <dxf>
      <font>
        <strike val="0"/>
        <outline val="0"/>
        <shadow val="0"/>
        <vertAlign val="baseline"/>
        <sz val="10"/>
        <color auto="1"/>
        <name val="Arial"/>
        <family val="2"/>
      </font>
    </dxf>
    <dxf>
      <alignment horizontal="general" vertical="center" wrapText="1"/>
    </dxf>
    <dxf>
      <font>
        <strike val="0"/>
        <condense val="0"/>
        <extend val="0"/>
        <outline val="0"/>
        <shadow val="0"/>
        <vertAlign val="baseline"/>
        <sz val="10"/>
        <color theme="1"/>
        <name val="Calibri"/>
        <family val="2"/>
        <scheme val="minor"/>
      </font>
    </dxf>
    <dxf>
      <font>
        <strike val="0"/>
        <condense val="0"/>
        <extend val="0"/>
        <outline val="0"/>
        <shadow val="0"/>
        <vertAlign val="baseline"/>
        <sz val="10"/>
        <color theme="1"/>
        <name val="Calibri"/>
        <family val="2"/>
        <scheme val="minor"/>
      </font>
    </dxf>
    <dxf>
      <font>
        <strike val="0"/>
        <condense val="0"/>
        <extend val="0"/>
        <outline val="0"/>
        <shadow val="0"/>
        <vertAlign val="baseline"/>
        <sz val="10"/>
        <color theme="1"/>
        <name val="Calibri"/>
        <family val="2"/>
        <scheme val="minor"/>
      </font>
      <numFmt numFmtId="3" formatCode="#,##0"/>
    </dxf>
    <dxf>
      <font>
        <strike val="0"/>
        <condense val="0"/>
        <extend val="0"/>
        <outline val="0"/>
        <shadow val="0"/>
        <vertAlign val="baseline"/>
        <sz val="10"/>
        <color theme="1"/>
        <name val="Calibri"/>
        <family val="2"/>
        <scheme val="minor"/>
      </font>
      <numFmt numFmtId="3" formatCode="#,##0"/>
    </dxf>
    <dxf>
      <font>
        <strike val="0"/>
        <condense val="0"/>
        <extend val="0"/>
        <outline val="0"/>
        <shadow val="0"/>
        <vertAlign val="baseline"/>
        <sz val="10"/>
        <color theme="1"/>
        <name val="Calibri"/>
        <family val="2"/>
        <scheme val="minor"/>
      </font>
      <numFmt numFmtId="164" formatCode="&quot;$&quot;#,##0"/>
    </dxf>
    <dxf>
      <font>
        <strike val="0"/>
        <condense val="0"/>
        <extend val="0"/>
        <outline val="0"/>
        <shadow val="0"/>
        <vertAlign val="baseline"/>
        <sz val="10"/>
        <color theme="1"/>
        <name val="Calibri"/>
        <family val="2"/>
        <scheme val="minor"/>
      </font>
      <numFmt numFmtId="164" formatCode="&quot;$&quot;#,##0"/>
    </dxf>
    <dxf>
      <font>
        <strike val="0"/>
        <condense val="0"/>
        <extend val="0"/>
        <outline val="0"/>
        <shadow val="0"/>
        <vertAlign val="baseline"/>
        <sz val="10"/>
        <color theme="1"/>
        <name val="Calibri"/>
        <family val="2"/>
        <scheme val="minor"/>
      </font>
    </dxf>
    <dxf>
      <font>
        <strike val="0"/>
        <condense val="0"/>
        <extend val="0"/>
        <outline val="0"/>
        <shadow val="0"/>
        <vertAlign val="baseline"/>
        <sz val="10"/>
        <color theme="1"/>
        <name val="Calibri"/>
        <family val="2"/>
        <scheme val="minor"/>
      </font>
    </dxf>
    <dxf>
      <font>
        <strike val="0"/>
        <condense val="0"/>
        <extend val="0"/>
        <outline val="0"/>
        <shadow val="0"/>
        <vertAlign val="baseline"/>
        <sz val="10"/>
        <color theme="1"/>
        <name val="Calibri"/>
        <family val="2"/>
        <scheme val="minor"/>
      </font>
    </dxf>
    <dxf>
      <font>
        <strike val="0"/>
        <condense val="0"/>
        <extend val="0"/>
        <outline val="0"/>
        <shadow val="0"/>
        <vertAlign val="baseline"/>
        <sz val="10"/>
        <color theme="1"/>
        <name val="Calibri"/>
        <family val="2"/>
        <scheme val="minor"/>
      </font>
    </dxf>
    <dxf>
      <font>
        <strike val="0"/>
        <condense val="0"/>
        <extend val="0"/>
        <outline val="0"/>
        <shadow val="0"/>
        <vertAlign val="baseline"/>
        <sz val="10"/>
        <color theme="1"/>
        <name val="Arial"/>
        <family val="2"/>
      </font>
      <alignment horizontal="right" vertical="bottom"/>
    </dxf>
    <dxf>
      <font>
        <strike val="0"/>
        <outline val="0"/>
        <shadow val="0"/>
        <vertAlign val="baseline"/>
        <sz val="10"/>
        <color auto="1"/>
        <name val="Arial"/>
        <family val="2"/>
      </font>
    </dxf>
    <dxf>
      <alignment horizontal="general" vertical="center" wrapText="1"/>
    </dxf>
    <dxf>
      <font>
        <strike val="0"/>
        <condense val="0"/>
        <extend val="0"/>
        <outline val="0"/>
        <shadow val="0"/>
        <vertAlign val="baseline"/>
        <sz val="10"/>
        <color theme="1"/>
        <name val="Calibri"/>
        <family val="2"/>
        <scheme val="minor"/>
      </font>
    </dxf>
    <dxf>
      <font>
        <strike val="0"/>
        <condense val="0"/>
        <extend val="0"/>
        <outline val="0"/>
        <shadow val="0"/>
        <vertAlign val="baseline"/>
        <sz val="10"/>
        <color theme="1"/>
        <name val="Calibri"/>
        <family val="2"/>
        <scheme val="minor"/>
      </font>
    </dxf>
    <dxf>
      <font>
        <strike val="0"/>
        <condense val="0"/>
        <extend val="0"/>
        <outline val="0"/>
        <shadow val="0"/>
        <vertAlign val="baseline"/>
        <sz val="10"/>
        <color theme="1"/>
        <name val="Calibri"/>
        <family val="2"/>
        <scheme val="minor"/>
      </font>
      <numFmt numFmtId="3" formatCode="#,##0"/>
    </dxf>
    <dxf>
      <font>
        <strike val="0"/>
        <condense val="0"/>
        <extend val="0"/>
        <outline val="0"/>
        <shadow val="0"/>
        <vertAlign val="baseline"/>
        <sz val="10"/>
        <color theme="1"/>
        <name val="Calibri"/>
        <family val="2"/>
        <scheme val="minor"/>
      </font>
      <numFmt numFmtId="3" formatCode="#,##0"/>
    </dxf>
    <dxf>
      <font>
        <strike val="0"/>
        <condense val="0"/>
        <extend val="0"/>
        <outline val="0"/>
        <shadow val="0"/>
        <vertAlign val="baseline"/>
        <sz val="10"/>
        <color theme="1"/>
        <name val="Calibri"/>
        <family val="2"/>
        <scheme val="minor"/>
      </font>
      <numFmt numFmtId="164" formatCode="&quot;$&quot;#,##0"/>
    </dxf>
    <dxf>
      <font>
        <strike val="0"/>
        <condense val="0"/>
        <extend val="0"/>
        <outline val="0"/>
        <shadow val="0"/>
        <vertAlign val="baseline"/>
        <sz val="10"/>
        <color theme="1"/>
        <name val="Calibri"/>
        <family val="2"/>
        <scheme val="minor"/>
      </font>
      <numFmt numFmtId="164" formatCode="&quot;$&quot;#,##0"/>
    </dxf>
    <dxf>
      <font>
        <strike val="0"/>
        <condense val="0"/>
        <extend val="0"/>
        <outline val="0"/>
        <shadow val="0"/>
        <vertAlign val="baseline"/>
        <sz val="10"/>
        <color theme="1"/>
        <name val="Calibri"/>
        <family val="2"/>
        <scheme val="minor"/>
      </font>
    </dxf>
    <dxf>
      <font>
        <strike val="0"/>
        <condense val="0"/>
        <extend val="0"/>
        <outline val="0"/>
        <shadow val="0"/>
        <vertAlign val="baseline"/>
        <sz val="10"/>
        <color theme="1"/>
        <name val="Calibri"/>
        <family val="2"/>
        <scheme val="minor"/>
      </font>
    </dxf>
    <dxf>
      <font>
        <strike val="0"/>
        <condense val="0"/>
        <extend val="0"/>
        <outline val="0"/>
        <shadow val="0"/>
        <vertAlign val="baseline"/>
        <sz val="10"/>
        <color theme="1"/>
        <name val="Calibri"/>
        <family val="2"/>
        <scheme val="minor"/>
      </font>
    </dxf>
    <dxf>
      <font>
        <strike val="0"/>
        <condense val="0"/>
        <extend val="0"/>
        <outline val="0"/>
        <shadow val="0"/>
        <vertAlign val="baseline"/>
        <sz val="10"/>
        <color theme="1"/>
        <name val="Calibri"/>
        <family val="2"/>
        <scheme val="minor"/>
      </font>
    </dxf>
    <dxf>
      <font>
        <strike val="0"/>
        <condense val="0"/>
        <extend val="0"/>
        <outline val="0"/>
        <shadow val="0"/>
        <vertAlign val="baseline"/>
        <sz val="10"/>
        <color theme="1"/>
        <name val="Arial"/>
        <family val="2"/>
      </font>
      <alignment horizontal="right" vertical="bottom"/>
    </dxf>
    <dxf>
      <font>
        <strike val="0"/>
        <outline val="0"/>
        <shadow val="0"/>
        <vertAlign val="baseline"/>
        <sz val="10"/>
        <color auto="1"/>
        <name val="Arial"/>
        <family val="2"/>
      </font>
    </dxf>
    <dxf>
      <alignment horizontal="general" vertical="center" wrapText="1"/>
    </dxf>
    <dxf>
      <font>
        <strike val="0"/>
        <condense val="0"/>
        <extend val="0"/>
        <outline val="0"/>
        <shadow val="0"/>
        <vertAlign val="baseline"/>
        <sz val="10"/>
        <color theme="1"/>
        <name val="Calibri"/>
        <family val="2"/>
        <scheme val="minor"/>
      </font>
    </dxf>
    <dxf>
      <font>
        <strike val="0"/>
        <condense val="0"/>
        <extend val="0"/>
        <outline val="0"/>
        <shadow val="0"/>
        <vertAlign val="baseline"/>
        <sz val="10"/>
        <color theme="1"/>
        <name val="Calibri"/>
        <family val="2"/>
        <scheme val="minor"/>
      </font>
    </dxf>
    <dxf>
      <font>
        <strike val="0"/>
        <condense val="0"/>
        <extend val="0"/>
        <outline val="0"/>
        <shadow val="0"/>
        <vertAlign val="baseline"/>
        <sz val="10"/>
        <color theme="1"/>
        <name val="Calibri"/>
        <family val="2"/>
        <scheme val="minor"/>
      </font>
      <numFmt numFmtId="3" formatCode="#,##0"/>
    </dxf>
    <dxf>
      <font>
        <strike val="0"/>
        <condense val="0"/>
        <extend val="0"/>
        <outline val="0"/>
        <shadow val="0"/>
        <vertAlign val="baseline"/>
        <sz val="10"/>
        <color theme="1"/>
        <name val="Calibri"/>
        <family val="2"/>
        <scheme val="minor"/>
      </font>
      <numFmt numFmtId="3" formatCode="#,##0"/>
    </dxf>
    <dxf>
      <font>
        <strike val="0"/>
        <condense val="0"/>
        <extend val="0"/>
        <outline val="0"/>
        <shadow val="0"/>
        <vertAlign val="baseline"/>
        <sz val="10"/>
        <color theme="1"/>
        <name val="Calibri"/>
        <family val="2"/>
        <scheme val="minor"/>
      </font>
      <numFmt numFmtId="164" formatCode="&quot;$&quot;#,##0"/>
    </dxf>
    <dxf>
      <font>
        <strike val="0"/>
        <condense val="0"/>
        <extend val="0"/>
        <outline val="0"/>
        <shadow val="0"/>
        <vertAlign val="baseline"/>
        <sz val="10"/>
        <color theme="1"/>
        <name val="Calibri"/>
        <family val="2"/>
        <scheme val="minor"/>
      </font>
      <numFmt numFmtId="164" formatCode="&quot;$&quot;#,##0"/>
    </dxf>
    <dxf>
      <font>
        <strike val="0"/>
        <condense val="0"/>
        <extend val="0"/>
        <outline val="0"/>
        <shadow val="0"/>
        <vertAlign val="baseline"/>
        <sz val="10"/>
        <color theme="1"/>
        <name val="Calibri"/>
        <family val="2"/>
        <scheme val="minor"/>
      </font>
    </dxf>
    <dxf>
      <font>
        <strike val="0"/>
        <condense val="0"/>
        <extend val="0"/>
        <outline val="0"/>
        <shadow val="0"/>
        <vertAlign val="baseline"/>
        <sz val="10"/>
        <color theme="1"/>
        <name val="Calibri"/>
        <family val="2"/>
        <scheme val="minor"/>
      </font>
    </dxf>
    <dxf>
      <font>
        <strike val="0"/>
        <condense val="0"/>
        <extend val="0"/>
        <outline val="0"/>
        <shadow val="0"/>
        <vertAlign val="baseline"/>
        <sz val="10"/>
        <color theme="1"/>
        <name val="Calibri"/>
        <family val="2"/>
        <scheme val="minor"/>
      </font>
    </dxf>
    <dxf>
      <font>
        <strike val="0"/>
        <condense val="0"/>
        <extend val="0"/>
        <outline val="0"/>
        <shadow val="0"/>
        <vertAlign val="baseline"/>
        <sz val="10"/>
        <color theme="1"/>
        <name val="Calibri"/>
        <family val="2"/>
        <scheme val="minor"/>
      </font>
    </dxf>
    <dxf>
      <font>
        <strike val="0"/>
        <condense val="0"/>
        <extend val="0"/>
        <outline val="0"/>
        <shadow val="0"/>
        <vertAlign val="baseline"/>
        <sz val="10"/>
        <color theme="1"/>
        <name val="Arial"/>
        <family val="2"/>
      </font>
      <alignment horizontal="right" vertical="bottom"/>
    </dxf>
    <dxf>
      <font>
        <strike val="0"/>
        <outline val="0"/>
        <shadow val="0"/>
        <vertAlign val="baseline"/>
        <sz val="10"/>
        <color auto="1"/>
        <name val="Arial"/>
        <family val="2"/>
      </font>
    </dxf>
    <dxf>
      <alignment horizontal="general" vertical="center" wrapText="1"/>
    </dxf>
    <dxf>
      <font>
        <strike val="0"/>
        <condense val="0"/>
        <extend val="0"/>
        <outline val="0"/>
        <shadow val="0"/>
        <vertAlign val="baseline"/>
        <sz val="10"/>
        <color theme="1"/>
        <name val="Calibri"/>
        <family val="2"/>
        <scheme val="minor"/>
      </font>
    </dxf>
    <dxf>
      <font>
        <strike val="0"/>
        <condense val="0"/>
        <extend val="0"/>
        <outline val="0"/>
        <shadow val="0"/>
        <vertAlign val="baseline"/>
        <sz val="10"/>
        <color theme="1"/>
        <name val="Calibri"/>
        <family val="2"/>
        <scheme val="minor"/>
      </font>
    </dxf>
    <dxf>
      <font>
        <strike val="0"/>
        <condense val="0"/>
        <extend val="0"/>
        <outline val="0"/>
        <shadow val="0"/>
        <vertAlign val="baseline"/>
        <sz val="10"/>
        <color theme="1"/>
        <name val="Calibri"/>
        <family val="2"/>
        <scheme val="minor"/>
      </font>
      <numFmt numFmtId="3" formatCode="#,##0"/>
    </dxf>
    <dxf>
      <font>
        <strike val="0"/>
        <condense val="0"/>
        <extend val="0"/>
        <outline val="0"/>
        <shadow val="0"/>
        <vertAlign val="baseline"/>
        <sz val="10"/>
        <color theme="1"/>
        <name val="Calibri"/>
        <family val="2"/>
        <scheme val="minor"/>
      </font>
      <numFmt numFmtId="3" formatCode="#,##0"/>
    </dxf>
    <dxf>
      <font>
        <strike val="0"/>
        <condense val="0"/>
        <extend val="0"/>
        <outline val="0"/>
        <shadow val="0"/>
        <vertAlign val="baseline"/>
        <sz val="10"/>
        <color theme="1"/>
        <name val="Calibri"/>
        <family val="2"/>
        <scheme val="minor"/>
      </font>
      <numFmt numFmtId="164" formatCode="&quot;$&quot;#,##0"/>
    </dxf>
    <dxf>
      <font>
        <strike val="0"/>
        <condense val="0"/>
        <extend val="0"/>
        <outline val="0"/>
        <shadow val="0"/>
        <vertAlign val="baseline"/>
        <sz val="10"/>
        <color theme="1"/>
        <name val="Calibri"/>
        <family val="2"/>
        <scheme val="minor"/>
      </font>
      <numFmt numFmtId="164" formatCode="&quot;$&quot;#,##0"/>
    </dxf>
    <dxf>
      <font>
        <strike val="0"/>
        <condense val="0"/>
        <extend val="0"/>
        <outline val="0"/>
        <shadow val="0"/>
        <vertAlign val="baseline"/>
        <sz val="10"/>
        <color theme="1"/>
        <name val="Calibri"/>
        <family val="2"/>
        <scheme val="minor"/>
      </font>
    </dxf>
    <dxf>
      <font>
        <strike val="0"/>
        <condense val="0"/>
        <extend val="0"/>
        <outline val="0"/>
        <shadow val="0"/>
        <vertAlign val="baseline"/>
        <sz val="10"/>
        <color theme="1"/>
        <name val="Calibri"/>
        <family val="2"/>
        <scheme val="minor"/>
      </font>
    </dxf>
    <dxf>
      <font>
        <strike val="0"/>
        <condense val="0"/>
        <extend val="0"/>
        <outline val="0"/>
        <shadow val="0"/>
        <vertAlign val="baseline"/>
        <sz val="10"/>
        <color theme="1"/>
        <name val="Calibri"/>
        <family val="2"/>
        <scheme val="minor"/>
      </font>
    </dxf>
    <dxf>
      <font>
        <strike val="0"/>
        <condense val="0"/>
        <extend val="0"/>
        <outline val="0"/>
        <shadow val="0"/>
        <vertAlign val="baseline"/>
        <sz val="10"/>
        <color theme="1"/>
        <name val="Calibri"/>
        <family val="2"/>
        <scheme val="minor"/>
      </font>
    </dxf>
    <dxf>
      <font>
        <strike val="0"/>
        <condense val="0"/>
        <extend val="0"/>
        <outline val="0"/>
        <shadow val="0"/>
        <vertAlign val="baseline"/>
        <sz val="10"/>
        <color theme="1"/>
        <name val="Arial"/>
        <family val="2"/>
      </font>
      <alignment horizontal="right" vertical="bottom"/>
    </dxf>
    <dxf>
      <font>
        <strike val="0"/>
        <outline val="0"/>
        <shadow val="0"/>
        <vertAlign val="baseline"/>
        <sz val="10"/>
        <color auto="1"/>
        <name val="Arial"/>
        <family val="2"/>
      </font>
    </dxf>
    <dxf>
      <alignment horizontal="general" vertical="center" wrapText="1"/>
    </dxf>
    <dxf>
      <font>
        <strike val="0"/>
        <condense val="0"/>
        <extend val="0"/>
        <outline val="0"/>
        <shadow val="0"/>
        <vertAlign val="baseline"/>
        <sz val="10"/>
        <color theme="1"/>
        <name val="Calibri"/>
        <family val="2"/>
        <scheme val="minor"/>
      </font>
    </dxf>
    <dxf>
      <font>
        <strike val="0"/>
        <condense val="0"/>
        <extend val="0"/>
        <outline val="0"/>
        <shadow val="0"/>
        <vertAlign val="baseline"/>
        <sz val="10"/>
        <color theme="1"/>
        <name val="Calibri"/>
        <family val="2"/>
        <scheme val="minor"/>
      </font>
    </dxf>
    <dxf>
      <font>
        <strike val="0"/>
        <condense val="0"/>
        <extend val="0"/>
        <outline val="0"/>
        <shadow val="0"/>
        <vertAlign val="baseline"/>
        <sz val="10"/>
        <color theme="1"/>
        <name val="Calibri"/>
        <family val="2"/>
        <scheme val="minor"/>
      </font>
      <numFmt numFmtId="3" formatCode="#,##0"/>
    </dxf>
    <dxf>
      <font>
        <strike val="0"/>
        <condense val="0"/>
        <extend val="0"/>
        <outline val="0"/>
        <shadow val="0"/>
        <vertAlign val="baseline"/>
        <sz val="10"/>
        <color theme="1"/>
        <name val="Calibri"/>
        <family val="2"/>
        <scheme val="minor"/>
      </font>
      <numFmt numFmtId="3" formatCode="#,##0"/>
    </dxf>
    <dxf>
      <font>
        <strike val="0"/>
        <condense val="0"/>
        <extend val="0"/>
        <outline val="0"/>
        <shadow val="0"/>
        <vertAlign val="baseline"/>
        <sz val="10"/>
        <color theme="1"/>
        <name val="Calibri"/>
        <family val="2"/>
        <scheme val="minor"/>
      </font>
      <numFmt numFmtId="164" formatCode="&quot;$&quot;#,##0"/>
    </dxf>
    <dxf>
      <font>
        <strike val="0"/>
        <condense val="0"/>
        <extend val="0"/>
        <outline val="0"/>
        <shadow val="0"/>
        <vertAlign val="baseline"/>
        <sz val="10"/>
        <color theme="1"/>
        <name val="Calibri"/>
        <family val="2"/>
        <scheme val="minor"/>
      </font>
      <numFmt numFmtId="164" formatCode="&quot;$&quot;#,##0"/>
    </dxf>
    <dxf>
      <font>
        <strike val="0"/>
        <condense val="0"/>
        <extend val="0"/>
        <outline val="0"/>
        <shadow val="0"/>
        <vertAlign val="baseline"/>
        <sz val="10"/>
        <color theme="1"/>
        <name val="Calibri"/>
        <family val="2"/>
        <scheme val="minor"/>
      </font>
    </dxf>
    <dxf>
      <font>
        <strike val="0"/>
        <condense val="0"/>
        <extend val="0"/>
        <outline val="0"/>
        <shadow val="0"/>
        <vertAlign val="baseline"/>
        <sz val="10"/>
        <color theme="1"/>
        <name val="Calibri"/>
        <family val="2"/>
        <scheme val="minor"/>
      </font>
    </dxf>
    <dxf>
      <font>
        <strike val="0"/>
        <condense val="0"/>
        <extend val="0"/>
        <outline val="0"/>
        <shadow val="0"/>
        <vertAlign val="baseline"/>
        <sz val="10"/>
        <color theme="1"/>
        <name val="Calibri"/>
        <family val="2"/>
        <scheme val="minor"/>
      </font>
    </dxf>
    <dxf>
      <font>
        <strike val="0"/>
        <condense val="0"/>
        <extend val="0"/>
        <outline val="0"/>
        <shadow val="0"/>
        <vertAlign val="baseline"/>
        <sz val="10"/>
        <color theme="1"/>
        <name val="Calibri"/>
        <family val="2"/>
        <scheme val="minor"/>
      </font>
    </dxf>
    <dxf>
      <font>
        <strike val="0"/>
        <condense val="0"/>
        <extend val="0"/>
        <outline val="0"/>
        <shadow val="0"/>
        <vertAlign val="baseline"/>
        <sz val="10"/>
        <color theme="1"/>
        <name val="Arial"/>
        <family val="2"/>
      </font>
      <alignment horizontal="right" vertical="bottom"/>
    </dxf>
    <dxf>
      <font>
        <strike val="0"/>
        <outline val="0"/>
        <shadow val="0"/>
        <vertAlign val="baseline"/>
        <sz val="10"/>
        <color auto="1"/>
        <name val="Arial"/>
        <family val="2"/>
      </font>
    </dxf>
    <dxf>
      <alignment horizontal="general" vertical="center" wrapText="1"/>
    </dxf>
    <dxf>
      <font>
        <strike val="0"/>
        <condense val="0"/>
        <extend val="0"/>
        <outline val="0"/>
        <shadow val="0"/>
        <vertAlign val="baseline"/>
        <sz val="10"/>
        <color theme="1"/>
        <name val="Calibri"/>
        <family val="2"/>
        <scheme val="minor"/>
      </font>
    </dxf>
    <dxf>
      <font>
        <strike val="0"/>
        <condense val="0"/>
        <extend val="0"/>
        <outline val="0"/>
        <shadow val="0"/>
        <vertAlign val="baseline"/>
        <sz val="10"/>
        <color theme="1"/>
        <name val="Calibri"/>
        <family val="2"/>
        <scheme val="minor"/>
      </font>
    </dxf>
    <dxf>
      <font>
        <strike val="0"/>
        <condense val="0"/>
        <extend val="0"/>
        <outline val="0"/>
        <shadow val="0"/>
        <vertAlign val="baseline"/>
        <sz val="10"/>
        <color theme="1"/>
        <name val="Calibri"/>
        <family val="2"/>
        <scheme val="minor"/>
      </font>
      <numFmt numFmtId="3" formatCode="#,##0"/>
    </dxf>
    <dxf>
      <font>
        <strike val="0"/>
        <condense val="0"/>
        <extend val="0"/>
        <outline val="0"/>
        <shadow val="0"/>
        <vertAlign val="baseline"/>
        <sz val="10"/>
        <color theme="1"/>
        <name val="Calibri"/>
        <family val="2"/>
        <scheme val="minor"/>
      </font>
      <numFmt numFmtId="3" formatCode="#,##0"/>
    </dxf>
    <dxf>
      <font>
        <strike val="0"/>
        <condense val="0"/>
        <extend val="0"/>
        <outline val="0"/>
        <shadow val="0"/>
        <vertAlign val="baseline"/>
        <sz val="10"/>
        <color theme="1"/>
        <name val="Calibri"/>
        <family val="2"/>
        <scheme val="minor"/>
      </font>
      <numFmt numFmtId="164" formatCode="&quot;$&quot;#,##0"/>
    </dxf>
    <dxf>
      <font>
        <strike val="0"/>
        <condense val="0"/>
        <extend val="0"/>
        <outline val="0"/>
        <shadow val="0"/>
        <vertAlign val="baseline"/>
        <sz val="10"/>
        <color theme="1"/>
        <name val="Calibri"/>
        <family val="2"/>
        <scheme val="minor"/>
      </font>
      <numFmt numFmtId="164" formatCode="&quot;$&quot;#,##0"/>
    </dxf>
    <dxf>
      <font>
        <strike val="0"/>
        <condense val="0"/>
        <extend val="0"/>
        <outline val="0"/>
        <shadow val="0"/>
        <vertAlign val="baseline"/>
        <sz val="10"/>
        <color theme="1"/>
        <name val="Calibri"/>
        <family val="2"/>
        <scheme val="minor"/>
      </font>
    </dxf>
    <dxf>
      <font>
        <strike val="0"/>
        <condense val="0"/>
        <extend val="0"/>
        <outline val="0"/>
        <shadow val="0"/>
        <vertAlign val="baseline"/>
        <sz val="10"/>
        <color theme="1"/>
        <name val="Calibri"/>
        <family val="2"/>
        <scheme val="minor"/>
      </font>
    </dxf>
    <dxf>
      <font>
        <strike val="0"/>
        <condense val="0"/>
        <extend val="0"/>
        <outline val="0"/>
        <shadow val="0"/>
        <vertAlign val="baseline"/>
        <sz val="10"/>
        <color theme="1"/>
        <name val="Calibri"/>
        <family val="2"/>
        <scheme val="minor"/>
      </font>
    </dxf>
    <dxf>
      <font>
        <strike val="0"/>
        <condense val="0"/>
        <extend val="0"/>
        <outline val="0"/>
        <shadow val="0"/>
        <vertAlign val="baseline"/>
        <sz val="10"/>
        <color theme="1"/>
        <name val="Calibri"/>
        <family val="2"/>
        <scheme val="minor"/>
      </font>
    </dxf>
    <dxf>
      <font>
        <strike val="0"/>
        <condense val="0"/>
        <extend val="0"/>
        <outline val="0"/>
        <shadow val="0"/>
        <vertAlign val="baseline"/>
        <sz val="10"/>
        <color theme="1"/>
        <name val="Arial"/>
        <family val="2"/>
      </font>
      <alignment horizontal="right" vertical="bottom"/>
    </dxf>
    <dxf>
      <font>
        <strike val="0"/>
        <outline val="0"/>
        <shadow val="0"/>
        <vertAlign val="baseline"/>
        <sz val="10"/>
        <color auto="1"/>
        <name val="Arial"/>
        <family val="2"/>
      </font>
    </dxf>
    <dxf>
      <alignment horizontal="general" vertical="center" wrapText="1"/>
    </dxf>
    <dxf>
      <font>
        <strike val="0"/>
        <condense val="0"/>
        <extend val="0"/>
        <outline val="0"/>
        <shadow val="0"/>
        <vertAlign val="baseline"/>
        <sz val="10"/>
        <color theme="1"/>
        <name val="Calibri"/>
        <family val="2"/>
        <scheme val="minor"/>
      </font>
    </dxf>
    <dxf>
      <font>
        <strike val="0"/>
        <condense val="0"/>
        <extend val="0"/>
        <outline val="0"/>
        <shadow val="0"/>
        <vertAlign val="baseline"/>
        <sz val="10"/>
        <color theme="1"/>
        <name val="Calibri"/>
        <family val="2"/>
        <scheme val="minor"/>
      </font>
    </dxf>
    <dxf>
      <font>
        <strike val="0"/>
        <condense val="0"/>
        <extend val="0"/>
        <outline val="0"/>
        <shadow val="0"/>
        <vertAlign val="baseline"/>
        <sz val="10"/>
        <color theme="1"/>
        <name val="Calibri"/>
        <family val="2"/>
        <scheme val="minor"/>
      </font>
      <numFmt numFmtId="3" formatCode="#,##0"/>
    </dxf>
    <dxf>
      <font>
        <strike val="0"/>
        <condense val="0"/>
        <extend val="0"/>
        <outline val="0"/>
        <shadow val="0"/>
        <vertAlign val="baseline"/>
        <sz val="10"/>
        <color theme="1"/>
        <name val="Calibri"/>
        <family val="2"/>
        <scheme val="minor"/>
      </font>
      <numFmt numFmtId="3" formatCode="#,##0"/>
    </dxf>
    <dxf>
      <font>
        <strike val="0"/>
        <condense val="0"/>
        <extend val="0"/>
        <outline val="0"/>
        <shadow val="0"/>
        <vertAlign val="baseline"/>
        <sz val="10"/>
        <color theme="1"/>
        <name val="Calibri"/>
        <family val="2"/>
        <scheme val="minor"/>
      </font>
      <numFmt numFmtId="164" formatCode="&quot;$&quot;#,##0"/>
    </dxf>
    <dxf>
      <font>
        <strike val="0"/>
        <condense val="0"/>
        <extend val="0"/>
        <outline val="0"/>
        <shadow val="0"/>
        <vertAlign val="baseline"/>
        <sz val="10"/>
        <color theme="1"/>
        <name val="Calibri"/>
        <family val="2"/>
        <scheme val="minor"/>
      </font>
      <numFmt numFmtId="164" formatCode="&quot;$&quot;#,##0"/>
    </dxf>
    <dxf>
      <font>
        <strike val="0"/>
        <condense val="0"/>
        <extend val="0"/>
        <outline val="0"/>
        <shadow val="0"/>
        <vertAlign val="baseline"/>
        <sz val="10"/>
        <color theme="1"/>
        <name val="Calibri"/>
        <family val="2"/>
        <scheme val="minor"/>
      </font>
    </dxf>
    <dxf>
      <font>
        <strike val="0"/>
        <condense val="0"/>
        <extend val="0"/>
        <outline val="0"/>
        <shadow val="0"/>
        <vertAlign val="baseline"/>
        <sz val="10"/>
        <color theme="1"/>
        <name val="Calibri"/>
        <family val="2"/>
        <scheme val="minor"/>
      </font>
    </dxf>
    <dxf>
      <font>
        <strike val="0"/>
        <condense val="0"/>
        <extend val="0"/>
        <outline val="0"/>
        <shadow val="0"/>
        <vertAlign val="baseline"/>
        <sz val="10"/>
        <color theme="1"/>
        <name val="Calibri"/>
        <family val="2"/>
        <scheme val="minor"/>
      </font>
    </dxf>
    <dxf>
      <font>
        <strike val="0"/>
        <condense val="0"/>
        <extend val="0"/>
        <outline val="0"/>
        <shadow val="0"/>
        <vertAlign val="baseline"/>
        <sz val="10"/>
        <color theme="1"/>
        <name val="Calibri"/>
        <family val="2"/>
        <scheme val="minor"/>
      </font>
    </dxf>
    <dxf>
      <font>
        <strike val="0"/>
        <condense val="0"/>
        <extend val="0"/>
        <outline val="0"/>
        <shadow val="0"/>
        <vertAlign val="baseline"/>
        <sz val="10"/>
        <color theme="1"/>
        <name val="Arial"/>
        <family val="2"/>
      </font>
      <alignment horizontal="right" vertical="bottom"/>
    </dxf>
    <dxf>
      <font>
        <strike val="0"/>
        <outline val="0"/>
        <shadow val="0"/>
        <vertAlign val="baseline"/>
        <sz val="10"/>
        <color auto="1"/>
        <name val="Arial"/>
        <family val="2"/>
      </font>
    </dxf>
    <dxf>
      <alignment horizontal="general" vertical="center" wrapText="1"/>
    </dxf>
    <dxf>
      <font>
        <strike val="0"/>
        <condense val="0"/>
        <extend val="0"/>
        <outline val="0"/>
        <shadow val="0"/>
        <vertAlign val="baseline"/>
        <sz val="10"/>
        <color theme="1"/>
        <name val="Calibri"/>
        <family val="2"/>
        <scheme val="minor"/>
      </font>
    </dxf>
    <dxf>
      <font>
        <strike val="0"/>
        <condense val="0"/>
        <extend val="0"/>
        <outline val="0"/>
        <shadow val="0"/>
        <vertAlign val="baseline"/>
        <sz val="10"/>
        <color theme="1"/>
        <name val="Calibri"/>
        <family val="2"/>
        <scheme val="minor"/>
      </font>
    </dxf>
    <dxf>
      <font>
        <strike val="0"/>
        <condense val="0"/>
        <extend val="0"/>
        <outline val="0"/>
        <shadow val="0"/>
        <vertAlign val="baseline"/>
        <sz val="10"/>
        <color theme="1"/>
        <name val="Calibri"/>
        <family val="2"/>
        <scheme val="minor"/>
      </font>
      <numFmt numFmtId="3" formatCode="#,##0"/>
    </dxf>
    <dxf>
      <font>
        <strike val="0"/>
        <condense val="0"/>
        <extend val="0"/>
        <outline val="0"/>
        <shadow val="0"/>
        <vertAlign val="baseline"/>
        <sz val="10"/>
        <color theme="1"/>
        <name val="Calibri"/>
        <family val="2"/>
        <scheme val="minor"/>
      </font>
      <numFmt numFmtId="3" formatCode="#,##0"/>
    </dxf>
    <dxf>
      <font>
        <strike val="0"/>
        <condense val="0"/>
        <extend val="0"/>
        <outline val="0"/>
        <shadow val="0"/>
        <vertAlign val="baseline"/>
        <sz val="10"/>
        <color theme="1"/>
        <name val="Calibri"/>
        <family val="2"/>
        <scheme val="minor"/>
      </font>
      <numFmt numFmtId="164" formatCode="&quot;$&quot;#,##0"/>
    </dxf>
    <dxf>
      <font>
        <strike val="0"/>
        <condense val="0"/>
        <extend val="0"/>
        <outline val="0"/>
        <shadow val="0"/>
        <vertAlign val="baseline"/>
        <sz val="10"/>
        <color theme="1"/>
        <name val="Calibri"/>
        <family val="2"/>
        <scheme val="minor"/>
      </font>
      <numFmt numFmtId="164" formatCode="&quot;$&quot;#,##0"/>
    </dxf>
    <dxf>
      <font>
        <strike val="0"/>
        <condense val="0"/>
        <extend val="0"/>
        <outline val="0"/>
        <shadow val="0"/>
        <vertAlign val="baseline"/>
        <sz val="10"/>
        <color theme="1"/>
        <name val="Calibri"/>
        <family val="2"/>
        <scheme val="minor"/>
      </font>
    </dxf>
    <dxf>
      <font>
        <strike val="0"/>
        <condense val="0"/>
        <extend val="0"/>
        <outline val="0"/>
        <shadow val="0"/>
        <vertAlign val="baseline"/>
        <sz val="10"/>
        <color theme="1"/>
        <name val="Calibri"/>
        <family val="2"/>
        <scheme val="minor"/>
      </font>
    </dxf>
    <dxf>
      <font>
        <strike val="0"/>
        <condense val="0"/>
        <extend val="0"/>
        <outline val="0"/>
        <shadow val="0"/>
        <vertAlign val="baseline"/>
        <sz val="10"/>
        <color theme="1"/>
        <name val="Calibri"/>
        <family val="2"/>
        <scheme val="minor"/>
      </font>
    </dxf>
    <dxf>
      <font>
        <strike val="0"/>
        <condense val="0"/>
        <extend val="0"/>
        <outline val="0"/>
        <shadow val="0"/>
        <vertAlign val="baseline"/>
        <sz val="10"/>
        <color theme="1"/>
        <name val="Calibri"/>
        <family val="2"/>
        <scheme val="minor"/>
      </font>
    </dxf>
    <dxf>
      <font>
        <strike val="0"/>
        <condense val="0"/>
        <extend val="0"/>
        <outline val="0"/>
        <shadow val="0"/>
        <vertAlign val="baseline"/>
        <sz val="10"/>
        <color theme="1"/>
        <name val="Arial"/>
        <family val="2"/>
      </font>
      <alignment horizontal="right" vertical="bottom"/>
    </dxf>
    <dxf>
      <font>
        <strike val="0"/>
        <outline val="0"/>
        <shadow val="0"/>
        <vertAlign val="baseline"/>
        <sz val="10"/>
        <color auto="1"/>
        <name val="Arial"/>
        <family val="2"/>
      </font>
    </dxf>
    <dxf>
      <alignment horizontal="general" vertical="center" wrapText="1"/>
    </dxf>
    <dxf>
      <font>
        <strike val="0"/>
        <condense val="0"/>
        <extend val="0"/>
        <outline val="0"/>
        <shadow val="0"/>
        <vertAlign val="baseline"/>
        <sz val="10"/>
        <color theme="1"/>
        <name val="Calibri"/>
        <family val="2"/>
        <scheme val="minor"/>
      </font>
    </dxf>
    <dxf>
      <font>
        <strike val="0"/>
        <condense val="0"/>
        <extend val="0"/>
        <outline val="0"/>
        <shadow val="0"/>
        <vertAlign val="baseline"/>
        <sz val="10"/>
        <color theme="1"/>
        <name val="Calibri"/>
        <family val="2"/>
        <scheme val="minor"/>
      </font>
    </dxf>
    <dxf>
      <font>
        <strike val="0"/>
        <condense val="0"/>
        <extend val="0"/>
        <outline val="0"/>
        <shadow val="0"/>
        <vertAlign val="baseline"/>
        <sz val="10"/>
        <color theme="1"/>
        <name val="Calibri"/>
        <family val="2"/>
        <scheme val="minor"/>
      </font>
      <numFmt numFmtId="3" formatCode="#,##0"/>
    </dxf>
    <dxf>
      <font>
        <strike val="0"/>
        <condense val="0"/>
        <extend val="0"/>
        <outline val="0"/>
        <shadow val="0"/>
        <vertAlign val="baseline"/>
        <sz val="10"/>
        <color theme="1"/>
        <name val="Calibri"/>
        <family val="2"/>
        <scheme val="minor"/>
      </font>
      <numFmt numFmtId="3" formatCode="#,##0"/>
    </dxf>
    <dxf>
      <font>
        <strike val="0"/>
        <condense val="0"/>
        <extend val="0"/>
        <outline val="0"/>
        <shadow val="0"/>
        <vertAlign val="baseline"/>
        <sz val="10"/>
        <color theme="1"/>
        <name val="Calibri"/>
        <family val="2"/>
        <scheme val="minor"/>
      </font>
      <numFmt numFmtId="164" formatCode="&quot;$&quot;#,##0"/>
    </dxf>
    <dxf>
      <font>
        <strike val="0"/>
        <condense val="0"/>
        <extend val="0"/>
        <outline val="0"/>
        <shadow val="0"/>
        <vertAlign val="baseline"/>
        <sz val="10"/>
        <color theme="1"/>
        <name val="Calibri"/>
        <family val="2"/>
        <scheme val="minor"/>
      </font>
      <numFmt numFmtId="164" formatCode="&quot;$&quot;#,##0"/>
    </dxf>
    <dxf>
      <font>
        <strike val="0"/>
        <condense val="0"/>
        <extend val="0"/>
        <outline val="0"/>
        <shadow val="0"/>
        <vertAlign val="baseline"/>
        <sz val="10"/>
        <color theme="1"/>
        <name val="Calibri"/>
        <family val="2"/>
        <scheme val="minor"/>
      </font>
    </dxf>
    <dxf>
      <font>
        <strike val="0"/>
        <condense val="0"/>
        <extend val="0"/>
        <outline val="0"/>
        <shadow val="0"/>
        <vertAlign val="baseline"/>
        <sz val="10"/>
        <color theme="1"/>
        <name val="Calibri"/>
        <family val="2"/>
        <scheme val="minor"/>
      </font>
    </dxf>
    <dxf>
      <font>
        <strike val="0"/>
        <condense val="0"/>
        <extend val="0"/>
        <outline val="0"/>
        <shadow val="0"/>
        <vertAlign val="baseline"/>
        <sz val="10"/>
        <color theme="1"/>
        <name val="Calibri"/>
        <family val="2"/>
        <scheme val="minor"/>
      </font>
    </dxf>
    <dxf>
      <font>
        <strike val="0"/>
        <condense val="0"/>
        <extend val="0"/>
        <outline val="0"/>
        <shadow val="0"/>
        <vertAlign val="baseline"/>
        <sz val="10"/>
        <color theme="1"/>
        <name val="Calibri"/>
        <family val="2"/>
        <scheme val="minor"/>
      </font>
    </dxf>
    <dxf>
      <font>
        <strike val="0"/>
        <condense val="0"/>
        <extend val="0"/>
        <outline val="0"/>
        <shadow val="0"/>
        <vertAlign val="baseline"/>
        <sz val="10"/>
        <color theme="1"/>
        <name val="Arial"/>
        <family val="2"/>
      </font>
      <alignment horizontal="right" vertical="bottom"/>
    </dxf>
    <dxf>
      <font>
        <strike val="0"/>
        <outline val="0"/>
        <shadow val="0"/>
        <vertAlign val="baseline"/>
        <sz val="10"/>
        <color auto="1"/>
        <name val="Arial"/>
        <family val="2"/>
      </font>
    </dxf>
    <dxf>
      <alignment horizontal="general" vertical="center" wrapText="1"/>
    </dxf>
    <dxf>
      <font>
        <strike val="0"/>
        <condense val="0"/>
        <extend val="0"/>
        <outline val="0"/>
        <shadow val="0"/>
        <vertAlign val="baseline"/>
        <sz val="10"/>
        <color theme="1"/>
        <name val="Calibri"/>
        <family val="2"/>
        <scheme val="minor"/>
      </font>
    </dxf>
    <dxf>
      <font>
        <strike val="0"/>
        <condense val="0"/>
        <extend val="0"/>
        <outline val="0"/>
        <shadow val="0"/>
        <vertAlign val="baseline"/>
        <sz val="10"/>
        <color theme="1"/>
        <name val="Calibri"/>
        <family val="2"/>
        <scheme val="minor"/>
      </font>
    </dxf>
    <dxf>
      <font>
        <strike val="0"/>
        <condense val="0"/>
        <extend val="0"/>
        <outline val="0"/>
        <shadow val="0"/>
        <vertAlign val="baseline"/>
        <sz val="10"/>
        <color theme="1"/>
        <name val="Calibri"/>
        <family val="2"/>
        <scheme val="minor"/>
      </font>
      <numFmt numFmtId="3" formatCode="#,##0"/>
    </dxf>
    <dxf>
      <font>
        <strike val="0"/>
        <condense val="0"/>
        <extend val="0"/>
        <outline val="0"/>
        <shadow val="0"/>
        <vertAlign val="baseline"/>
        <sz val="10"/>
        <color theme="1"/>
        <name val="Calibri"/>
        <family val="2"/>
        <scheme val="minor"/>
      </font>
      <numFmt numFmtId="3" formatCode="#,##0"/>
    </dxf>
    <dxf>
      <font>
        <strike val="0"/>
        <condense val="0"/>
        <extend val="0"/>
        <outline val="0"/>
        <shadow val="0"/>
        <vertAlign val="baseline"/>
        <sz val="10"/>
        <color theme="1"/>
        <name val="Calibri"/>
        <family val="2"/>
        <scheme val="minor"/>
      </font>
      <numFmt numFmtId="164" formatCode="&quot;$&quot;#,##0"/>
    </dxf>
    <dxf>
      <font>
        <strike val="0"/>
        <condense val="0"/>
        <extend val="0"/>
        <outline val="0"/>
        <shadow val="0"/>
        <vertAlign val="baseline"/>
        <sz val="10"/>
        <color theme="1"/>
        <name val="Calibri"/>
        <family val="2"/>
        <scheme val="minor"/>
      </font>
      <numFmt numFmtId="164" formatCode="&quot;$&quot;#,##0"/>
    </dxf>
    <dxf>
      <font>
        <strike val="0"/>
        <condense val="0"/>
        <extend val="0"/>
        <outline val="0"/>
        <shadow val="0"/>
        <vertAlign val="baseline"/>
        <sz val="10"/>
        <color theme="1"/>
        <name val="Calibri"/>
        <family val="2"/>
        <scheme val="minor"/>
      </font>
    </dxf>
    <dxf>
      <font>
        <strike val="0"/>
        <condense val="0"/>
        <extend val="0"/>
        <outline val="0"/>
        <shadow val="0"/>
        <vertAlign val="baseline"/>
        <sz val="10"/>
        <color theme="1"/>
        <name val="Calibri"/>
        <family val="2"/>
        <scheme val="minor"/>
      </font>
    </dxf>
    <dxf>
      <font>
        <strike val="0"/>
        <condense val="0"/>
        <extend val="0"/>
        <outline val="0"/>
        <shadow val="0"/>
        <vertAlign val="baseline"/>
        <sz val="10"/>
        <color theme="1"/>
        <name val="Calibri"/>
        <family val="2"/>
        <scheme val="minor"/>
      </font>
    </dxf>
    <dxf>
      <font>
        <strike val="0"/>
        <condense val="0"/>
        <extend val="0"/>
        <outline val="0"/>
        <shadow val="0"/>
        <vertAlign val="baseline"/>
        <sz val="10"/>
        <color theme="1"/>
        <name val="Calibri"/>
        <family val="2"/>
        <scheme val="minor"/>
      </font>
    </dxf>
    <dxf>
      <font>
        <strike val="0"/>
        <condense val="0"/>
        <extend val="0"/>
        <outline val="0"/>
        <shadow val="0"/>
        <vertAlign val="baseline"/>
        <sz val="10"/>
        <color theme="1"/>
        <name val="Arial"/>
        <family val="2"/>
      </font>
      <alignment horizontal="right" vertical="bottom"/>
    </dxf>
    <dxf>
      <font>
        <strike val="0"/>
        <outline val="0"/>
        <shadow val="0"/>
        <vertAlign val="baseline"/>
        <sz val="10"/>
        <color auto="1"/>
        <name val="Arial"/>
        <family val="2"/>
      </font>
    </dxf>
    <dxf>
      <alignment horizontal="general" vertical="center" wrapText="1"/>
    </dxf>
    <dxf>
      <font>
        <strike val="0"/>
        <condense val="0"/>
        <extend val="0"/>
        <outline val="0"/>
        <shadow val="0"/>
        <vertAlign val="baseline"/>
        <sz val="10"/>
        <color theme="1"/>
        <name val="Calibri"/>
        <family val="2"/>
        <scheme val="minor"/>
      </font>
    </dxf>
    <dxf>
      <font>
        <strike val="0"/>
        <condense val="0"/>
        <extend val="0"/>
        <outline val="0"/>
        <shadow val="0"/>
        <vertAlign val="baseline"/>
        <sz val="10"/>
        <color theme="1"/>
        <name val="Calibri"/>
        <family val="2"/>
        <scheme val="minor"/>
      </font>
    </dxf>
    <dxf>
      <font>
        <strike val="0"/>
        <condense val="0"/>
        <extend val="0"/>
        <outline val="0"/>
        <shadow val="0"/>
        <vertAlign val="baseline"/>
        <sz val="10"/>
        <color theme="1"/>
        <name val="Calibri"/>
        <family val="2"/>
        <scheme val="minor"/>
      </font>
      <numFmt numFmtId="3" formatCode="#,##0"/>
    </dxf>
    <dxf>
      <font>
        <strike val="0"/>
        <condense val="0"/>
        <extend val="0"/>
        <outline val="0"/>
        <shadow val="0"/>
        <vertAlign val="baseline"/>
        <sz val="10"/>
        <color theme="1"/>
        <name val="Calibri"/>
        <family val="2"/>
        <scheme val="minor"/>
      </font>
      <numFmt numFmtId="3" formatCode="#,##0"/>
    </dxf>
    <dxf>
      <font>
        <strike val="0"/>
        <condense val="0"/>
        <extend val="0"/>
        <outline val="0"/>
        <shadow val="0"/>
        <vertAlign val="baseline"/>
        <sz val="10"/>
        <color theme="1"/>
        <name val="Calibri"/>
        <family val="2"/>
        <scheme val="minor"/>
      </font>
      <numFmt numFmtId="164" formatCode="&quot;$&quot;#,##0"/>
    </dxf>
    <dxf>
      <font>
        <strike val="0"/>
        <condense val="0"/>
        <extend val="0"/>
        <outline val="0"/>
        <shadow val="0"/>
        <vertAlign val="baseline"/>
        <sz val="10"/>
        <color theme="1"/>
        <name val="Calibri"/>
        <family val="2"/>
        <scheme val="minor"/>
      </font>
      <numFmt numFmtId="164" formatCode="&quot;$&quot;#,##0"/>
    </dxf>
    <dxf>
      <font>
        <strike val="0"/>
        <condense val="0"/>
        <extend val="0"/>
        <outline val="0"/>
        <shadow val="0"/>
        <vertAlign val="baseline"/>
        <sz val="10"/>
        <color theme="1"/>
        <name val="Calibri"/>
        <family val="2"/>
        <scheme val="minor"/>
      </font>
    </dxf>
    <dxf>
      <font>
        <strike val="0"/>
        <condense val="0"/>
        <extend val="0"/>
        <outline val="0"/>
        <shadow val="0"/>
        <vertAlign val="baseline"/>
        <sz val="10"/>
        <color theme="1"/>
        <name val="Calibri"/>
        <family val="2"/>
        <scheme val="minor"/>
      </font>
    </dxf>
    <dxf>
      <font>
        <strike val="0"/>
        <condense val="0"/>
        <extend val="0"/>
        <outline val="0"/>
        <shadow val="0"/>
        <vertAlign val="baseline"/>
        <sz val="10"/>
        <color theme="1"/>
        <name val="Calibri"/>
        <family val="2"/>
        <scheme val="minor"/>
      </font>
    </dxf>
    <dxf>
      <font>
        <strike val="0"/>
        <condense val="0"/>
        <extend val="0"/>
        <outline val="0"/>
        <shadow val="0"/>
        <vertAlign val="baseline"/>
        <sz val="10"/>
        <color theme="1"/>
        <name val="Calibri"/>
        <family val="2"/>
        <scheme val="minor"/>
      </font>
    </dxf>
    <dxf>
      <font>
        <strike val="0"/>
        <condense val="0"/>
        <extend val="0"/>
        <outline val="0"/>
        <shadow val="0"/>
        <vertAlign val="baseline"/>
        <sz val="10"/>
        <color theme="1"/>
        <name val="Arial"/>
        <family val="2"/>
      </font>
      <alignment horizontal="right" vertical="bottom"/>
    </dxf>
    <dxf>
      <font>
        <strike val="0"/>
        <outline val="0"/>
        <shadow val="0"/>
        <vertAlign val="baseline"/>
        <sz val="10"/>
        <color auto="1"/>
        <name val="Arial"/>
        <family val="2"/>
      </font>
    </dxf>
    <dxf>
      <alignment horizontal="general" vertical="center" wrapText="1"/>
    </dxf>
    <dxf>
      <font>
        <strike val="0"/>
        <condense val="0"/>
        <extend val="0"/>
        <outline val="0"/>
        <shadow val="0"/>
        <vertAlign val="baseline"/>
        <sz val="10"/>
        <color theme="1"/>
        <name val="Calibri"/>
        <family val="2"/>
        <scheme val="minor"/>
      </font>
    </dxf>
    <dxf>
      <font>
        <strike val="0"/>
        <condense val="0"/>
        <extend val="0"/>
        <outline val="0"/>
        <shadow val="0"/>
        <vertAlign val="baseline"/>
        <sz val="10"/>
        <color theme="1"/>
        <name val="Calibri"/>
        <family val="2"/>
        <scheme val="minor"/>
      </font>
    </dxf>
    <dxf>
      <font>
        <strike val="0"/>
        <condense val="0"/>
        <extend val="0"/>
        <outline val="0"/>
        <shadow val="0"/>
        <vertAlign val="baseline"/>
        <sz val="10"/>
        <color theme="1"/>
        <name val="Calibri"/>
        <family val="2"/>
        <scheme val="minor"/>
      </font>
      <numFmt numFmtId="3" formatCode="#,##0"/>
    </dxf>
    <dxf>
      <font>
        <strike val="0"/>
        <condense val="0"/>
        <extend val="0"/>
        <outline val="0"/>
        <shadow val="0"/>
        <vertAlign val="baseline"/>
        <sz val="10"/>
        <color theme="1"/>
        <name val="Calibri"/>
        <family val="2"/>
        <scheme val="minor"/>
      </font>
      <numFmt numFmtId="3" formatCode="#,##0"/>
    </dxf>
    <dxf>
      <font>
        <strike val="0"/>
        <condense val="0"/>
        <extend val="0"/>
        <outline val="0"/>
        <shadow val="0"/>
        <vertAlign val="baseline"/>
        <sz val="10"/>
        <color theme="1"/>
        <name val="Calibri"/>
        <family val="2"/>
        <scheme val="minor"/>
      </font>
      <numFmt numFmtId="164" formatCode="&quot;$&quot;#,##0"/>
    </dxf>
    <dxf>
      <font>
        <strike val="0"/>
        <condense val="0"/>
        <extend val="0"/>
        <outline val="0"/>
        <shadow val="0"/>
        <vertAlign val="baseline"/>
        <sz val="10"/>
        <color theme="1"/>
        <name val="Calibri"/>
        <family val="2"/>
        <scheme val="minor"/>
      </font>
      <numFmt numFmtId="164" formatCode="&quot;$&quot;#,##0"/>
    </dxf>
    <dxf>
      <font>
        <strike val="0"/>
        <condense val="0"/>
        <extend val="0"/>
        <outline val="0"/>
        <shadow val="0"/>
        <vertAlign val="baseline"/>
        <sz val="10"/>
        <color theme="1"/>
        <name val="Calibri"/>
        <family val="2"/>
        <scheme val="minor"/>
      </font>
    </dxf>
    <dxf>
      <font>
        <strike val="0"/>
        <condense val="0"/>
        <extend val="0"/>
        <outline val="0"/>
        <shadow val="0"/>
        <vertAlign val="baseline"/>
        <sz val="10"/>
        <color theme="1"/>
        <name val="Calibri"/>
        <family val="2"/>
        <scheme val="minor"/>
      </font>
    </dxf>
    <dxf>
      <font>
        <strike val="0"/>
        <condense val="0"/>
        <extend val="0"/>
        <outline val="0"/>
        <shadow val="0"/>
        <vertAlign val="baseline"/>
        <sz val="10"/>
        <color theme="1"/>
        <name val="Calibri"/>
        <family val="2"/>
        <scheme val="minor"/>
      </font>
    </dxf>
    <dxf>
      <font>
        <strike val="0"/>
        <condense val="0"/>
        <extend val="0"/>
        <outline val="0"/>
        <shadow val="0"/>
        <vertAlign val="baseline"/>
        <sz val="10"/>
        <color theme="1"/>
        <name val="Calibri"/>
        <family val="2"/>
        <scheme val="minor"/>
      </font>
    </dxf>
    <dxf>
      <font>
        <strike val="0"/>
        <condense val="0"/>
        <extend val="0"/>
        <outline val="0"/>
        <shadow val="0"/>
        <vertAlign val="baseline"/>
        <sz val="10"/>
        <color theme="1"/>
        <name val="Arial"/>
        <family val="2"/>
      </font>
      <alignment horizontal="right" vertical="bottom"/>
    </dxf>
    <dxf>
      <font>
        <strike val="0"/>
        <outline val="0"/>
        <shadow val="0"/>
        <vertAlign val="baseline"/>
        <sz val="10"/>
        <color auto="1"/>
        <name val="Arial"/>
        <family val="2"/>
      </font>
    </dxf>
    <dxf>
      <alignment horizontal="general" vertical="center" wrapText="1"/>
    </dxf>
    <dxf>
      <font>
        <strike val="0"/>
        <condense val="0"/>
        <extend val="0"/>
        <outline val="0"/>
        <shadow val="0"/>
        <vertAlign val="baseline"/>
        <sz val="10"/>
        <color theme="1"/>
        <name val="Calibri"/>
        <family val="2"/>
        <scheme val="minor"/>
      </font>
    </dxf>
    <dxf>
      <font>
        <strike val="0"/>
        <condense val="0"/>
        <extend val="0"/>
        <outline val="0"/>
        <shadow val="0"/>
        <vertAlign val="baseline"/>
        <sz val="10"/>
        <color theme="1"/>
        <name val="Calibri"/>
        <family val="2"/>
        <scheme val="minor"/>
      </font>
    </dxf>
    <dxf>
      <font>
        <strike val="0"/>
        <condense val="0"/>
        <extend val="0"/>
        <outline val="0"/>
        <shadow val="0"/>
        <vertAlign val="baseline"/>
        <sz val="10"/>
        <color theme="1"/>
        <name val="Calibri"/>
        <family val="2"/>
        <scheme val="minor"/>
      </font>
      <numFmt numFmtId="3" formatCode="#,##0"/>
    </dxf>
    <dxf>
      <font>
        <strike val="0"/>
        <condense val="0"/>
        <extend val="0"/>
        <outline val="0"/>
        <shadow val="0"/>
        <vertAlign val="baseline"/>
        <sz val="10"/>
        <color theme="1"/>
        <name val="Calibri"/>
        <family val="2"/>
        <scheme val="minor"/>
      </font>
      <numFmt numFmtId="3" formatCode="#,##0"/>
    </dxf>
    <dxf>
      <font>
        <strike val="0"/>
        <condense val="0"/>
        <extend val="0"/>
        <outline val="0"/>
        <shadow val="0"/>
        <vertAlign val="baseline"/>
        <sz val="10"/>
        <color theme="1"/>
        <name val="Calibri"/>
        <family val="2"/>
        <scheme val="minor"/>
      </font>
      <numFmt numFmtId="164" formatCode="&quot;$&quot;#,##0"/>
    </dxf>
    <dxf>
      <font>
        <strike val="0"/>
        <condense val="0"/>
        <extend val="0"/>
        <outline val="0"/>
        <shadow val="0"/>
        <vertAlign val="baseline"/>
        <sz val="10"/>
        <color theme="1"/>
        <name val="Calibri"/>
        <family val="2"/>
        <scheme val="minor"/>
      </font>
      <numFmt numFmtId="164" formatCode="&quot;$&quot;#,##0"/>
    </dxf>
    <dxf>
      <font>
        <strike val="0"/>
        <condense val="0"/>
        <extend val="0"/>
        <outline val="0"/>
        <shadow val="0"/>
        <vertAlign val="baseline"/>
        <sz val="10"/>
        <color theme="1"/>
        <name val="Calibri"/>
        <family val="2"/>
        <scheme val="minor"/>
      </font>
    </dxf>
    <dxf>
      <font>
        <strike val="0"/>
        <condense val="0"/>
        <extend val="0"/>
        <outline val="0"/>
        <shadow val="0"/>
        <vertAlign val="baseline"/>
        <sz val="10"/>
        <color theme="1"/>
        <name val="Calibri"/>
        <family val="2"/>
        <scheme val="minor"/>
      </font>
    </dxf>
    <dxf>
      <font>
        <strike val="0"/>
        <condense val="0"/>
        <extend val="0"/>
        <outline val="0"/>
        <shadow val="0"/>
        <vertAlign val="baseline"/>
        <sz val="10"/>
        <color theme="1"/>
        <name val="Calibri"/>
        <family val="2"/>
        <scheme val="minor"/>
      </font>
    </dxf>
    <dxf>
      <font>
        <strike val="0"/>
        <condense val="0"/>
        <extend val="0"/>
        <outline val="0"/>
        <shadow val="0"/>
        <vertAlign val="baseline"/>
        <sz val="10"/>
        <color theme="1"/>
        <name val="Calibri"/>
        <family val="2"/>
        <scheme val="minor"/>
      </font>
    </dxf>
    <dxf>
      <font>
        <strike val="0"/>
        <condense val="0"/>
        <extend val="0"/>
        <outline val="0"/>
        <shadow val="0"/>
        <vertAlign val="baseline"/>
        <sz val="10"/>
        <color theme="1"/>
        <name val="Arial"/>
        <family val="2"/>
      </font>
      <alignment horizontal="right" vertical="bottom"/>
    </dxf>
    <dxf>
      <font>
        <strike val="0"/>
        <outline val="0"/>
        <shadow val="0"/>
        <vertAlign val="baseline"/>
        <sz val="10"/>
        <color auto="1"/>
        <name val="Arial"/>
        <family val="2"/>
      </font>
    </dxf>
    <dxf>
      <alignment horizontal="general" vertical="center" wrapText="1"/>
    </dxf>
    <dxf>
      <font>
        <strike val="0"/>
        <condense val="0"/>
        <extend val="0"/>
        <outline val="0"/>
        <shadow val="0"/>
        <vertAlign val="baseline"/>
        <sz val="10"/>
        <color theme="1"/>
        <name val="Calibri"/>
        <family val="2"/>
        <scheme val="minor"/>
      </font>
    </dxf>
    <dxf>
      <font>
        <strike val="0"/>
        <condense val="0"/>
        <extend val="0"/>
        <outline val="0"/>
        <shadow val="0"/>
        <vertAlign val="baseline"/>
        <sz val="10"/>
        <color theme="1"/>
        <name val="Calibri"/>
        <family val="2"/>
        <scheme val="minor"/>
      </font>
    </dxf>
    <dxf>
      <font>
        <strike val="0"/>
        <condense val="0"/>
        <extend val="0"/>
        <outline val="0"/>
        <shadow val="0"/>
        <vertAlign val="baseline"/>
        <sz val="10"/>
        <color theme="1"/>
        <name val="Calibri"/>
        <family val="2"/>
        <scheme val="minor"/>
      </font>
      <numFmt numFmtId="3" formatCode="#,##0"/>
    </dxf>
    <dxf>
      <font>
        <strike val="0"/>
        <condense val="0"/>
        <extend val="0"/>
        <outline val="0"/>
        <shadow val="0"/>
        <vertAlign val="baseline"/>
        <sz val="10"/>
        <color theme="1"/>
        <name val="Calibri"/>
        <family val="2"/>
        <scheme val="minor"/>
      </font>
      <numFmt numFmtId="3" formatCode="#,##0"/>
    </dxf>
    <dxf>
      <font>
        <strike val="0"/>
        <condense val="0"/>
        <extend val="0"/>
        <outline val="0"/>
        <shadow val="0"/>
        <vertAlign val="baseline"/>
        <sz val="10"/>
        <color theme="1"/>
        <name val="Calibri"/>
        <family val="2"/>
        <scheme val="minor"/>
      </font>
      <numFmt numFmtId="164" formatCode="&quot;$&quot;#,##0"/>
    </dxf>
    <dxf>
      <font>
        <strike val="0"/>
        <condense val="0"/>
        <extend val="0"/>
        <outline val="0"/>
        <shadow val="0"/>
        <vertAlign val="baseline"/>
        <sz val="10"/>
        <color theme="1"/>
        <name val="Calibri"/>
        <family val="2"/>
        <scheme val="minor"/>
      </font>
      <numFmt numFmtId="164" formatCode="&quot;$&quot;#,##0"/>
    </dxf>
    <dxf>
      <font>
        <strike val="0"/>
        <condense val="0"/>
        <extend val="0"/>
        <outline val="0"/>
        <shadow val="0"/>
        <vertAlign val="baseline"/>
        <sz val="10"/>
        <color theme="1"/>
        <name val="Calibri"/>
        <family val="2"/>
        <scheme val="minor"/>
      </font>
    </dxf>
    <dxf>
      <font>
        <strike val="0"/>
        <condense val="0"/>
        <extend val="0"/>
        <outline val="0"/>
        <shadow val="0"/>
        <vertAlign val="baseline"/>
        <sz val="10"/>
        <color theme="1"/>
        <name val="Calibri"/>
        <family val="2"/>
        <scheme val="minor"/>
      </font>
    </dxf>
    <dxf>
      <font>
        <strike val="0"/>
        <condense val="0"/>
        <extend val="0"/>
        <outline val="0"/>
        <shadow val="0"/>
        <vertAlign val="baseline"/>
        <sz val="10"/>
        <color theme="1"/>
        <name val="Calibri"/>
        <family val="2"/>
        <scheme val="minor"/>
      </font>
    </dxf>
    <dxf>
      <font>
        <strike val="0"/>
        <condense val="0"/>
        <extend val="0"/>
        <outline val="0"/>
        <shadow val="0"/>
        <vertAlign val="baseline"/>
        <sz val="10"/>
        <color theme="1"/>
        <name val="Calibri"/>
        <family val="2"/>
        <scheme val="minor"/>
      </font>
    </dxf>
    <dxf>
      <font>
        <strike val="0"/>
        <condense val="0"/>
        <extend val="0"/>
        <outline val="0"/>
        <shadow val="0"/>
        <vertAlign val="baseline"/>
        <sz val="10"/>
        <color theme="1"/>
        <name val="Arial"/>
        <family val="2"/>
      </font>
      <alignment horizontal="right" vertical="bottom"/>
    </dxf>
    <dxf>
      <font>
        <strike val="0"/>
        <outline val="0"/>
        <shadow val="0"/>
        <vertAlign val="baseline"/>
        <sz val="10"/>
        <color auto="1"/>
        <name val="Arial"/>
        <family val="2"/>
      </font>
    </dxf>
    <dxf>
      <alignment horizontal="general" vertical="center" wrapText="1"/>
    </dxf>
    <dxf>
      <font>
        <strike val="0"/>
        <condense val="0"/>
        <extend val="0"/>
        <outline val="0"/>
        <shadow val="0"/>
        <vertAlign val="baseline"/>
        <sz val="10"/>
        <color theme="1"/>
        <name val="Calibri"/>
        <family val="2"/>
        <scheme val="minor"/>
      </font>
    </dxf>
    <dxf>
      <font>
        <strike val="0"/>
        <condense val="0"/>
        <extend val="0"/>
        <outline val="0"/>
        <shadow val="0"/>
        <vertAlign val="baseline"/>
        <sz val="10"/>
        <color theme="1"/>
        <name val="Calibri"/>
        <family val="2"/>
        <scheme val="minor"/>
      </font>
    </dxf>
    <dxf>
      <font>
        <strike val="0"/>
        <condense val="0"/>
        <extend val="0"/>
        <outline val="0"/>
        <shadow val="0"/>
        <vertAlign val="baseline"/>
        <sz val="10"/>
        <color theme="1"/>
        <name val="Calibri"/>
        <family val="2"/>
        <scheme val="minor"/>
      </font>
      <numFmt numFmtId="3" formatCode="#,##0"/>
    </dxf>
    <dxf>
      <font>
        <strike val="0"/>
        <condense val="0"/>
        <extend val="0"/>
        <outline val="0"/>
        <shadow val="0"/>
        <vertAlign val="baseline"/>
        <sz val="10"/>
        <color theme="1"/>
        <name val="Calibri"/>
        <family val="2"/>
        <scheme val="minor"/>
      </font>
      <numFmt numFmtId="3" formatCode="#,##0"/>
      <fill>
        <patternFill patternType="solid">
          <fgColor indexed="64"/>
          <bgColor rgb="FFDAD2E9"/>
        </patternFill>
      </fill>
    </dxf>
    <dxf>
      <font>
        <strike val="0"/>
        <condense val="0"/>
        <extend val="0"/>
        <outline val="0"/>
        <shadow val="0"/>
        <vertAlign val="baseline"/>
        <sz val="10"/>
        <color theme="1"/>
        <name val="Calibri"/>
        <family val="2"/>
        <scheme val="minor"/>
      </font>
      <numFmt numFmtId="164" formatCode="&quot;$&quot;#,##0"/>
    </dxf>
    <dxf>
      <font>
        <strike val="0"/>
        <condense val="0"/>
        <extend val="0"/>
        <outline val="0"/>
        <shadow val="0"/>
        <vertAlign val="baseline"/>
        <sz val="10"/>
        <color theme="1"/>
        <name val="Calibri"/>
        <family val="2"/>
        <scheme val="minor"/>
      </font>
      <numFmt numFmtId="164" formatCode="&quot;$&quot;#,##0"/>
    </dxf>
    <dxf>
      <font>
        <strike val="0"/>
        <condense val="0"/>
        <extend val="0"/>
        <outline val="0"/>
        <shadow val="0"/>
        <vertAlign val="baseline"/>
        <sz val="10"/>
        <color theme="1"/>
        <name val="Calibri"/>
        <family val="2"/>
        <scheme val="minor"/>
      </font>
      <numFmt numFmtId="166" formatCode="&quot;$&quot;#,##0.00"/>
    </dxf>
    <dxf>
      <font>
        <strike val="0"/>
        <condense val="0"/>
        <extend val="0"/>
        <outline val="0"/>
        <shadow val="0"/>
        <vertAlign val="baseline"/>
        <sz val="10"/>
        <color theme="1"/>
        <name val="Calibri"/>
        <family val="2"/>
        <scheme val="minor"/>
      </font>
      <numFmt numFmtId="166" formatCode="&quot;$&quot;#,##0.00"/>
    </dxf>
    <dxf>
      <font>
        <strike val="0"/>
        <condense val="0"/>
        <extend val="0"/>
        <outline val="0"/>
        <shadow val="0"/>
        <vertAlign val="baseline"/>
        <sz val="10"/>
        <color theme="1"/>
        <name val="Calibri"/>
        <family val="2"/>
        <scheme val="minor"/>
      </font>
      <numFmt numFmtId="169" formatCode="\$#,##0.00"/>
    </dxf>
    <dxf>
      <font>
        <strike val="0"/>
        <condense val="0"/>
        <extend val="0"/>
        <outline val="0"/>
        <shadow val="0"/>
        <vertAlign val="baseline"/>
        <sz val="10"/>
        <color theme="1"/>
        <name val="Calibri"/>
        <family val="2"/>
        <scheme val="minor"/>
      </font>
    </dxf>
    <dxf>
      <font>
        <strike val="0"/>
        <condense val="0"/>
        <extend val="0"/>
        <outline val="0"/>
        <shadow val="0"/>
        <vertAlign val="baseline"/>
        <sz val="10"/>
        <color theme="1"/>
        <name val="Arial"/>
        <family val="2"/>
      </font>
      <alignment horizontal="right" vertical="bottom"/>
    </dxf>
    <dxf>
      <font>
        <strike val="0"/>
        <outline val="0"/>
        <shadow val="0"/>
        <vertAlign val="baseline"/>
        <sz val="10"/>
        <color auto="1"/>
        <name val="Arial"/>
        <family val="2"/>
      </font>
    </dxf>
    <dxf>
      <alignment horizontal="general" vertical="center" wrapText="1"/>
    </dxf>
    <dxf>
      <font>
        <strike val="0"/>
        <condense val="0"/>
        <extend val="0"/>
        <outline val="0"/>
        <shadow val="0"/>
        <vertAlign val="baseline"/>
        <sz val="10"/>
        <color theme="1"/>
        <name val="Calibri"/>
        <family val="2"/>
        <scheme val="minor"/>
      </font>
    </dxf>
    <dxf>
      <font>
        <strike val="0"/>
        <condense val="0"/>
        <extend val="0"/>
        <outline val="0"/>
        <shadow val="0"/>
        <vertAlign val="baseline"/>
        <sz val="10"/>
        <color theme="1"/>
        <name val="Calibri"/>
        <family val="2"/>
        <scheme val="minor"/>
      </font>
    </dxf>
    <dxf>
      <font>
        <strike val="0"/>
        <condense val="0"/>
        <extend val="0"/>
        <outline val="0"/>
        <shadow val="0"/>
        <vertAlign val="baseline"/>
        <sz val="10"/>
        <color theme="1"/>
        <name val="Calibri"/>
        <family val="2"/>
        <scheme val="minor"/>
      </font>
      <numFmt numFmtId="3" formatCode="#,##0"/>
    </dxf>
    <dxf>
      <font>
        <strike val="0"/>
        <condense val="0"/>
        <extend val="0"/>
        <outline val="0"/>
        <shadow val="0"/>
        <vertAlign val="baseline"/>
        <sz val="10"/>
        <color theme="1"/>
        <name val="Calibri"/>
        <family val="2"/>
        <scheme val="minor"/>
      </font>
      <numFmt numFmtId="3" formatCode="#,##0"/>
    </dxf>
    <dxf>
      <font>
        <strike val="0"/>
        <condense val="0"/>
        <extend val="0"/>
        <outline val="0"/>
        <shadow val="0"/>
        <vertAlign val="baseline"/>
        <sz val="10"/>
        <color theme="1"/>
        <name val="Calibri"/>
        <family val="2"/>
        <scheme val="minor"/>
      </font>
      <numFmt numFmtId="164" formatCode="&quot;$&quot;#,##0"/>
      <fill>
        <patternFill patternType="solid">
          <fgColor indexed="64"/>
          <bgColor rgb="FFDAD2E9"/>
        </patternFill>
      </fill>
    </dxf>
    <dxf>
      <font>
        <strike val="0"/>
        <condense val="0"/>
        <extend val="0"/>
        <outline val="0"/>
        <shadow val="0"/>
        <vertAlign val="baseline"/>
        <sz val="10"/>
        <color theme="1"/>
        <name val="Calibri"/>
        <family val="2"/>
        <scheme val="minor"/>
      </font>
      <numFmt numFmtId="164" formatCode="&quot;$&quot;#,##0"/>
    </dxf>
    <dxf>
      <font>
        <strike val="0"/>
        <condense val="0"/>
        <extend val="0"/>
        <outline val="0"/>
        <shadow val="0"/>
        <vertAlign val="baseline"/>
        <sz val="10"/>
        <color theme="1"/>
        <name val="Calibri"/>
        <family val="2"/>
        <scheme val="minor"/>
      </font>
    </dxf>
    <dxf>
      <font>
        <strike val="0"/>
        <condense val="0"/>
        <extend val="0"/>
        <outline val="0"/>
        <shadow val="0"/>
        <vertAlign val="baseline"/>
        <sz val="10"/>
        <color theme="1"/>
        <name val="Calibri"/>
        <family val="2"/>
        <scheme val="minor"/>
      </font>
    </dxf>
    <dxf>
      <font>
        <strike val="0"/>
        <condense val="0"/>
        <extend val="0"/>
        <outline val="0"/>
        <shadow val="0"/>
        <vertAlign val="baseline"/>
        <sz val="10"/>
        <color theme="1"/>
        <name val="Calibri"/>
        <family val="2"/>
        <scheme val="minor"/>
      </font>
    </dxf>
    <dxf>
      <font>
        <strike val="0"/>
        <condense val="0"/>
        <extend val="0"/>
        <outline val="0"/>
        <shadow val="0"/>
        <vertAlign val="baseline"/>
        <sz val="10"/>
        <color theme="1"/>
        <name val="Calibri"/>
        <family val="2"/>
        <scheme val="minor"/>
      </font>
    </dxf>
    <dxf>
      <font>
        <strike val="0"/>
        <condense val="0"/>
        <extend val="0"/>
        <outline val="0"/>
        <shadow val="0"/>
        <vertAlign val="baseline"/>
        <sz val="10"/>
        <color theme="1"/>
        <name val="Arial"/>
        <family val="2"/>
      </font>
      <alignment horizontal="right" vertical="bottom"/>
    </dxf>
    <dxf>
      <font>
        <strike val="0"/>
        <outline val="0"/>
        <shadow val="0"/>
        <vertAlign val="baseline"/>
        <sz val="10"/>
        <color auto="1"/>
        <name val="Arial"/>
        <family val="2"/>
      </font>
    </dxf>
    <dxf>
      <font>
        <strike val="0"/>
        <condense val="0"/>
        <extend val="0"/>
        <outline val="0"/>
        <shadow val="0"/>
        <vertAlign val="baseline"/>
        <sz val="10"/>
        <color theme="1"/>
        <name val="Calibri"/>
        <family val="2"/>
        <scheme val="minor"/>
      </font>
      <numFmt numFmtId="165" formatCode="#,##0.0"/>
    </dxf>
    <dxf>
      <font>
        <strike val="0"/>
        <condense val="0"/>
        <extend val="0"/>
        <outline val="0"/>
        <shadow val="0"/>
        <vertAlign val="baseline"/>
        <sz val="10"/>
        <color theme="1"/>
        <name val="Calibri"/>
        <family val="2"/>
        <scheme val="minor"/>
      </font>
      <numFmt numFmtId="3" formatCode="#,##0"/>
    </dxf>
    <dxf>
      <font>
        <strike val="0"/>
        <condense val="0"/>
        <extend val="0"/>
        <outline val="0"/>
        <shadow val="0"/>
        <vertAlign val="baseline"/>
        <sz val="10"/>
        <color theme="1"/>
        <name val="Calibri"/>
        <family val="2"/>
        <scheme val="minor"/>
      </font>
      <numFmt numFmtId="166" formatCode="&quot;$&quot;#,##0.00"/>
    </dxf>
    <dxf>
      <font>
        <strike val="0"/>
        <condense val="0"/>
        <extend val="0"/>
        <outline val="0"/>
        <shadow val="0"/>
        <vertAlign val="baseline"/>
        <sz val="10"/>
        <color theme="1"/>
        <name val="Calibri"/>
        <family val="2"/>
        <scheme val="minor"/>
      </font>
      <numFmt numFmtId="14" formatCode="0.00%"/>
    </dxf>
    <dxf>
      <font>
        <strike val="0"/>
        <condense val="0"/>
        <extend val="0"/>
        <outline val="0"/>
        <shadow val="0"/>
        <vertAlign val="baseline"/>
        <sz val="10"/>
        <color theme="1"/>
        <name val="Calibri"/>
        <family val="2"/>
        <scheme val="minor"/>
      </font>
      <numFmt numFmtId="3" formatCode="#,##0"/>
      <fill>
        <patternFill patternType="solid">
          <fgColor indexed="64"/>
          <bgColor rgb="FFDAD2E9"/>
        </patternFill>
      </fill>
    </dxf>
    <dxf>
      <font>
        <strike val="0"/>
        <condense val="0"/>
        <extend val="0"/>
        <outline val="0"/>
        <shadow val="0"/>
        <vertAlign val="baseline"/>
        <sz val="10"/>
        <color theme="1"/>
        <name val="Calibri"/>
        <family val="2"/>
        <scheme val="minor"/>
      </font>
      <numFmt numFmtId="3" formatCode="#,##0"/>
      <fill>
        <patternFill>
          <fgColor indexed="64"/>
          <bgColor auto="1"/>
        </patternFill>
      </fill>
    </dxf>
    <dxf>
      <font>
        <strike val="0"/>
        <condense val="0"/>
        <extend val="0"/>
        <outline val="0"/>
        <shadow val="0"/>
        <vertAlign val="baseline"/>
        <sz val="10"/>
        <color theme="1"/>
        <name val="Calibri"/>
        <family val="2"/>
        <scheme val="minor"/>
      </font>
      <numFmt numFmtId="164" formatCode="&quot;$&quot;#,##0"/>
    </dxf>
    <dxf>
      <font>
        <strike val="0"/>
        <condense val="0"/>
        <extend val="0"/>
        <outline val="0"/>
        <shadow val="0"/>
        <vertAlign val="baseline"/>
        <sz val="10"/>
        <color theme="1"/>
        <name val="Calibri"/>
        <family val="2"/>
        <scheme val="minor"/>
      </font>
    </dxf>
    <dxf>
      <font>
        <strike val="0"/>
        <condense val="0"/>
        <extend val="0"/>
        <outline val="0"/>
        <shadow val="0"/>
        <vertAlign val="baseline"/>
        <sz val="10"/>
        <color theme="1"/>
        <name val="Calibri"/>
        <family val="2"/>
        <scheme val="minor"/>
      </font>
    </dxf>
    <dxf>
      <font>
        <b/>
        <strike val="0"/>
        <condense val="0"/>
        <extend val="0"/>
        <outline val="0"/>
        <shadow val="0"/>
        <vertAlign val="baseline"/>
        <sz val="10"/>
        <color rgb="FF000000"/>
        <name val="Calibri"/>
        <family val="2"/>
      </font>
      <fill>
        <patternFill patternType="solid">
          <fgColor rgb="FFD9D2E9"/>
          <bgColor rgb="FFD9D2E9"/>
        </patternFill>
      </fill>
      <alignment horizontal="center" vertical="bottom"/>
    </dxf>
    <dxf>
      <font>
        <strike val="0"/>
        <condense val="0"/>
        <extend val="0"/>
        <outline val="0"/>
        <shadow val="0"/>
        <vertAlign val="baseline"/>
        <sz val="10"/>
        <color theme="1"/>
        <name val="Calibri"/>
        <family val="2"/>
        <scheme val="minor"/>
      </font>
      <numFmt numFmtId="165" formatCode="#,##0.0"/>
    </dxf>
    <dxf>
      <font>
        <strike val="0"/>
        <condense val="0"/>
        <extend val="0"/>
        <outline val="0"/>
        <shadow val="0"/>
        <vertAlign val="baseline"/>
        <sz val="10"/>
        <color theme="1"/>
        <name val="Calibri"/>
        <family val="2"/>
        <scheme val="minor"/>
      </font>
      <numFmt numFmtId="3" formatCode="#,##0"/>
    </dxf>
    <dxf>
      <font>
        <strike val="0"/>
        <condense val="0"/>
        <extend val="0"/>
        <outline val="0"/>
        <shadow val="0"/>
        <vertAlign val="baseline"/>
        <sz val="10"/>
        <color theme="1"/>
        <name val="Calibri"/>
        <family val="2"/>
        <scheme val="minor"/>
      </font>
      <numFmt numFmtId="166" formatCode="&quot;$&quot;#,##0.00"/>
    </dxf>
    <dxf>
      <font>
        <strike val="0"/>
        <condense val="0"/>
        <extend val="0"/>
        <outline val="0"/>
        <shadow val="0"/>
        <vertAlign val="baseline"/>
        <sz val="10"/>
        <color theme="1"/>
        <name val="Calibri"/>
        <family val="2"/>
        <scheme val="minor"/>
      </font>
      <numFmt numFmtId="14" formatCode="0.00%"/>
    </dxf>
    <dxf>
      <font>
        <strike val="0"/>
        <condense val="0"/>
        <extend val="0"/>
        <outline val="0"/>
        <shadow val="0"/>
        <vertAlign val="baseline"/>
        <sz val="10"/>
        <color theme="1"/>
        <name val="Calibri"/>
        <family val="2"/>
        <scheme val="minor"/>
      </font>
      <numFmt numFmtId="3" formatCode="#,##0"/>
    </dxf>
    <dxf>
      <font>
        <strike val="0"/>
        <condense val="0"/>
        <extend val="0"/>
        <outline val="0"/>
        <shadow val="0"/>
        <vertAlign val="baseline"/>
        <sz val="10"/>
        <color theme="1"/>
        <name val="Calibri"/>
        <family val="2"/>
        <scheme val="minor"/>
      </font>
      <numFmt numFmtId="164" formatCode="&quot;$&quot;#,##0"/>
      <fill>
        <patternFill>
          <fgColor indexed="64"/>
          <bgColor auto="1"/>
        </patternFill>
      </fill>
    </dxf>
    <dxf>
      <font>
        <strike val="0"/>
        <condense val="0"/>
        <extend val="0"/>
        <outline val="0"/>
        <shadow val="0"/>
        <vertAlign val="baseline"/>
        <sz val="10"/>
        <color theme="1"/>
        <name val="Calibri"/>
        <family val="2"/>
        <scheme val="minor"/>
      </font>
      <numFmt numFmtId="164" formatCode="&quot;$&quot;#,##0"/>
      <fill>
        <patternFill>
          <bgColor rgb="FFDAD2E9"/>
        </patternFill>
      </fill>
    </dxf>
    <dxf>
      <font>
        <strike val="0"/>
        <condense val="0"/>
        <extend val="0"/>
        <outline val="0"/>
        <shadow val="0"/>
        <vertAlign val="baseline"/>
        <sz val="10"/>
        <color theme="1"/>
        <name val="Calibri"/>
        <family val="2"/>
        <scheme val="minor"/>
      </font>
    </dxf>
    <dxf>
      <font>
        <strike val="0"/>
        <condense val="0"/>
        <extend val="0"/>
        <outline val="0"/>
        <shadow val="0"/>
        <vertAlign val="baseline"/>
        <sz val="10"/>
        <color rgb="FF000000"/>
        <name val="Calibri"/>
        <family val="2"/>
      </font>
      <alignment horizontal="center" vertical="bottom"/>
    </dxf>
    <dxf>
      <font>
        <strike val="0"/>
        <condense val="0"/>
        <extend val="0"/>
        <outline val="0"/>
        <shadow val="0"/>
        <vertAlign val="baseline"/>
        <sz val="10"/>
        <color theme="1"/>
        <name val="Calibri"/>
        <family val="2"/>
        <scheme val="minor"/>
      </font>
    </dxf>
    <dxf>
      <font>
        <b/>
        <strike val="0"/>
        <condense val="0"/>
        <extend val="0"/>
        <outline val="0"/>
        <shadow val="0"/>
        <vertAlign val="baseline"/>
        <sz val="10"/>
        <color rgb="FF000000"/>
        <name val="Calibri"/>
        <family val="2"/>
      </font>
      <fill>
        <patternFill patternType="solid">
          <fgColor rgb="FFD9D2E9"/>
          <bgColor rgb="FFD9D2E9"/>
        </patternFill>
      </fill>
      <alignment horizontal="center" vertical="bottom"/>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16" Type="http://schemas.openxmlformats.org/officeDocument/2006/relationships/worksheet" Target="worksheets/sheet1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74"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77"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sharedStrings" Target="sharedStrings.xml"/><Relationship Id="rId7" Type="http://schemas.openxmlformats.org/officeDocument/2006/relationships/worksheet" Target="worksheets/sheet7.xml"/><Relationship Id="rId71" Type="http://schemas.openxmlformats.org/officeDocument/2006/relationships/worksheet" Target="worksheets/sheet71.xml"/><Relationship Id="rId2" Type="http://schemas.openxmlformats.org/officeDocument/2006/relationships/worksheet" Target="worksheets/sheet2.xml"/><Relationship Id="rId29" Type="http://schemas.openxmlformats.org/officeDocument/2006/relationships/worksheet" Target="worksheets/sheet2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Qty Month</a:t>
            </a:r>
            <a:r>
              <a:rPr lang="en-US" b="1" baseline="0"/>
              <a:t> Over Month</a:t>
            </a:r>
            <a:endParaRPr lang="en-US" b="1"/>
          </a:p>
        </c:rich>
      </c:tx>
      <c:overlay val="0"/>
      <c:spPr>
        <a:noFill/>
        <a:ln>
          <a:noFill/>
          <a:prstDash val="solid"/>
        </a:ln>
      </c:spPr>
    </c:title>
    <c:autoTitleDeleted val="0"/>
    <c:plotArea>
      <c:layout/>
      <c:barChart>
        <c:barDir val="col"/>
        <c:grouping val="clustered"/>
        <c:varyColors val="0"/>
        <c:ser>
          <c:idx val="0"/>
          <c:order val="0"/>
          <c:spPr>
            <a:solidFill>
              <a:schemeClr val="accent1"/>
            </a:solidFill>
            <a:ln>
              <a:noFill/>
              <a:prstDash val="solid"/>
            </a:ln>
          </c:spPr>
          <c:invertIfNegative val="0"/>
          <c:cat>
            <c:strRef>
              <c:f>Summary!$A$4:$A$13</c:f>
              <c:strCache>
                <c:ptCount val="10"/>
                <c:pt idx="0">
                  <c:v>Tablet $800+</c:v>
                </c:pt>
                <c:pt idx="1">
                  <c:v>Tablet $400-$800</c:v>
                </c:pt>
                <c:pt idx="2">
                  <c:v>Tablet $400-</c:v>
                </c:pt>
                <c:pt idx="3">
                  <c:v>Total Tablet</c:v>
                </c:pt>
                <c:pt idx="4">
                  <c:v>Handheld $75+</c:v>
                </c:pt>
                <c:pt idx="5">
                  <c:v>Handheld $75-</c:v>
                </c:pt>
                <c:pt idx="6">
                  <c:v>Total Handheld</c:v>
                </c:pt>
                <c:pt idx="7">
                  <c:v>Total Dongle</c:v>
                </c:pt>
                <c:pt idx="8">
                  <c:v>Total Other Tools</c:v>
                </c:pt>
                <c:pt idx="9">
                  <c:v>Total</c:v>
                </c:pt>
              </c:strCache>
            </c:strRef>
          </c:cat>
          <c:val>
            <c:numRef>
              <c:f>Summary!$G$4:$G$13</c:f>
              <c:numCache>
                <c:formatCode>0%</c:formatCode>
                <c:ptCount val="10"/>
                <c:pt idx="0">
                  <c:v>-0.14329928814608481</c:v>
                </c:pt>
                <c:pt idx="1">
                  <c:v>-0.18950131233595799</c:v>
                </c:pt>
                <c:pt idx="2">
                  <c:v>-0.1179331964111988</c:v>
                </c:pt>
                <c:pt idx="3">
                  <c:v>-0.1433021806853583</c:v>
                </c:pt>
                <c:pt idx="4">
                  <c:v>-2.8705450466527279E-2</c:v>
                </c:pt>
                <c:pt idx="5">
                  <c:v>-1.4292567864709891E-3</c:v>
                </c:pt>
                <c:pt idx="6">
                  <c:v>-5.8998036184347846E-3</c:v>
                </c:pt>
                <c:pt idx="7">
                  <c:v>-4.2975229083394462E-2</c:v>
                </c:pt>
                <c:pt idx="8">
                  <c:v>-9.9790160876661593E-3</c:v>
                </c:pt>
                <c:pt idx="9">
                  <c:v>-3.6648473556347039E-2</c:v>
                </c:pt>
              </c:numCache>
            </c:numRef>
          </c:val>
          <c:extLst>
            <c:ext xmlns:c16="http://schemas.microsoft.com/office/drawing/2014/chart" uri="{C3380CC4-5D6E-409C-BE32-E72D297353CC}">
              <c16:uniqueId val="{00000000-7716-3B42-8592-4C77AE1AF4B7}"/>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prstDash val="solid"/>
              <a:round/>
            </a:ln>
          </c:spPr>
        </c:majorGridlines>
        <c:numFmt formatCode="0%"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plotArea>
    <c:plotVisOnly val="1"/>
    <c:dispBlanksAs val="gap"/>
    <c:showDLblsOverMax val="1"/>
  </c:chart>
  <c:spPr>
    <a:solidFill>
      <a:schemeClr val="bg1"/>
    </a:solidFill>
    <a:ln w="9525" cap="flat" cmpd="sng" algn="ctr">
      <a:solidFill>
        <a:sysClr val="windowText" lastClr="000000"/>
      </a:solidFill>
      <a:prstDash val="solid"/>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Revenue Month</a:t>
            </a:r>
            <a:r>
              <a:rPr lang="en-US" b="1" baseline="0"/>
              <a:t> Over Month</a:t>
            </a:r>
            <a:endParaRPr lang="en-US" b="1"/>
          </a:p>
        </c:rich>
      </c:tx>
      <c:overlay val="0"/>
      <c:spPr>
        <a:noFill/>
        <a:ln>
          <a:noFill/>
          <a:prstDash val="solid"/>
        </a:ln>
      </c:spPr>
    </c:title>
    <c:autoTitleDeleted val="0"/>
    <c:plotArea>
      <c:layout/>
      <c:barChart>
        <c:barDir val="col"/>
        <c:grouping val="clustered"/>
        <c:varyColors val="0"/>
        <c:ser>
          <c:idx val="0"/>
          <c:order val="0"/>
          <c:spPr>
            <a:solidFill>
              <a:schemeClr val="accent1"/>
            </a:solidFill>
            <a:ln>
              <a:noFill/>
              <a:prstDash val="solid"/>
            </a:ln>
          </c:spPr>
          <c:invertIfNegative val="0"/>
          <c:cat>
            <c:strRef>
              <c:f>Summary!$A$4:$A$13</c:f>
              <c:strCache>
                <c:ptCount val="10"/>
                <c:pt idx="0">
                  <c:v>Tablet $800+</c:v>
                </c:pt>
                <c:pt idx="1">
                  <c:v>Tablet $400-$800</c:v>
                </c:pt>
                <c:pt idx="2">
                  <c:v>Tablet $400-</c:v>
                </c:pt>
                <c:pt idx="3">
                  <c:v>Total Tablet</c:v>
                </c:pt>
                <c:pt idx="4">
                  <c:v>Handheld $75+</c:v>
                </c:pt>
                <c:pt idx="5">
                  <c:v>Handheld $75-</c:v>
                </c:pt>
                <c:pt idx="6">
                  <c:v>Total Handheld</c:v>
                </c:pt>
                <c:pt idx="7">
                  <c:v>Total Dongle</c:v>
                </c:pt>
                <c:pt idx="8">
                  <c:v>Total Other Tools</c:v>
                </c:pt>
                <c:pt idx="9">
                  <c:v>Total</c:v>
                </c:pt>
              </c:strCache>
            </c:strRef>
          </c:cat>
          <c:val>
            <c:numRef>
              <c:f>Summary!$K$4:$K$13</c:f>
              <c:numCache>
                <c:formatCode>0%</c:formatCode>
                <c:ptCount val="10"/>
                <c:pt idx="0">
                  <c:v>-0.1626877830745789</c:v>
                </c:pt>
                <c:pt idx="1">
                  <c:v>-0.21964328411602019</c:v>
                </c:pt>
                <c:pt idx="2">
                  <c:v>-0.1340685145205007</c:v>
                </c:pt>
                <c:pt idx="3">
                  <c:v>-0.17926260426394791</c:v>
                </c:pt>
                <c:pt idx="4">
                  <c:v>-3.0276414111920839E-2</c:v>
                </c:pt>
                <c:pt idx="5">
                  <c:v>-1.9681660455885489E-2</c:v>
                </c:pt>
                <c:pt idx="6">
                  <c:v>-2.5299095598249721E-2</c:v>
                </c:pt>
                <c:pt idx="7">
                  <c:v>-0.1206367489724557</c:v>
                </c:pt>
                <c:pt idx="8">
                  <c:v>-0.1239887137372314</c:v>
                </c:pt>
                <c:pt idx="9">
                  <c:v>-0.13408516314175589</c:v>
                </c:pt>
              </c:numCache>
            </c:numRef>
          </c:val>
          <c:extLst>
            <c:ext xmlns:c16="http://schemas.microsoft.com/office/drawing/2014/chart" uri="{C3380CC4-5D6E-409C-BE32-E72D297353CC}">
              <c16:uniqueId val="{00000000-1832-E340-B9AA-E26C330C229C}"/>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prstDash val="solid"/>
              <a:round/>
            </a:ln>
          </c:spPr>
        </c:majorGridlines>
        <c:numFmt formatCode="0%"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plotArea>
    <c:plotVisOnly val="1"/>
    <c:dispBlanksAs val="gap"/>
    <c:showDLblsOverMax val="1"/>
  </c:chart>
  <c:spPr>
    <a:solidFill>
      <a:schemeClr val="bg1"/>
    </a:solidFill>
    <a:ln w="9525" cap="flat" cmpd="sng" algn="ctr">
      <a:solidFill>
        <a:sysClr val="windowText" lastClr="000000"/>
      </a:solidFill>
      <a:prstDash val="solid"/>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Qty Proportion</a:t>
            </a:r>
          </a:p>
        </c:rich>
      </c:tx>
      <c:overlay val="0"/>
      <c:spPr>
        <a:noFill/>
        <a:ln>
          <a:noFill/>
          <a:prstDash val="solid"/>
        </a:ln>
      </c:spPr>
    </c:title>
    <c:autoTitleDeleted val="0"/>
    <c:plotArea>
      <c:layout/>
      <c:pieChart>
        <c:varyColors val="1"/>
        <c:ser>
          <c:idx val="0"/>
          <c:order val="0"/>
          <c:spPr>
            <a:ln>
              <a:prstDash val="solid"/>
            </a:ln>
          </c:spPr>
          <c:dPt>
            <c:idx val="0"/>
            <c:bubble3D val="0"/>
            <c:spPr>
              <a:solidFill>
                <a:schemeClr val="accent1"/>
              </a:solidFill>
              <a:ln w="19050">
                <a:solidFill>
                  <a:schemeClr val="lt1"/>
                </a:solidFill>
                <a:prstDash val="solid"/>
              </a:ln>
            </c:spPr>
            <c:extLst>
              <c:ext xmlns:c16="http://schemas.microsoft.com/office/drawing/2014/chart" uri="{C3380CC4-5D6E-409C-BE32-E72D297353CC}">
                <c16:uniqueId val="{00000001-A910-8F47-9EFB-0A36DF9A17F0}"/>
              </c:ext>
            </c:extLst>
          </c:dPt>
          <c:dPt>
            <c:idx val="1"/>
            <c:bubble3D val="0"/>
            <c:spPr>
              <a:solidFill>
                <a:schemeClr val="accent2"/>
              </a:solidFill>
              <a:ln w="19050">
                <a:solidFill>
                  <a:schemeClr val="lt1"/>
                </a:solidFill>
                <a:prstDash val="solid"/>
              </a:ln>
            </c:spPr>
            <c:extLst>
              <c:ext xmlns:c16="http://schemas.microsoft.com/office/drawing/2014/chart" uri="{C3380CC4-5D6E-409C-BE32-E72D297353CC}">
                <c16:uniqueId val="{00000003-A910-8F47-9EFB-0A36DF9A17F0}"/>
              </c:ext>
            </c:extLst>
          </c:dPt>
          <c:dPt>
            <c:idx val="2"/>
            <c:bubble3D val="0"/>
            <c:spPr>
              <a:solidFill>
                <a:schemeClr val="accent3"/>
              </a:solidFill>
              <a:ln w="19050">
                <a:solidFill>
                  <a:schemeClr val="lt1"/>
                </a:solidFill>
                <a:prstDash val="solid"/>
              </a:ln>
            </c:spPr>
            <c:extLst>
              <c:ext xmlns:c16="http://schemas.microsoft.com/office/drawing/2014/chart" uri="{C3380CC4-5D6E-409C-BE32-E72D297353CC}">
                <c16:uniqueId val="{00000005-A910-8F47-9EFB-0A36DF9A17F0}"/>
              </c:ext>
            </c:extLst>
          </c:dPt>
          <c:dPt>
            <c:idx val="3"/>
            <c:bubble3D val="0"/>
            <c:spPr>
              <a:solidFill>
                <a:schemeClr val="accent4"/>
              </a:solidFill>
              <a:ln w="19050">
                <a:solidFill>
                  <a:schemeClr val="lt1"/>
                </a:solidFill>
                <a:prstDash val="solid"/>
              </a:ln>
            </c:spPr>
            <c:extLst>
              <c:ext xmlns:c16="http://schemas.microsoft.com/office/drawing/2014/chart" uri="{C3380CC4-5D6E-409C-BE32-E72D297353CC}">
                <c16:uniqueId val="{00000007-A910-8F47-9EFB-0A36DF9A17F0}"/>
              </c:ext>
            </c:extLst>
          </c:dPt>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extLst>
              <c:ext xmlns:c15="http://schemas.microsoft.com/office/drawing/2012/chart" uri="{CE6537A1-D6FC-4f65-9D91-7224C49458BB}"/>
            </c:extLst>
          </c:dLbls>
          <c:cat>
            <c:strRef>
              <c:f>(Summary!$A$7,Summary!$A$10:$A$12)</c:f>
              <c:strCache>
                <c:ptCount val="4"/>
                <c:pt idx="0">
                  <c:v>Total Tablet</c:v>
                </c:pt>
                <c:pt idx="1">
                  <c:v>Total Handheld</c:v>
                </c:pt>
                <c:pt idx="2">
                  <c:v>Total Dongle</c:v>
                </c:pt>
                <c:pt idx="3">
                  <c:v>Total Other Tools</c:v>
                </c:pt>
              </c:strCache>
            </c:strRef>
          </c:cat>
          <c:val>
            <c:numRef>
              <c:f>(Summary!$F$7,Summary!$F$10:$F$12)</c:f>
              <c:numCache>
                <c:formatCode>0%</c:formatCode>
                <c:ptCount val="4"/>
                <c:pt idx="0">
                  <c:v>0.1345652624532335</c:v>
                </c:pt>
                <c:pt idx="1">
                  <c:v>0.40423608727712629</c:v>
                </c:pt>
                <c:pt idx="2">
                  <c:v>0.23920334646137539</c:v>
                </c:pt>
                <c:pt idx="3">
                  <c:v>0.2164359914503485</c:v>
                </c:pt>
              </c:numCache>
            </c:numRef>
          </c:val>
          <c:extLst>
            <c:ext xmlns:c16="http://schemas.microsoft.com/office/drawing/2014/chart" uri="{C3380CC4-5D6E-409C-BE32-E72D297353CC}">
              <c16:uniqueId val="{00000008-A910-8F47-9EFB-0A36DF9A17F0}"/>
            </c:ext>
          </c:extLst>
        </c:ser>
        <c:dLbls>
          <c:dLblPos val="bestFit"/>
          <c:showLegendKey val="0"/>
          <c:showVal val="1"/>
          <c:showCatName val="0"/>
          <c:showSerName val="0"/>
          <c:showPercent val="0"/>
          <c:showBubbleSize val="0"/>
          <c:showLeaderLines val="1"/>
        </c:dLbls>
        <c:firstSliceAng val="0"/>
      </c:pieChart>
    </c:plotArea>
    <c:legend>
      <c:legendPos val="r"/>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1"/>
  </c:chart>
  <c:spPr>
    <a:solidFill>
      <a:schemeClr val="bg1"/>
    </a:solidFill>
    <a:ln w="9525" cap="flat" cmpd="sng" algn="ctr">
      <a:solidFill>
        <a:sysClr val="windowText" lastClr="000000"/>
      </a:solidFill>
      <a:prstDash val="solid"/>
      <a:roun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Revenue Proportion</a:t>
            </a:r>
          </a:p>
        </c:rich>
      </c:tx>
      <c:overlay val="0"/>
      <c:spPr>
        <a:noFill/>
        <a:ln>
          <a:noFill/>
          <a:prstDash val="solid"/>
        </a:ln>
      </c:spPr>
    </c:title>
    <c:autoTitleDeleted val="0"/>
    <c:plotArea>
      <c:layout/>
      <c:pieChart>
        <c:varyColors val="1"/>
        <c:ser>
          <c:idx val="0"/>
          <c:order val="0"/>
          <c:spPr>
            <a:ln>
              <a:prstDash val="solid"/>
            </a:ln>
          </c:spPr>
          <c:dPt>
            <c:idx val="0"/>
            <c:bubble3D val="0"/>
            <c:spPr>
              <a:solidFill>
                <a:schemeClr val="accent1"/>
              </a:solidFill>
              <a:ln w="19050">
                <a:solidFill>
                  <a:schemeClr val="lt1"/>
                </a:solidFill>
                <a:prstDash val="solid"/>
              </a:ln>
            </c:spPr>
            <c:extLst>
              <c:ext xmlns:c16="http://schemas.microsoft.com/office/drawing/2014/chart" uri="{C3380CC4-5D6E-409C-BE32-E72D297353CC}">
                <c16:uniqueId val="{00000001-010D-F444-9BE4-A9C4AEC5E566}"/>
              </c:ext>
            </c:extLst>
          </c:dPt>
          <c:dPt>
            <c:idx val="1"/>
            <c:bubble3D val="0"/>
            <c:spPr>
              <a:solidFill>
                <a:schemeClr val="accent2"/>
              </a:solidFill>
              <a:ln w="19050">
                <a:solidFill>
                  <a:schemeClr val="lt1"/>
                </a:solidFill>
                <a:prstDash val="solid"/>
              </a:ln>
            </c:spPr>
            <c:extLst>
              <c:ext xmlns:c16="http://schemas.microsoft.com/office/drawing/2014/chart" uri="{C3380CC4-5D6E-409C-BE32-E72D297353CC}">
                <c16:uniqueId val="{00000003-010D-F444-9BE4-A9C4AEC5E566}"/>
              </c:ext>
            </c:extLst>
          </c:dPt>
          <c:dPt>
            <c:idx val="2"/>
            <c:bubble3D val="0"/>
            <c:spPr>
              <a:solidFill>
                <a:schemeClr val="accent3"/>
              </a:solidFill>
              <a:ln w="19050">
                <a:solidFill>
                  <a:schemeClr val="lt1"/>
                </a:solidFill>
                <a:prstDash val="solid"/>
              </a:ln>
            </c:spPr>
            <c:extLst>
              <c:ext xmlns:c16="http://schemas.microsoft.com/office/drawing/2014/chart" uri="{C3380CC4-5D6E-409C-BE32-E72D297353CC}">
                <c16:uniqueId val="{00000005-010D-F444-9BE4-A9C4AEC5E566}"/>
              </c:ext>
            </c:extLst>
          </c:dPt>
          <c:dPt>
            <c:idx val="3"/>
            <c:bubble3D val="0"/>
            <c:spPr>
              <a:solidFill>
                <a:schemeClr val="accent4"/>
              </a:solidFill>
              <a:ln w="19050">
                <a:solidFill>
                  <a:schemeClr val="lt1"/>
                </a:solidFill>
                <a:prstDash val="solid"/>
              </a:ln>
            </c:spPr>
            <c:extLst>
              <c:ext xmlns:c16="http://schemas.microsoft.com/office/drawing/2014/chart" uri="{C3380CC4-5D6E-409C-BE32-E72D297353CC}">
                <c16:uniqueId val="{00000007-010D-F444-9BE4-A9C4AEC5E566}"/>
              </c:ext>
            </c:extLst>
          </c:dPt>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extLst>
              <c:ext xmlns:c15="http://schemas.microsoft.com/office/drawing/2012/chart" uri="{CE6537A1-D6FC-4f65-9D91-7224C49458BB}"/>
            </c:extLst>
          </c:dLbls>
          <c:cat>
            <c:strRef>
              <c:f>(Summary!$A$7,Summary!$A$10:$A$12)</c:f>
              <c:strCache>
                <c:ptCount val="4"/>
                <c:pt idx="0">
                  <c:v>Total Tablet</c:v>
                </c:pt>
                <c:pt idx="1">
                  <c:v>Total Handheld</c:v>
                </c:pt>
                <c:pt idx="2">
                  <c:v>Total Dongle</c:v>
                </c:pt>
                <c:pt idx="3">
                  <c:v>Total Other Tools</c:v>
                </c:pt>
              </c:strCache>
            </c:strRef>
          </c:cat>
          <c:val>
            <c:numRef>
              <c:f>(Summary!$J$7,Summary!$J$10:$J$12)</c:f>
              <c:numCache>
                <c:formatCode>0%</c:formatCode>
                <c:ptCount val="4"/>
                <c:pt idx="0">
                  <c:v>0.48517383701744171</c:v>
                </c:pt>
                <c:pt idx="1">
                  <c:v>0.20117877154082381</c:v>
                </c:pt>
                <c:pt idx="2">
                  <c:v>0.1732711658386214</c:v>
                </c:pt>
                <c:pt idx="3">
                  <c:v>0.13908028807756481</c:v>
                </c:pt>
              </c:numCache>
            </c:numRef>
          </c:val>
          <c:extLst>
            <c:ext xmlns:c16="http://schemas.microsoft.com/office/drawing/2014/chart" uri="{C3380CC4-5D6E-409C-BE32-E72D297353CC}">
              <c16:uniqueId val="{00000008-010D-F444-9BE4-A9C4AEC5E566}"/>
            </c:ext>
          </c:extLst>
        </c:ser>
        <c:dLbls>
          <c:dLblPos val="bestFit"/>
          <c:showLegendKey val="0"/>
          <c:showVal val="1"/>
          <c:showCatName val="0"/>
          <c:showSerName val="0"/>
          <c:showPercent val="0"/>
          <c:showBubbleSize val="0"/>
          <c:showLeaderLines val="1"/>
        </c:dLbls>
        <c:firstSliceAng val="0"/>
      </c:pieChart>
    </c:plotArea>
    <c:legend>
      <c:legendPos val="r"/>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1"/>
  </c:chart>
  <c:spPr>
    <a:solidFill>
      <a:schemeClr val="bg1"/>
    </a:solidFill>
    <a:ln w="9525" cap="flat" cmpd="sng" algn="ctr">
      <a:solidFill>
        <a:sysClr val="windowText" lastClr="000000"/>
      </a:solidFill>
      <a:prstDash val="solid"/>
      <a:round/>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Revenue Year</a:t>
            </a:r>
            <a:r>
              <a:rPr lang="en-US" b="1" baseline="0"/>
              <a:t> Over Year</a:t>
            </a:r>
            <a:endParaRPr lang="en-US" b="1"/>
          </a:p>
        </c:rich>
      </c:tx>
      <c:overlay val="0"/>
      <c:spPr>
        <a:noFill/>
        <a:ln>
          <a:noFill/>
          <a:prstDash val="solid"/>
        </a:ln>
      </c:spPr>
    </c:title>
    <c:autoTitleDeleted val="0"/>
    <c:plotArea>
      <c:layout/>
      <c:barChart>
        <c:barDir val="col"/>
        <c:grouping val="clustered"/>
        <c:varyColors val="0"/>
        <c:ser>
          <c:idx val="0"/>
          <c:order val="0"/>
          <c:spPr>
            <a:solidFill>
              <a:schemeClr val="accent1"/>
            </a:solidFill>
            <a:ln>
              <a:noFill/>
              <a:prstDash val="solid"/>
            </a:ln>
          </c:spPr>
          <c:invertIfNegative val="0"/>
          <c:cat>
            <c:strRef>
              <c:f>Summary!$A$4:$A$13</c:f>
              <c:strCache>
                <c:ptCount val="10"/>
                <c:pt idx="0">
                  <c:v>Tablet $800+</c:v>
                </c:pt>
                <c:pt idx="1">
                  <c:v>Tablet $400-$800</c:v>
                </c:pt>
                <c:pt idx="2">
                  <c:v>Tablet $400-</c:v>
                </c:pt>
                <c:pt idx="3">
                  <c:v>Total Tablet</c:v>
                </c:pt>
                <c:pt idx="4">
                  <c:v>Handheld $75+</c:v>
                </c:pt>
                <c:pt idx="5">
                  <c:v>Handheld $75-</c:v>
                </c:pt>
                <c:pt idx="6">
                  <c:v>Total Handheld</c:v>
                </c:pt>
                <c:pt idx="7">
                  <c:v>Total Dongle</c:v>
                </c:pt>
                <c:pt idx="8">
                  <c:v>Total Other Tools</c:v>
                </c:pt>
                <c:pt idx="9">
                  <c:v>Total</c:v>
                </c:pt>
              </c:strCache>
            </c:strRef>
          </c:cat>
          <c:val>
            <c:numRef>
              <c:f>Summary!$L$4:$L$13</c:f>
              <c:numCache>
                <c:formatCode>0%</c:formatCode>
                <c:ptCount val="10"/>
                <c:pt idx="0">
                  <c:v>-9.2286801802349938E-2</c:v>
                </c:pt>
                <c:pt idx="1">
                  <c:v>6.6055015279350426E-2</c:v>
                </c:pt>
                <c:pt idx="2">
                  <c:v>0.31701104775647049</c:v>
                </c:pt>
                <c:pt idx="3">
                  <c:v>8.6757407921150609E-2</c:v>
                </c:pt>
                <c:pt idx="4">
                  <c:v>7.9335652751850949E-2</c:v>
                </c:pt>
                <c:pt idx="5">
                  <c:v>-6.6821825193053574E-2</c:v>
                </c:pt>
                <c:pt idx="6">
                  <c:v>4.9640210764416706E-3</c:v>
                </c:pt>
                <c:pt idx="7">
                  <c:v>3.5818588704772392E-2</c:v>
                </c:pt>
                <c:pt idx="8">
                  <c:v>0.27421093457208467</c:v>
                </c:pt>
                <c:pt idx="9">
                  <c:v>8.195352537200673E-2</c:v>
                </c:pt>
              </c:numCache>
            </c:numRef>
          </c:val>
          <c:extLst>
            <c:ext xmlns:c16="http://schemas.microsoft.com/office/drawing/2014/chart" uri="{C3380CC4-5D6E-409C-BE32-E72D297353CC}">
              <c16:uniqueId val="{00000000-0ACA-514E-9ADC-F8AB28BD1A74}"/>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prstDash val="solid"/>
              <a:round/>
            </a:ln>
          </c:spPr>
        </c:majorGridlines>
        <c:numFmt formatCode="0%"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plotArea>
    <c:plotVisOnly val="1"/>
    <c:dispBlanksAs val="gap"/>
    <c:showDLblsOverMax val="1"/>
  </c:chart>
  <c:spPr>
    <a:solidFill>
      <a:schemeClr val="bg1"/>
    </a:solidFill>
    <a:ln w="9525" cap="flat" cmpd="sng" algn="ctr">
      <a:solidFill>
        <a:sysClr val="windowText" lastClr="000000"/>
      </a:solidFill>
      <a:prstDash val="solid"/>
      <a:round/>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Qty Year</a:t>
            </a:r>
            <a:r>
              <a:rPr lang="en-US" b="1" baseline="0"/>
              <a:t> Over Year</a:t>
            </a:r>
            <a:endParaRPr lang="en-US" b="1"/>
          </a:p>
        </c:rich>
      </c:tx>
      <c:overlay val="0"/>
      <c:spPr>
        <a:noFill/>
        <a:ln>
          <a:noFill/>
          <a:prstDash val="solid"/>
        </a:ln>
      </c:spPr>
    </c:title>
    <c:autoTitleDeleted val="0"/>
    <c:plotArea>
      <c:layout/>
      <c:barChart>
        <c:barDir val="col"/>
        <c:grouping val="clustered"/>
        <c:varyColors val="0"/>
        <c:ser>
          <c:idx val="0"/>
          <c:order val="0"/>
          <c:spPr>
            <a:solidFill>
              <a:schemeClr val="accent1"/>
            </a:solidFill>
            <a:ln>
              <a:noFill/>
              <a:prstDash val="solid"/>
            </a:ln>
          </c:spPr>
          <c:invertIfNegative val="0"/>
          <c:cat>
            <c:strRef>
              <c:f>Summary!$A$4:$A$13</c:f>
              <c:strCache>
                <c:ptCount val="10"/>
                <c:pt idx="0">
                  <c:v>Tablet $800+</c:v>
                </c:pt>
                <c:pt idx="1">
                  <c:v>Tablet $400-$800</c:v>
                </c:pt>
                <c:pt idx="2">
                  <c:v>Tablet $400-</c:v>
                </c:pt>
                <c:pt idx="3">
                  <c:v>Total Tablet</c:v>
                </c:pt>
                <c:pt idx="4">
                  <c:v>Handheld $75+</c:v>
                </c:pt>
                <c:pt idx="5">
                  <c:v>Handheld $75-</c:v>
                </c:pt>
                <c:pt idx="6">
                  <c:v>Total Handheld</c:v>
                </c:pt>
                <c:pt idx="7">
                  <c:v>Total Dongle</c:v>
                </c:pt>
                <c:pt idx="8">
                  <c:v>Total Other Tools</c:v>
                </c:pt>
                <c:pt idx="9">
                  <c:v>Total</c:v>
                </c:pt>
              </c:strCache>
            </c:strRef>
          </c:cat>
          <c:val>
            <c:numRef>
              <c:f>Summary!$H$4:$H$13</c:f>
              <c:numCache>
                <c:formatCode>0%</c:formatCode>
                <c:ptCount val="10"/>
                <c:pt idx="0">
                  <c:v>-4.2214532871972299E-2</c:v>
                </c:pt>
                <c:pt idx="1">
                  <c:v>2.9762401000416942E-2</c:v>
                </c:pt>
                <c:pt idx="2">
                  <c:v>0.27089606479077988</c:v>
                </c:pt>
                <c:pt idx="3">
                  <c:v>0.1596919202272529</c:v>
                </c:pt>
                <c:pt idx="4">
                  <c:v>2.656679420164898E-2</c:v>
                </c:pt>
                <c:pt idx="5">
                  <c:v>-3.7513366665703263E-2</c:v>
                </c:pt>
                <c:pt idx="6">
                  <c:v>-2.779503105590064E-2</c:v>
                </c:pt>
                <c:pt idx="7">
                  <c:v>2.4613548368315419E-2</c:v>
                </c:pt>
                <c:pt idx="8">
                  <c:v>0.38698227429118948</c:v>
                </c:pt>
                <c:pt idx="9">
                  <c:v>7.9349096931003782E-2</c:v>
                </c:pt>
              </c:numCache>
            </c:numRef>
          </c:val>
          <c:extLst>
            <c:ext xmlns:c16="http://schemas.microsoft.com/office/drawing/2014/chart" uri="{C3380CC4-5D6E-409C-BE32-E72D297353CC}">
              <c16:uniqueId val="{00000000-0576-664B-A31B-3B560B7E2DAB}"/>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prstDash val="solid"/>
              <a:round/>
            </a:ln>
          </c:spPr>
        </c:majorGridlines>
        <c:numFmt formatCode="0%"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plotArea>
    <c:plotVisOnly val="1"/>
    <c:dispBlanksAs val="gap"/>
    <c:showDLblsOverMax val="1"/>
  </c:chart>
  <c:spPr>
    <a:solidFill>
      <a:schemeClr val="bg1"/>
    </a:solidFill>
    <a:ln w="9525" cap="flat" cmpd="sng" algn="ctr">
      <a:solidFill>
        <a:sysClr val="windowText" lastClr="000000"/>
      </a:solidFill>
      <a:prstDash val="solid"/>
      <a:round/>
    </a:ln>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Qty Month</a:t>
            </a:r>
            <a:r>
              <a:rPr lang="en-US" b="1" baseline="0"/>
              <a:t> Over Month</a:t>
            </a:r>
            <a:endParaRPr lang="en-US" b="1"/>
          </a:p>
        </c:rich>
      </c:tx>
      <c:overlay val="0"/>
      <c:spPr>
        <a:noFill/>
        <a:ln>
          <a:noFill/>
          <a:prstDash val="solid"/>
        </a:ln>
      </c:spPr>
    </c:title>
    <c:autoTitleDeleted val="0"/>
    <c:plotArea>
      <c:layout/>
      <c:barChart>
        <c:barDir val="col"/>
        <c:grouping val="clustered"/>
        <c:varyColors val="0"/>
        <c:ser>
          <c:idx val="0"/>
          <c:order val="0"/>
          <c:spPr>
            <a:solidFill>
              <a:schemeClr val="accent1"/>
            </a:solidFill>
            <a:ln>
              <a:noFill/>
              <a:prstDash val="solid"/>
            </a:ln>
          </c:spPr>
          <c:invertIfNegative val="0"/>
          <c:cat>
            <c:strRef>
              <c:f>'Top 50'!$A$4:$A$8</c:f>
              <c:strCache>
                <c:ptCount val="5"/>
                <c:pt idx="0">
                  <c:v>Total Tablet</c:v>
                </c:pt>
                <c:pt idx="1">
                  <c:v>Total Handheld</c:v>
                </c:pt>
                <c:pt idx="2">
                  <c:v>Total Dongle</c:v>
                </c:pt>
                <c:pt idx="3">
                  <c:v>Total Other Tools</c:v>
                </c:pt>
                <c:pt idx="4">
                  <c:v>Total</c:v>
                </c:pt>
              </c:strCache>
            </c:strRef>
          </c:cat>
          <c:val>
            <c:numRef>
              <c:f>'Top 50'!$G$4:$G$8</c:f>
              <c:numCache>
                <c:formatCode>0%</c:formatCode>
                <c:ptCount val="5"/>
                <c:pt idx="0">
                  <c:v>6.2968309617103202E-2</c:v>
                </c:pt>
                <c:pt idx="1">
                  <c:v>0.34163913362701898</c:v>
                </c:pt>
                <c:pt idx="2">
                  <c:v>-1.4239737673062859E-2</c:v>
                </c:pt>
                <c:pt idx="3">
                  <c:v>3.6635944700460721E-2</c:v>
                </c:pt>
                <c:pt idx="4">
                  <c:v>0.1569470761025393</c:v>
                </c:pt>
              </c:numCache>
            </c:numRef>
          </c:val>
          <c:extLst>
            <c:ext xmlns:c16="http://schemas.microsoft.com/office/drawing/2014/chart" uri="{C3380CC4-5D6E-409C-BE32-E72D297353CC}">
              <c16:uniqueId val="{00000000-66A9-AA48-85D8-1D35226F8949}"/>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prstDash val="solid"/>
              <a:round/>
            </a:ln>
          </c:spPr>
        </c:majorGridlines>
        <c:numFmt formatCode="0%"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plotArea>
    <c:plotVisOnly val="1"/>
    <c:dispBlanksAs val="gap"/>
    <c:showDLblsOverMax val="1"/>
  </c:chart>
  <c:spPr>
    <a:solidFill>
      <a:schemeClr val="bg1"/>
    </a:solidFill>
    <a:ln w="9525" cap="flat" cmpd="sng" algn="ctr">
      <a:solidFill>
        <a:sysClr val="windowText" lastClr="000000"/>
      </a:solidFill>
      <a:prstDash val="solid"/>
      <a:round/>
    </a:ln>
  </c:sp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Revenue Year</a:t>
            </a:r>
            <a:r>
              <a:rPr lang="en-US" b="1" baseline="0"/>
              <a:t> Over Year</a:t>
            </a:r>
            <a:endParaRPr lang="en-US" b="1"/>
          </a:p>
        </c:rich>
      </c:tx>
      <c:overlay val="0"/>
      <c:spPr>
        <a:noFill/>
        <a:ln>
          <a:noFill/>
          <a:prstDash val="solid"/>
        </a:ln>
      </c:spPr>
    </c:title>
    <c:autoTitleDeleted val="0"/>
    <c:plotArea>
      <c:layout/>
      <c:barChart>
        <c:barDir val="col"/>
        <c:grouping val="clustered"/>
        <c:varyColors val="0"/>
        <c:ser>
          <c:idx val="0"/>
          <c:order val="0"/>
          <c:spPr>
            <a:solidFill>
              <a:schemeClr val="accent1"/>
            </a:solidFill>
            <a:ln>
              <a:noFill/>
              <a:prstDash val="solid"/>
            </a:ln>
          </c:spPr>
          <c:invertIfNegative val="0"/>
          <c:cat>
            <c:strRef>
              <c:f>'Top 50'!$A$4:$A$8</c:f>
              <c:strCache>
                <c:ptCount val="5"/>
                <c:pt idx="0">
                  <c:v>Total Tablet</c:v>
                </c:pt>
                <c:pt idx="1">
                  <c:v>Total Handheld</c:v>
                </c:pt>
                <c:pt idx="2">
                  <c:v>Total Dongle</c:v>
                </c:pt>
                <c:pt idx="3">
                  <c:v>Total Other Tools</c:v>
                </c:pt>
                <c:pt idx="4">
                  <c:v>Total</c:v>
                </c:pt>
              </c:strCache>
            </c:strRef>
          </c:cat>
          <c:val>
            <c:numRef>
              <c:f>'Top 50'!$M$4:$M$8</c:f>
              <c:numCache>
                <c:formatCode>0%</c:formatCode>
                <c:ptCount val="5"/>
                <c:pt idx="0">
                  <c:v>5.4464201400435952E-2</c:v>
                </c:pt>
                <c:pt idx="1">
                  <c:v>7.1345681553269147E-2</c:v>
                </c:pt>
                <c:pt idx="2">
                  <c:v>-8.8084889077699513E-2</c:v>
                </c:pt>
                <c:pt idx="3">
                  <c:v>0.30077858371179761</c:v>
                </c:pt>
                <c:pt idx="4">
                  <c:v>4.3385439663356402E-2</c:v>
                </c:pt>
              </c:numCache>
            </c:numRef>
          </c:val>
          <c:extLst>
            <c:ext xmlns:c16="http://schemas.microsoft.com/office/drawing/2014/chart" uri="{C3380CC4-5D6E-409C-BE32-E72D297353CC}">
              <c16:uniqueId val="{00000000-9EC8-0D49-9744-2306DD94CA77}"/>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prstDash val="solid"/>
              <a:round/>
            </a:ln>
          </c:spPr>
        </c:majorGridlines>
        <c:numFmt formatCode="0%"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plotArea>
    <c:plotVisOnly val="1"/>
    <c:dispBlanksAs val="gap"/>
    <c:showDLblsOverMax val="1"/>
  </c:chart>
  <c:spPr>
    <a:solidFill>
      <a:schemeClr val="bg1"/>
    </a:solidFill>
    <a:ln w="9525" cap="flat" cmpd="sng" algn="ctr">
      <a:solidFill>
        <a:sysClr val="windowText" lastClr="000000"/>
      </a:solidFill>
      <a:prstDash val="solid"/>
      <a:round/>
    </a:ln>
  </c:sp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Qty Proportion</a:t>
            </a:r>
          </a:p>
        </c:rich>
      </c:tx>
      <c:overlay val="0"/>
      <c:spPr>
        <a:noFill/>
        <a:ln>
          <a:noFill/>
          <a:prstDash val="solid"/>
        </a:ln>
      </c:spPr>
    </c:title>
    <c:autoTitleDeleted val="0"/>
    <c:plotArea>
      <c:layout/>
      <c:pieChart>
        <c:varyColors val="1"/>
        <c:ser>
          <c:idx val="0"/>
          <c:order val="0"/>
          <c:spPr>
            <a:ln>
              <a:prstDash val="solid"/>
            </a:ln>
          </c:spPr>
          <c:dPt>
            <c:idx val="0"/>
            <c:bubble3D val="0"/>
            <c:spPr>
              <a:solidFill>
                <a:schemeClr val="accent1"/>
              </a:solidFill>
              <a:ln w="19050">
                <a:solidFill>
                  <a:schemeClr val="lt1"/>
                </a:solidFill>
                <a:prstDash val="solid"/>
              </a:ln>
            </c:spPr>
            <c:extLst>
              <c:ext xmlns:c16="http://schemas.microsoft.com/office/drawing/2014/chart" uri="{C3380CC4-5D6E-409C-BE32-E72D297353CC}">
                <c16:uniqueId val="{00000001-7395-C547-9303-72A6067A2C46}"/>
              </c:ext>
            </c:extLst>
          </c:dPt>
          <c:dPt>
            <c:idx val="1"/>
            <c:bubble3D val="0"/>
            <c:spPr>
              <a:solidFill>
                <a:schemeClr val="accent2"/>
              </a:solidFill>
              <a:ln w="19050">
                <a:solidFill>
                  <a:schemeClr val="lt1"/>
                </a:solidFill>
                <a:prstDash val="solid"/>
              </a:ln>
            </c:spPr>
            <c:extLst>
              <c:ext xmlns:c16="http://schemas.microsoft.com/office/drawing/2014/chart" uri="{C3380CC4-5D6E-409C-BE32-E72D297353CC}">
                <c16:uniqueId val="{00000003-7395-C547-9303-72A6067A2C46}"/>
              </c:ext>
            </c:extLst>
          </c:dPt>
          <c:dPt>
            <c:idx val="2"/>
            <c:bubble3D val="0"/>
            <c:spPr>
              <a:solidFill>
                <a:schemeClr val="accent3"/>
              </a:solidFill>
              <a:ln w="19050">
                <a:solidFill>
                  <a:schemeClr val="lt1"/>
                </a:solidFill>
                <a:prstDash val="solid"/>
              </a:ln>
            </c:spPr>
            <c:extLst>
              <c:ext xmlns:c16="http://schemas.microsoft.com/office/drawing/2014/chart" uri="{C3380CC4-5D6E-409C-BE32-E72D297353CC}">
                <c16:uniqueId val="{00000005-7395-C547-9303-72A6067A2C46}"/>
              </c:ext>
            </c:extLst>
          </c:dPt>
          <c:dPt>
            <c:idx val="3"/>
            <c:bubble3D val="0"/>
            <c:spPr>
              <a:solidFill>
                <a:schemeClr val="accent4"/>
              </a:solidFill>
              <a:ln w="19050">
                <a:solidFill>
                  <a:schemeClr val="lt1"/>
                </a:solidFill>
                <a:prstDash val="solid"/>
              </a:ln>
            </c:spPr>
            <c:extLst>
              <c:ext xmlns:c16="http://schemas.microsoft.com/office/drawing/2014/chart" uri="{C3380CC4-5D6E-409C-BE32-E72D297353CC}">
                <c16:uniqueId val="{00000007-7395-C547-9303-72A6067A2C46}"/>
              </c:ext>
            </c:extLst>
          </c:dPt>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extLst>
              <c:ext xmlns:c15="http://schemas.microsoft.com/office/drawing/2012/chart" uri="{CE6537A1-D6FC-4f65-9D91-7224C49458BB}"/>
            </c:extLst>
          </c:dLbls>
          <c:cat>
            <c:strRef>
              <c:f>'Top 50'!$A$4:$A$7</c:f>
              <c:strCache>
                <c:ptCount val="4"/>
                <c:pt idx="0">
                  <c:v>Total Tablet</c:v>
                </c:pt>
                <c:pt idx="1">
                  <c:v>Total Handheld</c:v>
                </c:pt>
                <c:pt idx="2">
                  <c:v>Total Dongle</c:v>
                </c:pt>
                <c:pt idx="3">
                  <c:v>Total Other Tools</c:v>
                </c:pt>
              </c:strCache>
            </c:strRef>
          </c:cat>
          <c:val>
            <c:numRef>
              <c:f>'Top 50'!$F$4:$F$7</c:f>
              <c:numCache>
                <c:formatCode>0%</c:formatCode>
                <c:ptCount val="4"/>
                <c:pt idx="0">
                  <c:v>0.13399247846657769</c:v>
                </c:pt>
                <c:pt idx="1">
                  <c:v>0.50669832411916604</c:v>
                </c:pt>
                <c:pt idx="2">
                  <c:v>0.28133827836605951</c:v>
                </c:pt>
                <c:pt idx="3">
                  <c:v>7.7970919048196738E-2</c:v>
                </c:pt>
              </c:numCache>
            </c:numRef>
          </c:val>
          <c:extLst>
            <c:ext xmlns:c16="http://schemas.microsoft.com/office/drawing/2014/chart" uri="{C3380CC4-5D6E-409C-BE32-E72D297353CC}">
              <c16:uniqueId val="{00000008-7395-C547-9303-72A6067A2C46}"/>
            </c:ext>
          </c:extLst>
        </c:ser>
        <c:dLbls>
          <c:dLblPos val="bestFit"/>
          <c:showLegendKey val="0"/>
          <c:showVal val="1"/>
          <c:showCatName val="0"/>
          <c:showSerName val="0"/>
          <c:showPercent val="0"/>
          <c:showBubbleSize val="0"/>
          <c:showLeaderLines val="1"/>
        </c:dLbls>
        <c:firstSliceAng val="0"/>
      </c:pieChart>
    </c:plotArea>
    <c:legend>
      <c:legendPos val="r"/>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1"/>
  </c:chart>
  <c:spPr>
    <a:solidFill>
      <a:schemeClr val="bg1"/>
    </a:solidFill>
    <a:ln w="9525" cap="flat" cmpd="sng" algn="ctr">
      <a:solidFill>
        <a:sysClr val="windowText" lastClr="000000"/>
      </a:solidFill>
      <a:prstDash val="solid"/>
      <a:round/>
    </a:ln>
  </c:sp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Revenue Proportion</a:t>
            </a:r>
          </a:p>
        </c:rich>
      </c:tx>
      <c:overlay val="0"/>
      <c:spPr>
        <a:noFill/>
        <a:ln>
          <a:noFill/>
          <a:prstDash val="solid"/>
        </a:ln>
      </c:spPr>
    </c:title>
    <c:autoTitleDeleted val="0"/>
    <c:plotArea>
      <c:layout/>
      <c:pieChart>
        <c:varyColors val="1"/>
        <c:ser>
          <c:idx val="0"/>
          <c:order val="0"/>
          <c:spPr>
            <a:ln>
              <a:prstDash val="solid"/>
            </a:ln>
          </c:spPr>
          <c:dPt>
            <c:idx val="0"/>
            <c:bubble3D val="0"/>
            <c:spPr>
              <a:solidFill>
                <a:schemeClr val="accent1"/>
              </a:solidFill>
              <a:ln w="19050">
                <a:solidFill>
                  <a:schemeClr val="lt1"/>
                </a:solidFill>
                <a:prstDash val="solid"/>
              </a:ln>
            </c:spPr>
            <c:extLst>
              <c:ext xmlns:c16="http://schemas.microsoft.com/office/drawing/2014/chart" uri="{C3380CC4-5D6E-409C-BE32-E72D297353CC}">
                <c16:uniqueId val="{00000001-D4AF-7342-8C16-2185E6E3B507}"/>
              </c:ext>
            </c:extLst>
          </c:dPt>
          <c:dPt>
            <c:idx val="1"/>
            <c:bubble3D val="0"/>
            <c:spPr>
              <a:solidFill>
                <a:schemeClr val="accent2"/>
              </a:solidFill>
              <a:ln w="19050">
                <a:solidFill>
                  <a:schemeClr val="lt1"/>
                </a:solidFill>
                <a:prstDash val="solid"/>
              </a:ln>
            </c:spPr>
            <c:extLst>
              <c:ext xmlns:c16="http://schemas.microsoft.com/office/drawing/2014/chart" uri="{C3380CC4-5D6E-409C-BE32-E72D297353CC}">
                <c16:uniqueId val="{00000003-D4AF-7342-8C16-2185E6E3B507}"/>
              </c:ext>
            </c:extLst>
          </c:dPt>
          <c:dPt>
            <c:idx val="2"/>
            <c:bubble3D val="0"/>
            <c:spPr>
              <a:solidFill>
                <a:schemeClr val="accent3"/>
              </a:solidFill>
              <a:ln w="19050">
                <a:solidFill>
                  <a:schemeClr val="lt1"/>
                </a:solidFill>
                <a:prstDash val="solid"/>
              </a:ln>
            </c:spPr>
            <c:extLst>
              <c:ext xmlns:c16="http://schemas.microsoft.com/office/drawing/2014/chart" uri="{C3380CC4-5D6E-409C-BE32-E72D297353CC}">
                <c16:uniqueId val="{00000005-D4AF-7342-8C16-2185E6E3B507}"/>
              </c:ext>
            </c:extLst>
          </c:dPt>
          <c:dPt>
            <c:idx val="3"/>
            <c:bubble3D val="0"/>
            <c:spPr>
              <a:solidFill>
                <a:schemeClr val="accent4"/>
              </a:solidFill>
              <a:ln w="19050">
                <a:solidFill>
                  <a:schemeClr val="lt1"/>
                </a:solidFill>
                <a:prstDash val="solid"/>
              </a:ln>
            </c:spPr>
            <c:extLst>
              <c:ext xmlns:c16="http://schemas.microsoft.com/office/drawing/2014/chart" uri="{C3380CC4-5D6E-409C-BE32-E72D297353CC}">
                <c16:uniqueId val="{00000007-D4AF-7342-8C16-2185E6E3B507}"/>
              </c:ext>
            </c:extLst>
          </c:dPt>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extLst>
              <c:ext xmlns:c15="http://schemas.microsoft.com/office/drawing/2012/chart" uri="{CE6537A1-D6FC-4f65-9D91-7224C49458BB}"/>
            </c:extLst>
          </c:dLbls>
          <c:cat>
            <c:strRef>
              <c:f>'Top 50'!$A$4:$A$7</c:f>
              <c:strCache>
                <c:ptCount val="4"/>
                <c:pt idx="0">
                  <c:v>Total Tablet</c:v>
                </c:pt>
                <c:pt idx="1">
                  <c:v>Total Handheld</c:v>
                </c:pt>
                <c:pt idx="2">
                  <c:v>Total Dongle</c:v>
                </c:pt>
                <c:pt idx="3">
                  <c:v>Total Other Tools</c:v>
                </c:pt>
              </c:strCache>
            </c:strRef>
          </c:cat>
          <c:val>
            <c:numRef>
              <c:f>'Top 50'!$J$4:$J$7</c:f>
              <c:numCache>
                <c:formatCode>0%</c:formatCode>
                <c:ptCount val="4"/>
                <c:pt idx="0">
                  <c:v>0.44341701104647929</c:v>
                </c:pt>
                <c:pt idx="1">
                  <c:v>0.21901726799288149</c:v>
                </c:pt>
                <c:pt idx="2">
                  <c:v>0.22561596101222781</c:v>
                </c:pt>
                <c:pt idx="3">
                  <c:v>0.1119497599484114</c:v>
                </c:pt>
              </c:numCache>
            </c:numRef>
          </c:val>
          <c:extLst>
            <c:ext xmlns:c16="http://schemas.microsoft.com/office/drawing/2014/chart" uri="{C3380CC4-5D6E-409C-BE32-E72D297353CC}">
              <c16:uniqueId val="{00000008-D4AF-7342-8C16-2185E6E3B507}"/>
            </c:ext>
          </c:extLst>
        </c:ser>
        <c:dLbls>
          <c:dLblPos val="bestFit"/>
          <c:showLegendKey val="0"/>
          <c:showVal val="1"/>
          <c:showCatName val="0"/>
          <c:showSerName val="0"/>
          <c:showPercent val="0"/>
          <c:showBubbleSize val="0"/>
          <c:showLeaderLines val="1"/>
        </c:dLbls>
        <c:firstSliceAng val="0"/>
      </c:pieChart>
    </c:plotArea>
    <c:legend>
      <c:legendPos val="r"/>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1"/>
  </c:chart>
  <c:spPr>
    <a:solidFill>
      <a:schemeClr val="bg1"/>
    </a:solidFill>
    <a:ln w="9525" cap="flat" cmpd="sng" algn="ctr">
      <a:solidFill>
        <a:sysClr val="windowText" lastClr="000000"/>
      </a:solidFill>
      <a:prstDash val="solid"/>
      <a:round/>
    </a:ln>
  </c:sp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Revenue Month</a:t>
            </a:r>
            <a:r>
              <a:rPr lang="en-US" b="1" baseline="0"/>
              <a:t> Over Month</a:t>
            </a:r>
            <a:endParaRPr lang="en-US" b="1"/>
          </a:p>
        </c:rich>
      </c:tx>
      <c:overlay val="0"/>
      <c:spPr>
        <a:noFill/>
        <a:ln>
          <a:noFill/>
          <a:prstDash val="solid"/>
        </a:ln>
      </c:spPr>
    </c:title>
    <c:autoTitleDeleted val="0"/>
    <c:plotArea>
      <c:layout/>
      <c:barChart>
        <c:barDir val="col"/>
        <c:grouping val="clustered"/>
        <c:varyColors val="0"/>
        <c:ser>
          <c:idx val="0"/>
          <c:order val="0"/>
          <c:spPr>
            <a:solidFill>
              <a:schemeClr val="accent1"/>
            </a:solidFill>
            <a:ln>
              <a:noFill/>
              <a:prstDash val="solid"/>
            </a:ln>
          </c:spPr>
          <c:invertIfNegative val="0"/>
          <c:cat>
            <c:strRef>
              <c:f>'Top 50'!$A$4:$A$8</c:f>
              <c:strCache>
                <c:ptCount val="5"/>
                <c:pt idx="0">
                  <c:v>Total Tablet</c:v>
                </c:pt>
                <c:pt idx="1">
                  <c:v>Total Handheld</c:v>
                </c:pt>
                <c:pt idx="2">
                  <c:v>Total Dongle</c:v>
                </c:pt>
                <c:pt idx="3">
                  <c:v>Total Other Tools</c:v>
                </c:pt>
                <c:pt idx="4">
                  <c:v>Total</c:v>
                </c:pt>
              </c:strCache>
            </c:strRef>
          </c:cat>
          <c:val>
            <c:numRef>
              <c:f>'Top 50'!$L$4:$L$8</c:f>
              <c:numCache>
                <c:formatCode>0%</c:formatCode>
                <c:ptCount val="5"/>
                <c:pt idx="0">
                  <c:v>-9.70685596800136E-2</c:v>
                </c:pt>
                <c:pt idx="1">
                  <c:v>0.20120022058724049</c:v>
                </c:pt>
                <c:pt idx="2">
                  <c:v>-0.15329478759907281</c:v>
                </c:pt>
                <c:pt idx="3">
                  <c:v>-0.20914861351690711</c:v>
                </c:pt>
                <c:pt idx="4">
                  <c:v>-7.5304829025247155E-2</c:v>
                </c:pt>
              </c:numCache>
            </c:numRef>
          </c:val>
          <c:extLst>
            <c:ext xmlns:c16="http://schemas.microsoft.com/office/drawing/2014/chart" uri="{C3380CC4-5D6E-409C-BE32-E72D297353CC}">
              <c16:uniqueId val="{00000000-5918-9A4B-B61F-24BD3DCFF86A}"/>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prstDash val="solid"/>
              <a:round/>
            </a:ln>
          </c:spPr>
        </c:majorGridlines>
        <c:numFmt formatCode="0%"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plotArea>
    <c:plotVisOnly val="1"/>
    <c:dispBlanksAs val="gap"/>
    <c:showDLblsOverMax val="1"/>
  </c:chart>
  <c:spPr>
    <a:solidFill>
      <a:schemeClr val="bg1"/>
    </a:solidFill>
    <a:ln w="9525" cap="flat" cmpd="sng" algn="ctr">
      <a:solidFill>
        <a:sysClr val="windowText" lastClr="000000"/>
      </a:solidFill>
      <a:prstDash val="solid"/>
      <a:round/>
    </a:ln>
  </c:sp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Qty Year</a:t>
            </a:r>
            <a:r>
              <a:rPr lang="en-US" b="1" baseline="0"/>
              <a:t> Over Year</a:t>
            </a:r>
            <a:endParaRPr lang="en-US" b="1"/>
          </a:p>
        </c:rich>
      </c:tx>
      <c:overlay val="0"/>
      <c:spPr>
        <a:noFill/>
        <a:ln>
          <a:noFill/>
          <a:prstDash val="solid"/>
        </a:ln>
      </c:spPr>
    </c:title>
    <c:autoTitleDeleted val="0"/>
    <c:plotArea>
      <c:layout/>
      <c:barChart>
        <c:barDir val="col"/>
        <c:grouping val="clustered"/>
        <c:varyColors val="0"/>
        <c:ser>
          <c:idx val="0"/>
          <c:order val="0"/>
          <c:spPr>
            <a:solidFill>
              <a:schemeClr val="accent1"/>
            </a:solidFill>
            <a:ln>
              <a:noFill/>
              <a:prstDash val="solid"/>
            </a:ln>
          </c:spPr>
          <c:invertIfNegative val="0"/>
          <c:cat>
            <c:strRef>
              <c:f>'Top 50'!$A$4:$A$8</c:f>
              <c:strCache>
                <c:ptCount val="5"/>
                <c:pt idx="0">
                  <c:v>Total Tablet</c:v>
                </c:pt>
                <c:pt idx="1">
                  <c:v>Total Handheld</c:v>
                </c:pt>
                <c:pt idx="2">
                  <c:v>Total Dongle</c:v>
                </c:pt>
                <c:pt idx="3">
                  <c:v>Total Other Tools</c:v>
                </c:pt>
                <c:pt idx="4">
                  <c:v>Total</c:v>
                </c:pt>
              </c:strCache>
            </c:strRef>
          </c:cat>
          <c:val>
            <c:numRef>
              <c:f>'Top 50'!$H$4:$H$8</c:f>
              <c:numCache>
                <c:formatCode>0%</c:formatCode>
                <c:ptCount val="5"/>
                <c:pt idx="0">
                  <c:v>8.7335630405737996E-2</c:v>
                </c:pt>
                <c:pt idx="1">
                  <c:v>0.10338711199169739</c:v>
                </c:pt>
                <c:pt idx="2">
                  <c:v>-0.20637985822537269</c:v>
                </c:pt>
                <c:pt idx="3">
                  <c:v>0.35818867924528308</c:v>
                </c:pt>
                <c:pt idx="4">
                  <c:v>5.6731531751357256E-3</c:v>
                </c:pt>
              </c:numCache>
            </c:numRef>
          </c:val>
          <c:extLst>
            <c:ext xmlns:c16="http://schemas.microsoft.com/office/drawing/2014/chart" uri="{C3380CC4-5D6E-409C-BE32-E72D297353CC}">
              <c16:uniqueId val="{00000000-0B2C-E04A-ACE2-DE1446002624}"/>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prstDash val="solid"/>
              <a:round/>
            </a:ln>
          </c:spPr>
        </c:majorGridlines>
        <c:numFmt formatCode="0%"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plotArea>
    <c:plotVisOnly val="1"/>
    <c:dispBlanksAs val="gap"/>
    <c:showDLblsOverMax val="1"/>
  </c:chart>
  <c:spPr>
    <a:solidFill>
      <a:schemeClr val="bg1"/>
    </a:solidFill>
    <a:ln w="9525" cap="flat" cmpd="sng" algn="ctr">
      <a:solidFill>
        <a:sysClr val="windowText" lastClr="000000"/>
      </a:solidFill>
      <a:prstDash val="solid"/>
      <a:round/>
    </a:ln>
  </c:sp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Qty Month</a:t>
            </a:r>
            <a:r>
              <a:rPr lang="en-US" b="1" baseline="0"/>
              <a:t> Over Month</a:t>
            </a:r>
            <a:endParaRPr lang="en-US" b="1"/>
          </a:p>
        </c:rich>
      </c:tx>
      <c:overlay val="0"/>
      <c:spPr>
        <a:noFill/>
        <a:ln>
          <a:noFill/>
          <a:prstDash val="solid"/>
        </a:ln>
      </c:spPr>
    </c:title>
    <c:autoTitleDeleted val="0"/>
    <c:plotArea>
      <c:layout/>
      <c:barChart>
        <c:barDir val="col"/>
        <c:grouping val="clustered"/>
        <c:varyColors val="0"/>
        <c:ser>
          <c:idx val="0"/>
          <c:order val="0"/>
          <c:spPr>
            <a:solidFill>
              <a:schemeClr val="accent1"/>
            </a:solidFill>
            <a:ln>
              <a:noFill/>
              <a:prstDash val="solid"/>
            </a:ln>
          </c:spPr>
          <c:invertIfNegative val="0"/>
          <c:cat>
            <c:strRef>
              <c:f>'Tablet Total'!$A$5:$A$13</c:f>
              <c:strCache>
                <c:ptCount val="9"/>
                <c:pt idx="0">
                  <c:v>autel</c:v>
                </c:pt>
                <c:pt idx="1">
                  <c:v>topdon</c:v>
                </c:pt>
                <c:pt idx="2">
                  <c:v>launch</c:v>
                </c:pt>
                <c:pt idx="3">
                  <c:v>xtool</c:v>
                </c:pt>
                <c:pt idx="4">
                  <c:v>ancel</c:v>
                </c:pt>
                <c:pt idx="5">
                  <c:v>blcktec</c:v>
                </c:pt>
                <c:pt idx="6">
                  <c:v>innova</c:v>
                </c:pt>
                <c:pt idx="7">
                  <c:v>Other</c:v>
                </c:pt>
                <c:pt idx="8">
                  <c:v>Total Tablet</c:v>
                </c:pt>
              </c:strCache>
            </c:strRef>
          </c:cat>
          <c:val>
            <c:numRef>
              <c:f>'Tablet Total'!$G$5:$G$13</c:f>
              <c:numCache>
                <c:formatCode>0%</c:formatCode>
                <c:ptCount val="9"/>
                <c:pt idx="0">
                  <c:v>-6.4778503994190273E-2</c:v>
                </c:pt>
                <c:pt idx="1">
                  <c:v>-0.11947763267574329</c:v>
                </c:pt>
                <c:pt idx="2">
                  <c:v>-0.21974233351478861</c:v>
                </c:pt>
                <c:pt idx="3">
                  <c:v>-7.9473206176203792E-3</c:v>
                </c:pt>
                <c:pt idx="4">
                  <c:v>-0.277919863597613</c:v>
                </c:pt>
                <c:pt idx="5">
                  <c:v>4.7293447293447199E-2</c:v>
                </c:pt>
                <c:pt idx="6">
                  <c:v>-0.14503816793893129</c:v>
                </c:pt>
                <c:pt idx="7">
                  <c:v>-0.1894717307930224</c:v>
                </c:pt>
                <c:pt idx="8">
                  <c:v>-0.1433021806853583</c:v>
                </c:pt>
              </c:numCache>
            </c:numRef>
          </c:val>
          <c:extLst>
            <c:ext xmlns:c16="http://schemas.microsoft.com/office/drawing/2014/chart" uri="{C3380CC4-5D6E-409C-BE32-E72D297353CC}">
              <c16:uniqueId val="{00000000-B8A0-A34B-A26E-EA85AAC1DD6D}"/>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prstDash val="solid"/>
              <a:round/>
            </a:ln>
          </c:spPr>
        </c:majorGridlines>
        <c:numFmt formatCode="0%"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plotArea>
    <c:plotVisOnly val="1"/>
    <c:dispBlanksAs val="gap"/>
    <c:showDLblsOverMax val="1"/>
  </c:chart>
  <c:spPr>
    <a:solidFill>
      <a:schemeClr val="bg1"/>
    </a:solidFill>
    <a:ln w="9525" cap="flat" cmpd="sng" algn="ctr">
      <a:solidFill>
        <a:sysClr val="windowText" lastClr="000000"/>
      </a:solidFill>
      <a:prstDash val="solid"/>
      <a:round/>
    </a:ln>
  </c:sp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Revenue Year</a:t>
            </a:r>
            <a:r>
              <a:rPr lang="en-US" b="1" baseline="0"/>
              <a:t> Over Year</a:t>
            </a:r>
            <a:endParaRPr lang="en-US" b="1"/>
          </a:p>
        </c:rich>
      </c:tx>
      <c:overlay val="0"/>
      <c:spPr>
        <a:noFill/>
        <a:ln>
          <a:noFill/>
          <a:prstDash val="solid"/>
        </a:ln>
      </c:spPr>
    </c:title>
    <c:autoTitleDeleted val="0"/>
    <c:plotArea>
      <c:layout/>
      <c:barChart>
        <c:barDir val="col"/>
        <c:grouping val="clustered"/>
        <c:varyColors val="0"/>
        <c:ser>
          <c:idx val="0"/>
          <c:order val="0"/>
          <c:spPr>
            <a:solidFill>
              <a:schemeClr val="accent1"/>
            </a:solidFill>
            <a:ln>
              <a:noFill/>
              <a:prstDash val="solid"/>
            </a:ln>
          </c:spPr>
          <c:invertIfNegative val="0"/>
          <c:cat>
            <c:strRef>
              <c:f>'Tablet Total'!$A$5:$A$13</c:f>
              <c:strCache>
                <c:ptCount val="9"/>
                <c:pt idx="0">
                  <c:v>autel</c:v>
                </c:pt>
                <c:pt idx="1">
                  <c:v>topdon</c:v>
                </c:pt>
                <c:pt idx="2">
                  <c:v>launch</c:v>
                </c:pt>
                <c:pt idx="3">
                  <c:v>xtool</c:v>
                </c:pt>
                <c:pt idx="4">
                  <c:v>ancel</c:v>
                </c:pt>
                <c:pt idx="5">
                  <c:v>blcktec</c:v>
                </c:pt>
                <c:pt idx="6">
                  <c:v>innova</c:v>
                </c:pt>
                <c:pt idx="7">
                  <c:v>Other</c:v>
                </c:pt>
                <c:pt idx="8">
                  <c:v>Total Tablet</c:v>
                </c:pt>
              </c:strCache>
            </c:strRef>
          </c:cat>
          <c:val>
            <c:numRef>
              <c:f>'Tablet Total'!$M$5:$M$13</c:f>
              <c:numCache>
                <c:formatCode>0%</c:formatCode>
                <c:ptCount val="9"/>
                <c:pt idx="0">
                  <c:v>3.4070712743022417E-2</c:v>
                </c:pt>
                <c:pt idx="1">
                  <c:v>-1.32634455888121E-2</c:v>
                </c:pt>
                <c:pt idx="2">
                  <c:v>-0.24019139988588609</c:v>
                </c:pt>
                <c:pt idx="3">
                  <c:v>3.2016709367576952E-2</c:v>
                </c:pt>
                <c:pt idx="4">
                  <c:v>0.69245912069448545</c:v>
                </c:pt>
                <c:pt idx="5">
                  <c:v>1.1644914330012419</c:v>
                </c:pt>
                <c:pt idx="6">
                  <c:v>1.6728145363880851</c:v>
                </c:pt>
                <c:pt idx="7">
                  <c:v>0.35362042746161038</c:v>
                </c:pt>
                <c:pt idx="8">
                  <c:v>8.6757407921150609E-2</c:v>
                </c:pt>
              </c:numCache>
            </c:numRef>
          </c:val>
          <c:extLst>
            <c:ext xmlns:c16="http://schemas.microsoft.com/office/drawing/2014/chart" uri="{C3380CC4-5D6E-409C-BE32-E72D297353CC}">
              <c16:uniqueId val="{00000000-E0B3-9045-BA1F-0DC3DB4042DF}"/>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prstDash val="solid"/>
              <a:round/>
            </a:ln>
          </c:spPr>
        </c:majorGridlines>
        <c:numFmt formatCode="0%"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plotArea>
    <c:plotVisOnly val="1"/>
    <c:dispBlanksAs val="gap"/>
    <c:showDLblsOverMax val="1"/>
  </c:chart>
  <c:spPr>
    <a:solidFill>
      <a:schemeClr val="bg1"/>
    </a:solidFill>
    <a:ln w="9525" cap="flat" cmpd="sng" algn="ctr">
      <a:solidFill>
        <a:sysClr val="windowText" lastClr="000000"/>
      </a:solidFill>
      <a:prstDash val="solid"/>
      <a:round/>
    </a:ln>
  </c:sp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Qty Proportion</a:t>
            </a:r>
          </a:p>
        </c:rich>
      </c:tx>
      <c:overlay val="0"/>
      <c:spPr>
        <a:noFill/>
        <a:ln>
          <a:noFill/>
          <a:prstDash val="solid"/>
        </a:ln>
      </c:spPr>
    </c:title>
    <c:autoTitleDeleted val="0"/>
    <c:plotArea>
      <c:layout/>
      <c:pieChart>
        <c:varyColors val="1"/>
        <c:ser>
          <c:idx val="0"/>
          <c:order val="0"/>
          <c:spPr>
            <a:ln>
              <a:prstDash val="solid"/>
            </a:ln>
          </c:spPr>
          <c:dPt>
            <c:idx val="0"/>
            <c:bubble3D val="0"/>
            <c:spPr>
              <a:solidFill>
                <a:schemeClr val="accent1"/>
              </a:solidFill>
              <a:ln w="19050">
                <a:solidFill>
                  <a:schemeClr val="lt1"/>
                </a:solidFill>
                <a:prstDash val="solid"/>
              </a:ln>
            </c:spPr>
            <c:extLst>
              <c:ext xmlns:c16="http://schemas.microsoft.com/office/drawing/2014/chart" uri="{C3380CC4-5D6E-409C-BE32-E72D297353CC}">
                <c16:uniqueId val="{00000001-B59C-A848-8632-7FAAE0497749}"/>
              </c:ext>
            </c:extLst>
          </c:dPt>
          <c:dPt>
            <c:idx val="1"/>
            <c:bubble3D val="0"/>
            <c:spPr>
              <a:solidFill>
                <a:schemeClr val="accent2"/>
              </a:solidFill>
              <a:ln w="19050">
                <a:solidFill>
                  <a:schemeClr val="lt1"/>
                </a:solidFill>
                <a:prstDash val="solid"/>
              </a:ln>
            </c:spPr>
            <c:extLst>
              <c:ext xmlns:c16="http://schemas.microsoft.com/office/drawing/2014/chart" uri="{C3380CC4-5D6E-409C-BE32-E72D297353CC}">
                <c16:uniqueId val="{00000003-B59C-A848-8632-7FAAE0497749}"/>
              </c:ext>
            </c:extLst>
          </c:dPt>
          <c:dPt>
            <c:idx val="2"/>
            <c:bubble3D val="0"/>
            <c:spPr>
              <a:solidFill>
                <a:schemeClr val="accent3"/>
              </a:solidFill>
              <a:ln w="19050">
                <a:solidFill>
                  <a:schemeClr val="lt1"/>
                </a:solidFill>
                <a:prstDash val="solid"/>
              </a:ln>
            </c:spPr>
            <c:extLst>
              <c:ext xmlns:c16="http://schemas.microsoft.com/office/drawing/2014/chart" uri="{C3380CC4-5D6E-409C-BE32-E72D297353CC}">
                <c16:uniqueId val="{00000005-B59C-A848-8632-7FAAE0497749}"/>
              </c:ext>
            </c:extLst>
          </c:dPt>
          <c:dPt>
            <c:idx val="3"/>
            <c:bubble3D val="0"/>
            <c:spPr>
              <a:solidFill>
                <a:schemeClr val="accent4"/>
              </a:solidFill>
              <a:ln w="19050">
                <a:solidFill>
                  <a:schemeClr val="lt1"/>
                </a:solidFill>
                <a:prstDash val="solid"/>
              </a:ln>
            </c:spPr>
            <c:extLst>
              <c:ext xmlns:c16="http://schemas.microsoft.com/office/drawing/2014/chart" uri="{C3380CC4-5D6E-409C-BE32-E72D297353CC}">
                <c16:uniqueId val="{00000007-B59C-A848-8632-7FAAE0497749}"/>
              </c:ext>
            </c:extLst>
          </c:dPt>
          <c:dPt>
            <c:idx val="4"/>
            <c:bubble3D val="0"/>
            <c:spPr>
              <a:solidFill>
                <a:schemeClr val="accent5"/>
              </a:solidFill>
              <a:ln w="19050">
                <a:solidFill>
                  <a:schemeClr val="lt1"/>
                </a:solidFill>
                <a:prstDash val="solid"/>
              </a:ln>
            </c:spPr>
            <c:extLst>
              <c:ext xmlns:c16="http://schemas.microsoft.com/office/drawing/2014/chart" uri="{C3380CC4-5D6E-409C-BE32-E72D297353CC}">
                <c16:uniqueId val="{00000009-B59C-A848-8632-7FAAE0497749}"/>
              </c:ext>
            </c:extLst>
          </c:dPt>
          <c:dPt>
            <c:idx val="5"/>
            <c:bubble3D val="0"/>
            <c:spPr>
              <a:solidFill>
                <a:schemeClr val="accent6"/>
              </a:solidFill>
              <a:ln w="19050">
                <a:solidFill>
                  <a:schemeClr val="lt1"/>
                </a:solidFill>
                <a:prstDash val="solid"/>
              </a:ln>
            </c:spPr>
            <c:extLst>
              <c:ext xmlns:c16="http://schemas.microsoft.com/office/drawing/2014/chart" uri="{C3380CC4-5D6E-409C-BE32-E72D297353CC}">
                <c16:uniqueId val="{0000000B-B59C-A848-8632-7FAAE0497749}"/>
              </c:ext>
            </c:extLst>
          </c:dPt>
          <c:dPt>
            <c:idx val="6"/>
            <c:bubble3D val="0"/>
            <c:spPr>
              <a:solidFill>
                <a:schemeClr val="accent1">
                  <a:lumMod val="60000"/>
                </a:schemeClr>
              </a:solidFill>
              <a:ln w="19050">
                <a:solidFill>
                  <a:schemeClr val="lt1"/>
                </a:solidFill>
                <a:prstDash val="solid"/>
              </a:ln>
            </c:spPr>
            <c:extLst>
              <c:ext xmlns:c16="http://schemas.microsoft.com/office/drawing/2014/chart" uri="{C3380CC4-5D6E-409C-BE32-E72D297353CC}">
                <c16:uniqueId val="{0000000D-B59C-A848-8632-7FAAE0497749}"/>
              </c:ext>
            </c:extLst>
          </c:dPt>
          <c:dPt>
            <c:idx val="7"/>
            <c:bubble3D val="0"/>
            <c:spPr>
              <a:solidFill>
                <a:schemeClr val="accent2">
                  <a:lumMod val="60000"/>
                </a:schemeClr>
              </a:solidFill>
              <a:ln w="19050">
                <a:solidFill>
                  <a:schemeClr val="lt1"/>
                </a:solidFill>
                <a:prstDash val="solid"/>
              </a:ln>
            </c:spPr>
            <c:extLst>
              <c:ext xmlns:c16="http://schemas.microsoft.com/office/drawing/2014/chart" uri="{C3380CC4-5D6E-409C-BE32-E72D297353CC}">
                <c16:uniqueId val="{0000000F-B59C-A848-8632-7FAAE0497749}"/>
              </c:ext>
            </c:extLst>
          </c:dPt>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extLst>
              <c:ext xmlns:c15="http://schemas.microsoft.com/office/drawing/2012/chart" uri="{CE6537A1-D6FC-4f65-9D91-7224C49458BB}"/>
            </c:extLst>
          </c:dLbls>
          <c:cat>
            <c:strRef>
              <c:f>'Tablet Total'!$A$5:$A$12</c:f>
              <c:strCache>
                <c:ptCount val="8"/>
                <c:pt idx="0">
                  <c:v>autel</c:v>
                </c:pt>
                <c:pt idx="1">
                  <c:v>topdon</c:v>
                </c:pt>
                <c:pt idx="2">
                  <c:v>launch</c:v>
                </c:pt>
                <c:pt idx="3">
                  <c:v>xtool</c:v>
                </c:pt>
                <c:pt idx="4">
                  <c:v>ancel</c:v>
                </c:pt>
                <c:pt idx="5">
                  <c:v>blcktec</c:v>
                </c:pt>
                <c:pt idx="6">
                  <c:v>innova</c:v>
                </c:pt>
                <c:pt idx="7">
                  <c:v>Other</c:v>
                </c:pt>
              </c:strCache>
            </c:strRef>
          </c:cat>
          <c:val>
            <c:numRef>
              <c:f>'Tablet Total'!$F$5:$F$12</c:f>
              <c:numCache>
                <c:formatCode>0%</c:formatCode>
                <c:ptCount val="8"/>
                <c:pt idx="0">
                  <c:v>0.16260101010101011</c:v>
                </c:pt>
                <c:pt idx="1">
                  <c:v>0.16005050505050511</c:v>
                </c:pt>
                <c:pt idx="2">
                  <c:v>0.10858585858585861</c:v>
                </c:pt>
                <c:pt idx="3">
                  <c:v>0.1103282828282828</c:v>
                </c:pt>
                <c:pt idx="4">
                  <c:v>6.4166666666666664E-2</c:v>
                </c:pt>
                <c:pt idx="5">
                  <c:v>4.6414141414141408E-2</c:v>
                </c:pt>
                <c:pt idx="6">
                  <c:v>1.6969696969696971E-2</c:v>
                </c:pt>
                <c:pt idx="7">
                  <c:v>0.33088383838383839</c:v>
                </c:pt>
              </c:numCache>
            </c:numRef>
          </c:val>
          <c:extLst>
            <c:ext xmlns:c16="http://schemas.microsoft.com/office/drawing/2014/chart" uri="{C3380CC4-5D6E-409C-BE32-E72D297353CC}">
              <c16:uniqueId val="{00000010-B59C-A848-8632-7FAAE0497749}"/>
            </c:ext>
          </c:extLst>
        </c:ser>
        <c:dLbls>
          <c:dLblPos val="bestFit"/>
          <c:showLegendKey val="0"/>
          <c:showVal val="1"/>
          <c:showCatName val="0"/>
          <c:showSerName val="0"/>
          <c:showPercent val="0"/>
          <c:showBubbleSize val="0"/>
          <c:showLeaderLines val="1"/>
        </c:dLbls>
        <c:firstSliceAng val="0"/>
      </c:pieChart>
    </c:plotArea>
    <c:legend>
      <c:legendPos val="r"/>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1"/>
  </c:chart>
  <c:spPr>
    <a:solidFill>
      <a:schemeClr val="bg1"/>
    </a:solidFill>
    <a:ln w="9525" cap="flat" cmpd="sng" algn="ctr">
      <a:solidFill>
        <a:sysClr val="windowText" lastClr="000000"/>
      </a:solidFill>
      <a:prstDash val="solid"/>
      <a:round/>
    </a:ln>
  </c:sp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Revenue Proportion</a:t>
            </a:r>
          </a:p>
        </c:rich>
      </c:tx>
      <c:overlay val="0"/>
      <c:spPr>
        <a:noFill/>
        <a:ln>
          <a:noFill/>
          <a:prstDash val="solid"/>
        </a:ln>
      </c:spPr>
    </c:title>
    <c:autoTitleDeleted val="0"/>
    <c:plotArea>
      <c:layout/>
      <c:pieChart>
        <c:varyColors val="1"/>
        <c:ser>
          <c:idx val="0"/>
          <c:order val="0"/>
          <c:spPr>
            <a:ln>
              <a:prstDash val="solid"/>
            </a:ln>
          </c:spPr>
          <c:dPt>
            <c:idx val="0"/>
            <c:bubble3D val="0"/>
            <c:spPr>
              <a:solidFill>
                <a:schemeClr val="accent1"/>
              </a:solidFill>
              <a:ln w="19050">
                <a:solidFill>
                  <a:schemeClr val="lt1"/>
                </a:solidFill>
                <a:prstDash val="solid"/>
              </a:ln>
            </c:spPr>
            <c:extLst>
              <c:ext xmlns:c16="http://schemas.microsoft.com/office/drawing/2014/chart" uri="{C3380CC4-5D6E-409C-BE32-E72D297353CC}">
                <c16:uniqueId val="{00000001-B1C8-D144-B5E7-AE618384CC52}"/>
              </c:ext>
            </c:extLst>
          </c:dPt>
          <c:dPt>
            <c:idx val="1"/>
            <c:bubble3D val="0"/>
            <c:spPr>
              <a:solidFill>
                <a:schemeClr val="accent2"/>
              </a:solidFill>
              <a:ln w="19050">
                <a:solidFill>
                  <a:schemeClr val="lt1"/>
                </a:solidFill>
                <a:prstDash val="solid"/>
              </a:ln>
            </c:spPr>
            <c:extLst>
              <c:ext xmlns:c16="http://schemas.microsoft.com/office/drawing/2014/chart" uri="{C3380CC4-5D6E-409C-BE32-E72D297353CC}">
                <c16:uniqueId val="{00000003-B1C8-D144-B5E7-AE618384CC52}"/>
              </c:ext>
            </c:extLst>
          </c:dPt>
          <c:dPt>
            <c:idx val="2"/>
            <c:bubble3D val="0"/>
            <c:spPr>
              <a:solidFill>
                <a:schemeClr val="accent3"/>
              </a:solidFill>
              <a:ln w="19050">
                <a:solidFill>
                  <a:schemeClr val="lt1"/>
                </a:solidFill>
                <a:prstDash val="solid"/>
              </a:ln>
            </c:spPr>
            <c:extLst>
              <c:ext xmlns:c16="http://schemas.microsoft.com/office/drawing/2014/chart" uri="{C3380CC4-5D6E-409C-BE32-E72D297353CC}">
                <c16:uniqueId val="{00000005-B1C8-D144-B5E7-AE618384CC52}"/>
              </c:ext>
            </c:extLst>
          </c:dPt>
          <c:dPt>
            <c:idx val="3"/>
            <c:bubble3D val="0"/>
            <c:spPr>
              <a:solidFill>
                <a:schemeClr val="accent4"/>
              </a:solidFill>
              <a:ln w="19050">
                <a:solidFill>
                  <a:schemeClr val="lt1"/>
                </a:solidFill>
                <a:prstDash val="solid"/>
              </a:ln>
            </c:spPr>
            <c:extLst>
              <c:ext xmlns:c16="http://schemas.microsoft.com/office/drawing/2014/chart" uri="{C3380CC4-5D6E-409C-BE32-E72D297353CC}">
                <c16:uniqueId val="{00000007-B1C8-D144-B5E7-AE618384CC52}"/>
              </c:ext>
            </c:extLst>
          </c:dPt>
          <c:dPt>
            <c:idx val="4"/>
            <c:bubble3D val="0"/>
            <c:spPr>
              <a:solidFill>
                <a:schemeClr val="accent5"/>
              </a:solidFill>
              <a:ln w="19050">
                <a:solidFill>
                  <a:schemeClr val="lt1"/>
                </a:solidFill>
                <a:prstDash val="solid"/>
              </a:ln>
            </c:spPr>
            <c:extLst>
              <c:ext xmlns:c16="http://schemas.microsoft.com/office/drawing/2014/chart" uri="{C3380CC4-5D6E-409C-BE32-E72D297353CC}">
                <c16:uniqueId val="{00000009-B1C8-D144-B5E7-AE618384CC52}"/>
              </c:ext>
            </c:extLst>
          </c:dPt>
          <c:dPt>
            <c:idx val="5"/>
            <c:bubble3D val="0"/>
            <c:spPr>
              <a:solidFill>
                <a:schemeClr val="accent6"/>
              </a:solidFill>
              <a:ln w="19050">
                <a:solidFill>
                  <a:schemeClr val="lt1"/>
                </a:solidFill>
                <a:prstDash val="solid"/>
              </a:ln>
            </c:spPr>
            <c:extLst>
              <c:ext xmlns:c16="http://schemas.microsoft.com/office/drawing/2014/chart" uri="{C3380CC4-5D6E-409C-BE32-E72D297353CC}">
                <c16:uniqueId val="{0000000B-B1C8-D144-B5E7-AE618384CC52}"/>
              </c:ext>
            </c:extLst>
          </c:dPt>
          <c:dPt>
            <c:idx val="6"/>
            <c:bubble3D val="0"/>
            <c:spPr>
              <a:solidFill>
                <a:schemeClr val="accent1">
                  <a:lumMod val="60000"/>
                </a:schemeClr>
              </a:solidFill>
              <a:ln w="19050">
                <a:solidFill>
                  <a:schemeClr val="lt1"/>
                </a:solidFill>
                <a:prstDash val="solid"/>
              </a:ln>
            </c:spPr>
            <c:extLst>
              <c:ext xmlns:c16="http://schemas.microsoft.com/office/drawing/2014/chart" uri="{C3380CC4-5D6E-409C-BE32-E72D297353CC}">
                <c16:uniqueId val="{0000000D-B1C8-D144-B5E7-AE618384CC52}"/>
              </c:ext>
            </c:extLst>
          </c:dPt>
          <c:dPt>
            <c:idx val="7"/>
            <c:bubble3D val="0"/>
            <c:spPr>
              <a:solidFill>
                <a:schemeClr val="accent2">
                  <a:lumMod val="60000"/>
                </a:schemeClr>
              </a:solidFill>
              <a:ln w="19050">
                <a:solidFill>
                  <a:schemeClr val="lt1"/>
                </a:solidFill>
                <a:prstDash val="solid"/>
              </a:ln>
            </c:spPr>
            <c:extLst>
              <c:ext xmlns:c16="http://schemas.microsoft.com/office/drawing/2014/chart" uri="{C3380CC4-5D6E-409C-BE32-E72D297353CC}">
                <c16:uniqueId val="{0000000F-B1C8-D144-B5E7-AE618384CC52}"/>
              </c:ext>
            </c:extLst>
          </c:dPt>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extLst>
              <c:ext xmlns:c15="http://schemas.microsoft.com/office/drawing/2012/chart" uri="{CE6537A1-D6FC-4f65-9D91-7224C49458BB}"/>
            </c:extLst>
          </c:dLbls>
          <c:cat>
            <c:strRef>
              <c:f>'Tablet Total'!$A$5:$A$12</c:f>
              <c:strCache>
                <c:ptCount val="8"/>
                <c:pt idx="0">
                  <c:v>autel</c:v>
                </c:pt>
                <c:pt idx="1">
                  <c:v>topdon</c:v>
                </c:pt>
                <c:pt idx="2">
                  <c:v>launch</c:v>
                </c:pt>
                <c:pt idx="3">
                  <c:v>xtool</c:v>
                </c:pt>
                <c:pt idx="4">
                  <c:v>ancel</c:v>
                </c:pt>
                <c:pt idx="5">
                  <c:v>blcktec</c:v>
                </c:pt>
                <c:pt idx="6">
                  <c:v>innova</c:v>
                </c:pt>
                <c:pt idx="7">
                  <c:v>Other</c:v>
                </c:pt>
              </c:strCache>
            </c:strRef>
          </c:cat>
          <c:val>
            <c:numRef>
              <c:f>'Tablet Total'!$J$5:$J$12</c:f>
              <c:numCache>
                <c:formatCode>0%</c:formatCode>
                <c:ptCount val="8"/>
                <c:pt idx="0">
                  <c:v>0.29328855215545102</c:v>
                </c:pt>
                <c:pt idx="1">
                  <c:v>0.1408072384671567</c:v>
                </c:pt>
                <c:pt idx="2">
                  <c:v>0.13105614198867599</c:v>
                </c:pt>
                <c:pt idx="3">
                  <c:v>8.836521626541731E-2</c:v>
                </c:pt>
                <c:pt idx="4">
                  <c:v>8.0445397752593253E-2</c:v>
                </c:pt>
                <c:pt idx="5">
                  <c:v>2.2142799706492279E-2</c:v>
                </c:pt>
                <c:pt idx="6">
                  <c:v>6.0538083291850724E-3</c:v>
                </c:pt>
                <c:pt idx="7">
                  <c:v>0.23784084533502831</c:v>
                </c:pt>
              </c:numCache>
            </c:numRef>
          </c:val>
          <c:extLst>
            <c:ext xmlns:c16="http://schemas.microsoft.com/office/drawing/2014/chart" uri="{C3380CC4-5D6E-409C-BE32-E72D297353CC}">
              <c16:uniqueId val="{00000010-B1C8-D144-B5E7-AE618384CC52}"/>
            </c:ext>
          </c:extLst>
        </c:ser>
        <c:dLbls>
          <c:dLblPos val="bestFit"/>
          <c:showLegendKey val="0"/>
          <c:showVal val="1"/>
          <c:showCatName val="0"/>
          <c:showSerName val="0"/>
          <c:showPercent val="0"/>
          <c:showBubbleSize val="0"/>
          <c:showLeaderLines val="1"/>
        </c:dLbls>
        <c:firstSliceAng val="0"/>
      </c:pieChart>
    </c:plotArea>
    <c:legend>
      <c:legendPos val="r"/>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1"/>
  </c:chart>
  <c:spPr>
    <a:solidFill>
      <a:schemeClr val="bg1"/>
    </a:solidFill>
    <a:ln w="9525" cap="flat" cmpd="sng" algn="ctr">
      <a:solidFill>
        <a:sysClr val="windowText" lastClr="000000"/>
      </a:solidFill>
      <a:prstDash val="solid"/>
      <a:round/>
    </a:ln>
  </c:sp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Revenue Month</a:t>
            </a:r>
            <a:r>
              <a:rPr lang="en-US" b="1" baseline="0"/>
              <a:t> Over Month</a:t>
            </a:r>
            <a:endParaRPr lang="en-US" b="1"/>
          </a:p>
        </c:rich>
      </c:tx>
      <c:overlay val="0"/>
      <c:spPr>
        <a:noFill/>
        <a:ln>
          <a:noFill/>
          <a:prstDash val="solid"/>
        </a:ln>
      </c:spPr>
    </c:title>
    <c:autoTitleDeleted val="0"/>
    <c:plotArea>
      <c:layout/>
      <c:barChart>
        <c:barDir val="col"/>
        <c:grouping val="clustered"/>
        <c:varyColors val="0"/>
        <c:ser>
          <c:idx val="0"/>
          <c:order val="0"/>
          <c:spPr>
            <a:solidFill>
              <a:schemeClr val="accent1"/>
            </a:solidFill>
            <a:ln>
              <a:noFill/>
              <a:prstDash val="solid"/>
            </a:ln>
          </c:spPr>
          <c:invertIfNegative val="0"/>
          <c:cat>
            <c:strRef>
              <c:f>'Tablet Total'!$A$5:$A$13</c:f>
              <c:strCache>
                <c:ptCount val="9"/>
                <c:pt idx="0">
                  <c:v>autel</c:v>
                </c:pt>
                <c:pt idx="1">
                  <c:v>topdon</c:v>
                </c:pt>
                <c:pt idx="2">
                  <c:v>launch</c:v>
                </c:pt>
                <c:pt idx="3">
                  <c:v>xtool</c:v>
                </c:pt>
                <c:pt idx="4">
                  <c:v>ancel</c:v>
                </c:pt>
                <c:pt idx="5">
                  <c:v>blcktec</c:v>
                </c:pt>
                <c:pt idx="6">
                  <c:v>innova</c:v>
                </c:pt>
                <c:pt idx="7">
                  <c:v>Other</c:v>
                </c:pt>
                <c:pt idx="8">
                  <c:v>Total Tablet</c:v>
                </c:pt>
              </c:strCache>
            </c:strRef>
          </c:cat>
          <c:val>
            <c:numRef>
              <c:f>'Tablet Total'!$L$5:$L$13</c:f>
              <c:numCache>
                <c:formatCode>0%</c:formatCode>
                <c:ptCount val="9"/>
                <c:pt idx="0">
                  <c:v>-0.106641656934311</c:v>
                </c:pt>
                <c:pt idx="1">
                  <c:v>-0.19644204541528371</c:v>
                </c:pt>
                <c:pt idx="2">
                  <c:v>-0.29187302990969449</c:v>
                </c:pt>
                <c:pt idx="3">
                  <c:v>-8.5845986232805926E-2</c:v>
                </c:pt>
                <c:pt idx="4">
                  <c:v>-0.24526493901514579</c:v>
                </c:pt>
                <c:pt idx="5">
                  <c:v>-9.6918982170324242E-3</c:v>
                </c:pt>
                <c:pt idx="6">
                  <c:v>-0.22906541964327951</c:v>
                </c:pt>
                <c:pt idx="7">
                  <c:v>-0.19743398905030141</c:v>
                </c:pt>
                <c:pt idx="8">
                  <c:v>-0.17926260426394791</c:v>
                </c:pt>
              </c:numCache>
            </c:numRef>
          </c:val>
          <c:extLst>
            <c:ext xmlns:c16="http://schemas.microsoft.com/office/drawing/2014/chart" uri="{C3380CC4-5D6E-409C-BE32-E72D297353CC}">
              <c16:uniqueId val="{00000000-2B58-864A-82E7-BF4C4D41952F}"/>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prstDash val="solid"/>
              <a:round/>
            </a:ln>
          </c:spPr>
        </c:majorGridlines>
        <c:numFmt formatCode="0%"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plotArea>
    <c:plotVisOnly val="1"/>
    <c:dispBlanksAs val="gap"/>
    <c:showDLblsOverMax val="1"/>
  </c:chart>
  <c:spPr>
    <a:solidFill>
      <a:schemeClr val="bg1"/>
    </a:solidFill>
    <a:ln w="9525" cap="flat" cmpd="sng" algn="ctr">
      <a:solidFill>
        <a:sysClr val="windowText" lastClr="000000"/>
      </a:solidFill>
      <a:prstDash val="solid"/>
      <a:round/>
    </a:ln>
  </c:sp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Qty Year</a:t>
            </a:r>
            <a:r>
              <a:rPr lang="en-US" b="1" baseline="0"/>
              <a:t> Over Year</a:t>
            </a:r>
            <a:endParaRPr lang="en-US" b="1"/>
          </a:p>
        </c:rich>
      </c:tx>
      <c:overlay val="0"/>
      <c:spPr>
        <a:noFill/>
        <a:ln>
          <a:noFill/>
          <a:prstDash val="solid"/>
        </a:ln>
      </c:spPr>
    </c:title>
    <c:autoTitleDeleted val="0"/>
    <c:plotArea>
      <c:layout/>
      <c:barChart>
        <c:barDir val="col"/>
        <c:grouping val="clustered"/>
        <c:varyColors val="0"/>
        <c:ser>
          <c:idx val="0"/>
          <c:order val="0"/>
          <c:spPr>
            <a:solidFill>
              <a:schemeClr val="accent1"/>
            </a:solidFill>
            <a:ln>
              <a:noFill/>
              <a:prstDash val="solid"/>
            </a:ln>
          </c:spPr>
          <c:invertIfNegative val="0"/>
          <c:cat>
            <c:strRef>
              <c:f>'Tablet Total'!$A$5:$A$13</c:f>
              <c:strCache>
                <c:ptCount val="9"/>
                <c:pt idx="0">
                  <c:v>autel</c:v>
                </c:pt>
                <c:pt idx="1">
                  <c:v>topdon</c:v>
                </c:pt>
                <c:pt idx="2">
                  <c:v>launch</c:v>
                </c:pt>
                <c:pt idx="3">
                  <c:v>xtool</c:v>
                </c:pt>
                <c:pt idx="4">
                  <c:v>ancel</c:v>
                </c:pt>
                <c:pt idx="5">
                  <c:v>blcktec</c:v>
                </c:pt>
                <c:pt idx="6">
                  <c:v>innova</c:v>
                </c:pt>
                <c:pt idx="7">
                  <c:v>Other</c:v>
                </c:pt>
                <c:pt idx="8">
                  <c:v>Total Tablet</c:v>
                </c:pt>
              </c:strCache>
            </c:strRef>
          </c:cat>
          <c:val>
            <c:numRef>
              <c:f>'Tablet Total'!$H$5:$H$13</c:f>
              <c:numCache>
                <c:formatCode>0%</c:formatCode>
                <c:ptCount val="9"/>
                <c:pt idx="0">
                  <c:v>0.15997117636461899</c:v>
                </c:pt>
                <c:pt idx="1">
                  <c:v>-1.154086088583905E-2</c:v>
                </c:pt>
                <c:pt idx="2">
                  <c:v>-0.36334024281907018</c:v>
                </c:pt>
                <c:pt idx="3">
                  <c:v>0.40844616376531268</c:v>
                </c:pt>
                <c:pt idx="4">
                  <c:v>9.1026191498497111E-2</c:v>
                </c:pt>
                <c:pt idx="5">
                  <c:v>1.288916562889165</c:v>
                </c:pt>
                <c:pt idx="6">
                  <c:v>2.5368421052631578</c:v>
                </c:pt>
                <c:pt idx="7">
                  <c:v>0.45491894292693758</c:v>
                </c:pt>
                <c:pt idx="8">
                  <c:v>0.1596919202272529</c:v>
                </c:pt>
              </c:numCache>
            </c:numRef>
          </c:val>
          <c:extLst>
            <c:ext xmlns:c16="http://schemas.microsoft.com/office/drawing/2014/chart" uri="{C3380CC4-5D6E-409C-BE32-E72D297353CC}">
              <c16:uniqueId val="{00000000-9F4B-CE4D-A7A6-AD887889C8AA}"/>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prstDash val="solid"/>
              <a:round/>
            </a:ln>
          </c:spPr>
        </c:majorGridlines>
        <c:numFmt formatCode="0%"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plotArea>
    <c:plotVisOnly val="1"/>
    <c:dispBlanksAs val="gap"/>
    <c:showDLblsOverMax val="1"/>
  </c:chart>
  <c:spPr>
    <a:solidFill>
      <a:schemeClr val="bg1"/>
    </a:solidFill>
    <a:ln w="9525" cap="flat" cmpd="sng" algn="ctr">
      <a:solidFill>
        <a:sysClr val="windowText" lastClr="000000"/>
      </a:solidFill>
      <a:prstDash val="solid"/>
      <a:round/>
    </a:ln>
  </c:sp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Qty Month</a:t>
            </a:r>
            <a:r>
              <a:rPr lang="en-US" b="1" baseline="0"/>
              <a:t> Over Month</a:t>
            </a:r>
            <a:endParaRPr lang="en-US" b="1"/>
          </a:p>
        </c:rich>
      </c:tx>
      <c:overlay val="0"/>
      <c:spPr>
        <a:noFill/>
        <a:ln>
          <a:noFill/>
          <a:prstDash val="solid"/>
        </a:ln>
      </c:spPr>
    </c:title>
    <c:autoTitleDeleted val="0"/>
    <c:plotArea>
      <c:layout/>
      <c:barChart>
        <c:barDir val="col"/>
        <c:grouping val="clustered"/>
        <c:varyColors val="0"/>
        <c:ser>
          <c:idx val="0"/>
          <c:order val="0"/>
          <c:spPr>
            <a:solidFill>
              <a:schemeClr val="accent1"/>
            </a:solidFill>
            <a:ln>
              <a:noFill/>
              <a:prstDash val="solid"/>
            </a:ln>
          </c:spPr>
          <c:invertIfNegative val="0"/>
          <c:cat>
            <c:strRef>
              <c:f>'Tablet $800+'!$A$5:$A$11</c:f>
              <c:strCache>
                <c:ptCount val="7"/>
                <c:pt idx="0">
                  <c:v>autel</c:v>
                </c:pt>
                <c:pt idx="1">
                  <c:v>launch</c:v>
                </c:pt>
                <c:pt idx="2">
                  <c:v>ancel</c:v>
                </c:pt>
                <c:pt idx="3">
                  <c:v>topdon</c:v>
                </c:pt>
                <c:pt idx="4">
                  <c:v>xtool</c:v>
                </c:pt>
                <c:pt idx="5">
                  <c:v>Other</c:v>
                </c:pt>
                <c:pt idx="6">
                  <c:v>Tablet $800+</c:v>
                </c:pt>
              </c:strCache>
            </c:strRef>
          </c:cat>
          <c:val>
            <c:numRef>
              <c:f>'Tablet $800+'!$G$5:$G$11</c:f>
              <c:numCache>
                <c:formatCode>0%</c:formatCode>
                <c:ptCount val="7"/>
                <c:pt idx="0">
                  <c:v>-0.1606217616580311</c:v>
                </c:pt>
                <c:pt idx="1">
                  <c:v>-0.30943025540275049</c:v>
                </c:pt>
                <c:pt idx="2">
                  <c:v>9.108910891089117E-2</c:v>
                </c:pt>
                <c:pt idx="3">
                  <c:v>-0.21927710843373491</c:v>
                </c:pt>
                <c:pt idx="4">
                  <c:v>-3.9473684210526327E-2</c:v>
                </c:pt>
                <c:pt idx="5">
                  <c:v>0.32954545454545459</c:v>
                </c:pt>
                <c:pt idx="6">
                  <c:v>-0.14329928814608481</c:v>
                </c:pt>
              </c:numCache>
            </c:numRef>
          </c:val>
          <c:extLst>
            <c:ext xmlns:c16="http://schemas.microsoft.com/office/drawing/2014/chart" uri="{C3380CC4-5D6E-409C-BE32-E72D297353CC}">
              <c16:uniqueId val="{00000000-2B24-5649-B6DB-E506F31F0D27}"/>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prstDash val="solid"/>
              <a:round/>
            </a:ln>
          </c:spPr>
        </c:majorGridlines>
        <c:numFmt formatCode="0%"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plotArea>
    <c:plotVisOnly val="1"/>
    <c:dispBlanksAs val="gap"/>
    <c:showDLblsOverMax val="1"/>
  </c:chart>
  <c:spPr>
    <a:solidFill>
      <a:schemeClr val="bg1"/>
    </a:solidFill>
    <a:ln w="9525" cap="flat" cmpd="sng" algn="ctr">
      <a:solidFill>
        <a:sysClr val="windowText" lastClr="000000"/>
      </a:solidFill>
      <a:prstDash val="solid"/>
      <a:round/>
    </a:ln>
  </c:sp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Revenue Year</a:t>
            </a:r>
            <a:r>
              <a:rPr lang="en-US" b="1" baseline="0"/>
              <a:t> Over Year</a:t>
            </a:r>
            <a:endParaRPr lang="en-US" b="1"/>
          </a:p>
        </c:rich>
      </c:tx>
      <c:overlay val="0"/>
      <c:spPr>
        <a:noFill/>
        <a:ln>
          <a:noFill/>
          <a:prstDash val="solid"/>
        </a:ln>
      </c:spPr>
    </c:title>
    <c:autoTitleDeleted val="0"/>
    <c:plotArea>
      <c:layout/>
      <c:barChart>
        <c:barDir val="col"/>
        <c:grouping val="clustered"/>
        <c:varyColors val="0"/>
        <c:ser>
          <c:idx val="0"/>
          <c:order val="0"/>
          <c:spPr>
            <a:solidFill>
              <a:schemeClr val="accent1"/>
            </a:solidFill>
            <a:ln>
              <a:noFill/>
              <a:prstDash val="solid"/>
            </a:ln>
          </c:spPr>
          <c:invertIfNegative val="0"/>
          <c:cat>
            <c:strRef>
              <c:f>'Tablet $800+'!$A$5:$A$11</c:f>
              <c:strCache>
                <c:ptCount val="7"/>
                <c:pt idx="0">
                  <c:v>autel</c:v>
                </c:pt>
                <c:pt idx="1">
                  <c:v>launch</c:v>
                </c:pt>
                <c:pt idx="2">
                  <c:v>ancel</c:v>
                </c:pt>
                <c:pt idx="3">
                  <c:v>topdon</c:v>
                </c:pt>
                <c:pt idx="4">
                  <c:v>xtool</c:v>
                </c:pt>
                <c:pt idx="5">
                  <c:v>Other</c:v>
                </c:pt>
                <c:pt idx="6">
                  <c:v>Tablet $800+</c:v>
                </c:pt>
              </c:strCache>
            </c:strRef>
          </c:cat>
          <c:val>
            <c:numRef>
              <c:f>'Tablet $800+'!$M$5:$M$11</c:f>
              <c:numCache>
                <c:formatCode>0%</c:formatCode>
                <c:ptCount val="7"/>
                <c:pt idx="0">
                  <c:v>-0.21749762775518161</c:v>
                </c:pt>
                <c:pt idx="1">
                  <c:v>-0.1576604633513439</c:v>
                </c:pt>
                <c:pt idx="2">
                  <c:v>2.1719527310779529</c:v>
                </c:pt>
                <c:pt idx="3">
                  <c:v>-0.32072956234218331</c:v>
                </c:pt>
                <c:pt idx="4">
                  <c:v>-9.3041608298180867E-2</c:v>
                </c:pt>
                <c:pt idx="5">
                  <c:v>0.45176544626400189</c:v>
                </c:pt>
                <c:pt idx="6">
                  <c:v>-9.2286801802349938E-2</c:v>
                </c:pt>
              </c:numCache>
            </c:numRef>
          </c:val>
          <c:extLst>
            <c:ext xmlns:c16="http://schemas.microsoft.com/office/drawing/2014/chart" uri="{C3380CC4-5D6E-409C-BE32-E72D297353CC}">
              <c16:uniqueId val="{00000000-E439-CF4B-A5A3-25D49E60C497}"/>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prstDash val="solid"/>
              <a:round/>
            </a:ln>
          </c:spPr>
        </c:majorGridlines>
        <c:numFmt formatCode="0%"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plotArea>
    <c:plotVisOnly val="1"/>
    <c:dispBlanksAs val="gap"/>
    <c:showDLblsOverMax val="1"/>
  </c:chart>
  <c:spPr>
    <a:solidFill>
      <a:schemeClr val="bg1"/>
    </a:solidFill>
    <a:ln w="9525" cap="flat" cmpd="sng" algn="ctr">
      <a:solidFill>
        <a:sysClr val="windowText" lastClr="000000"/>
      </a:solidFill>
      <a:prstDash val="solid"/>
      <a:round/>
    </a:ln>
  </c:sp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Qty Proportion</a:t>
            </a:r>
          </a:p>
        </c:rich>
      </c:tx>
      <c:overlay val="0"/>
      <c:spPr>
        <a:noFill/>
        <a:ln>
          <a:noFill/>
          <a:prstDash val="solid"/>
        </a:ln>
      </c:spPr>
    </c:title>
    <c:autoTitleDeleted val="0"/>
    <c:plotArea>
      <c:layout/>
      <c:pieChart>
        <c:varyColors val="1"/>
        <c:ser>
          <c:idx val="0"/>
          <c:order val="0"/>
          <c:spPr>
            <a:ln>
              <a:prstDash val="solid"/>
            </a:ln>
          </c:spPr>
          <c:dPt>
            <c:idx val="0"/>
            <c:bubble3D val="0"/>
            <c:spPr>
              <a:solidFill>
                <a:schemeClr val="accent1"/>
              </a:solidFill>
              <a:ln w="19050">
                <a:solidFill>
                  <a:schemeClr val="lt1"/>
                </a:solidFill>
                <a:prstDash val="solid"/>
              </a:ln>
            </c:spPr>
            <c:extLst>
              <c:ext xmlns:c16="http://schemas.microsoft.com/office/drawing/2014/chart" uri="{C3380CC4-5D6E-409C-BE32-E72D297353CC}">
                <c16:uniqueId val="{00000001-394A-8546-8601-3BE33318CCCA}"/>
              </c:ext>
            </c:extLst>
          </c:dPt>
          <c:dPt>
            <c:idx val="1"/>
            <c:bubble3D val="0"/>
            <c:spPr>
              <a:solidFill>
                <a:schemeClr val="accent2"/>
              </a:solidFill>
              <a:ln w="19050">
                <a:solidFill>
                  <a:schemeClr val="lt1"/>
                </a:solidFill>
                <a:prstDash val="solid"/>
              </a:ln>
            </c:spPr>
            <c:extLst>
              <c:ext xmlns:c16="http://schemas.microsoft.com/office/drawing/2014/chart" uri="{C3380CC4-5D6E-409C-BE32-E72D297353CC}">
                <c16:uniqueId val="{00000003-394A-8546-8601-3BE33318CCCA}"/>
              </c:ext>
            </c:extLst>
          </c:dPt>
          <c:dPt>
            <c:idx val="2"/>
            <c:bubble3D val="0"/>
            <c:spPr>
              <a:solidFill>
                <a:schemeClr val="accent3"/>
              </a:solidFill>
              <a:ln w="19050">
                <a:solidFill>
                  <a:schemeClr val="lt1"/>
                </a:solidFill>
                <a:prstDash val="solid"/>
              </a:ln>
            </c:spPr>
            <c:extLst>
              <c:ext xmlns:c16="http://schemas.microsoft.com/office/drawing/2014/chart" uri="{C3380CC4-5D6E-409C-BE32-E72D297353CC}">
                <c16:uniqueId val="{00000005-394A-8546-8601-3BE33318CCCA}"/>
              </c:ext>
            </c:extLst>
          </c:dPt>
          <c:dPt>
            <c:idx val="3"/>
            <c:bubble3D val="0"/>
            <c:spPr>
              <a:solidFill>
                <a:schemeClr val="accent4"/>
              </a:solidFill>
              <a:ln w="19050">
                <a:solidFill>
                  <a:schemeClr val="lt1"/>
                </a:solidFill>
                <a:prstDash val="solid"/>
              </a:ln>
            </c:spPr>
            <c:extLst>
              <c:ext xmlns:c16="http://schemas.microsoft.com/office/drawing/2014/chart" uri="{C3380CC4-5D6E-409C-BE32-E72D297353CC}">
                <c16:uniqueId val="{00000007-394A-8546-8601-3BE33318CCCA}"/>
              </c:ext>
            </c:extLst>
          </c:dPt>
          <c:dPt>
            <c:idx val="4"/>
            <c:bubble3D val="0"/>
            <c:spPr>
              <a:solidFill>
                <a:schemeClr val="accent5"/>
              </a:solidFill>
              <a:ln w="19050">
                <a:solidFill>
                  <a:schemeClr val="lt1"/>
                </a:solidFill>
                <a:prstDash val="solid"/>
              </a:ln>
            </c:spPr>
            <c:extLst>
              <c:ext xmlns:c16="http://schemas.microsoft.com/office/drawing/2014/chart" uri="{C3380CC4-5D6E-409C-BE32-E72D297353CC}">
                <c16:uniqueId val="{00000009-394A-8546-8601-3BE33318CCCA}"/>
              </c:ext>
            </c:extLst>
          </c:dPt>
          <c:dPt>
            <c:idx val="5"/>
            <c:bubble3D val="0"/>
            <c:spPr>
              <a:solidFill>
                <a:schemeClr val="accent6"/>
              </a:solidFill>
              <a:ln w="19050">
                <a:solidFill>
                  <a:schemeClr val="lt1"/>
                </a:solidFill>
                <a:prstDash val="solid"/>
              </a:ln>
            </c:spPr>
            <c:extLst>
              <c:ext xmlns:c16="http://schemas.microsoft.com/office/drawing/2014/chart" uri="{C3380CC4-5D6E-409C-BE32-E72D297353CC}">
                <c16:uniqueId val="{0000000B-394A-8546-8601-3BE33318CCCA}"/>
              </c:ext>
            </c:extLst>
          </c:dPt>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extLst>
              <c:ext xmlns:c15="http://schemas.microsoft.com/office/drawing/2012/chart" uri="{CE6537A1-D6FC-4f65-9D91-7224C49458BB}"/>
            </c:extLst>
          </c:dLbls>
          <c:cat>
            <c:strRef>
              <c:f>'Tablet $800+'!$A$5:$A$10</c:f>
              <c:strCache>
                <c:ptCount val="6"/>
                <c:pt idx="0">
                  <c:v>autel</c:v>
                </c:pt>
                <c:pt idx="1">
                  <c:v>launch</c:v>
                </c:pt>
                <c:pt idx="2">
                  <c:v>ancel</c:v>
                </c:pt>
                <c:pt idx="3">
                  <c:v>topdon</c:v>
                </c:pt>
                <c:pt idx="4">
                  <c:v>xtool</c:v>
                </c:pt>
                <c:pt idx="5">
                  <c:v>Other</c:v>
                </c:pt>
              </c:strCache>
            </c:strRef>
          </c:cat>
          <c:val>
            <c:numRef>
              <c:f>'Tablet $800+'!$F$5:$F$10</c:f>
              <c:numCache>
                <c:formatCode>0%</c:formatCode>
                <c:ptCount val="6"/>
                <c:pt idx="0">
                  <c:v>0.29263005780346818</c:v>
                </c:pt>
                <c:pt idx="1">
                  <c:v>0.25397398843930641</c:v>
                </c:pt>
                <c:pt idx="2">
                  <c:v>0.19906069364161849</c:v>
                </c:pt>
                <c:pt idx="3">
                  <c:v>0.11705202312138729</c:v>
                </c:pt>
                <c:pt idx="4">
                  <c:v>5.2745664739884388E-2</c:v>
                </c:pt>
                <c:pt idx="5">
                  <c:v>8.4537572254335266E-2</c:v>
                </c:pt>
              </c:numCache>
            </c:numRef>
          </c:val>
          <c:extLst>
            <c:ext xmlns:c16="http://schemas.microsoft.com/office/drawing/2014/chart" uri="{C3380CC4-5D6E-409C-BE32-E72D297353CC}">
              <c16:uniqueId val="{0000000C-394A-8546-8601-3BE33318CCCA}"/>
            </c:ext>
          </c:extLst>
        </c:ser>
        <c:dLbls>
          <c:dLblPos val="bestFit"/>
          <c:showLegendKey val="0"/>
          <c:showVal val="1"/>
          <c:showCatName val="0"/>
          <c:showSerName val="0"/>
          <c:showPercent val="0"/>
          <c:showBubbleSize val="0"/>
          <c:showLeaderLines val="1"/>
        </c:dLbls>
        <c:firstSliceAng val="0"/>
      </c:pieChart>
    </c:plotArea>
    <c:legend>
      <c:legendPos val="r"/>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1"/>
  </c:chart>
  <c:spPr>
    <a:solidFill>
      <a:schemeClr val="bg1"/>
    </a:solidFill>
    <a:ln w="9525" cap="flat" cmpd="sng" algn="ctr">
      <a:solidFill>
        <a:sysClr val="windowText" lastClr="000000"/>
      </a:solidFill>
      <a:prstDash val="solid"/>
      <a:round/>
    </a:ln>
  </c:sp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Revenue Proportion</a:t>
            </a:r>
          </a:p>
        </c:rich>
      </c:tx>
      <c:overlay val="0"/>
      <c:spPr>
        <a:noFill/>
        <a:ln>
          <a:noFill/>
          <a:prstDash val="solid"/>
        </a:ln>
      </c:spPr>
    </c:title>
    <c:autoTitleDeleted val="0"/>
    <c:plotArea>
      <c:layout/>
      <c:pieChart>
        <c:varyColors val="1"/>
        <c:ser>
          <c:idx val="0"/>
          <c:order val="0"/>
          <c:spPr>
            <a:ln>
              <a:prstDash val="solid"/>
            </a:ln>
          </c:spPr>
          <c:dPt>
            <c:idx val="0"/>
            <c:bubble3D val="0"/>
            <c:spPr>
              <a:solidFill>
                <a:schemeClr val="accent1"/>
              </a:solidFill>
              <a:ln w="19050">
                <a:solidFill>
                  <a:schemeClr val="lt1"/>
                </a:solidFill>
                <a:prstDash val="solid"/>
              </a:ln>
            </c:spPr>
            <c:extLst>
              <c:ext xmlns:c16="http://schemas.microsoft.com/office/drawing/2014/chart" uri="{C3380CC4-5D6E-409C-BE32-E72D297353CC}">
                <c16:uniqueId val="{00000001-2839-4E4D-9485-B96CCD7207FC}"/>
              </c:ext>
            </c:extLst>
          </c:dPt>
          <c:dPt>
            <c:idx val="1"/>
            <c:bubble3D val="0"/>
            <c:spPr>
              <a:solidFill>
                <a:schemeClr val="accent2"/>
              </a:solidFill>
              <a:ln w="19050">
                <a:solidFill>
                  <a:schemeClr val="lt1"/>
                </a:solidFill>
                <a:prstDash val="solid"/>
              </a:ln>
            </c:spPr>
            <c:extLst>
              <c:ext xmlns:c16="http://schemas.microsoft.com/office/drawing/2014/chart" uri="{C3380CC4-5D6E-409C-BE32-E72D297353CC}">
                <c16:uniqueId val="{00000003-2839-4E4D-9485-B96CCD7207FC}"/>
              </c:ext>
            </c:extLst>
          </c:dPt>
          <c:dPt>
            <c:idx val="2"/>
            <c:bubble3D val="0"/>
            <c:spPr>
              <a:solidFill>
                <a:schemeClr val="accent3"/>
              </a:solidFill>
              <a:ln w="19050">
                <a:solidFill>
                  <a:schemeClr val="lt1"/>
                </a:solidFill>
                <a:prstDash val="solid"/>
              </a:ln>
            </c:spPr>
            <c:extLst>
              <c:ext xmlns:c16="http://schemas.microsoft.com/office/drawing/2014/chart" uri="{C3380CC4-5D6E-409C-BE32-E72D297353CC}">
                <c16:uniqueId val="{00000005-2839-4E4D-9485-B96CCD7207FC}"/>
              </c:ext>
            </c:extLst>
          </c:dPt>
          <c:dPt>
            <c:idx val="3"/>
            <c:bubble3D val="0"/>
            <c:spPr>
              <a:solidFill>
                <a:schemeClr val="accent4"/>
              </a:solidFill>
              <a:ln w="19050">
                <a:solidFill>
                  <a:schemeClr val="lt1"/>
                </a:solidFill>
                <a:prstDash val="solid"/>
              </a:ln>
            </c:spPr>
            <c:extLst>
              <c:ext xmlns:c16="http://schemas.microsoft.com/office/drawing/2014/chart" uri="{C3380CC4-5D6E-409C-BE32-E72D297353CC}">
                <c16:uniqueId val="{00000007-2839-4E4D-9485-B96CCD7207FC}"/>
              </c:ext>
            </c:extLst>
          </c:dPt>
          <c:dPt>
            <c:idx val="4"/>
            <c:bubble3D val="0"/>
            <c:spPr>
              <a:solidFill>
                <a:schemeClr val="accent5"/>
              </a:solidFill>
              <a:ln w="19050">
                <a:solidFill>
                  <a:schemeClr val="lt1"/>
                </a:solidFill>
                <a:prstDash val="solid"/>
              </a:ln>
            </c:spPr>
            <c:extLst>
              <c:ext xmlns:c16="http://schemas.microsoft.com/office/drawing/2014/chart" uri="{C3380CC4-5D6E-409C-BE32-E72D297353CC}">
                <c16:uniqueId val="{00000009-2839-4E4D-9485-B96CCD7207FC}"/>
              </c:ext>
            </c:extLst>
          </c:dPt>
          <c:dPt>
            <c:idx val="5"/>
            <c:bubble3D val="0"/>
            <c:spPr>
              <a:solidFill>
                <a:schemeClr val="accent6"/>
              </a:solidFill>
              <a:ln w="19050">
                <a:solidFill>
                  <a:schemeClr val="lt1"/>
                </a:solidFill>
                <a:prstDash val="solid"/>
              </a:ln>
            </c:spPr>
            <c:extLst>
              <c:ext xmlns:c16="http://schemas.microsoft.com/office/drawing/2014/chart" uri="{C3380CC4-5D6E-409C-BE32-E72D297353CC}">
                <c16:uniqueId val="{0000000B-2839-4E4D-9485-B96CCD7207FC}"/>
              </c:ext>
            </c:extLst>
          </c:dPt>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extLst>
              <c:ext xmlns:c15="http://schemas.microsoft.com/office/drawing/2012/chart" uri="{CE6537A1-D6FC-4f65-9D91-7224C49458BB}"/>
            </c:extLst>
          </c:dLbls>
          <c:cat>
            <c:strRef>
              <c:f>'Tablet $800+'!$A$5:$A$10</c:f>
              <c:strCache>
                <c:ptCount val="6"/>
                <c:pt idx="0">
                  <c:v>autel</c:v>
                </c:pt>
                <c:pt idx="1">
                  <c:v>launch</c:v>
                </c:pt>
                <c:pt idx="2">
                  <c:v>ancel</c:v>
                </c:pt>
                <c:pt idx="3">
                  <c:v>topdon</c:v>
                </c:pt>
                <c:pt idx="4">
                  <c:v>xtool</c:v>
                </c:pt>
                <c:pt idx="5">
                  <c:v>Other</c:v>
                </c:pt>
              </c:strCache>
            </c:strRef>
          </c:cat>
          <c:val>
            <c:numRef>
              <c:f>'Tablet $800+'!$J$5:$J$10</c:f>
              <c:numCache>
                <c:formatCode>0%</c:formatCode>
                <c:ptCount val="6"/>
                <c:pt idx="0">
                  <c:v>0.42095611874384342</c:v>
                </c:pt>
                <c:pt idx="1">
                  <c:v>0.23278010392308329</c:v>
                </c:pt>
                <c:pt idx="2">
                  <c:v>0.13290980529612459</c:v>
                </c:pt>
                <c:pt idx="3">
                  <c:v>9.9852379632001775E-2</c:v>
                </c:pt>
                <c:pt idx="4">
                  <c:v>4.9002637420292122E-2</c:v>
                </c:pt>
                <c:pt idx="5">
                  <c:v>6.4498954984654813E-2</c:v>
                </c:pt>
              </c:numCache>
            </c:numRef>
          </c:val>
          <c:extLst>
            <c:ext xmlns:c16="http://schemas.microsoft.com/office/drawing/2014/chart" uri="{C3380CC4-5D6E-409C-BE32-E72D297353CC}">
              <c16:uniqueId val="{0000000C-2839-4E4D-9485-B96CCD7207FC}"/>
            </c:ext>
          </c:extLst>
        </c:ser>
        <c:dLbls>
          <c:dLblPos val="bestFit"/>
          <c:showLegendKey val="0"/>
          <c:showVal val="1"/>
          <c:showCatName val="0"/>
          <c:showSerName val="0"/>
          <c:showPercent val="0"/>
          <c:showBubbleSize val="0"/>
          <c:showLeaderLines val="1"/>
        </c:dLbls>
        <c:firstSliceAng val="0"/>
      </c:pieChart>
    </c:plotArea>
    <c:legend>
      <c:legendPos val="r"/>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1"/>
  </c:chart>
  <c:spPr>
    <a:solidFill>
      <a:schemeClr val="bg1"/>
    </a:solidFill>
    <a:ln w="9525" cap="flat" cmpd="sng" algn="ctr">
      <a:solidFill>
        <a:sysClr val="windowText" lastClr="000000"/>
      </a:solidFill>
      <a:prstDash val="solid"/>
      <a:round/>
    </a:ln>
  </c:sp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Revenue Month</a:t>
            </a:r>
            <a:r>
              <a:rPr lang="en-US" b="1" baseline="0"/>
              <a:t> Over Month</a:t>
            </a:r>
            <a:endParaRPr lang="en-US" b="1"/>
          </a:p>
        </c:rich>
      </c:tx>
      <c:overlay val="0"/>
      <c:spPr>
        <a:noFill/>
        <a:ln>
          <a:noFill/>
          <a:prstDash val="solid"/>
        </a:ln>
      </c:spPr>
    </c:title>
    <c:autoTitleDeleted val="0"/>
    <c:plotArea>
      <c:layout/>
      <c:barChart>
        <c:barDir val="col"/>
        <c:grouping val="clustered"/>
        <c:varyColors val="0"/>
        <c:ser>
          <c:idx val="0"/>
          <c:order val="0"/>
          <c:spPr>
            <a:solidFill>
              <a:schemeClr val="accent1"/>
            </a:solidFill>
            <a:ln>
              <a:noFill/>
              <a:prstDash val="solid"/>
            </a:ln>
          </c:spPr>
          <c:invertIfNegative val="0"/>
          <c:cat>
            <c:strRef>
              <c:f>'Tablet $800+'!$A$5:$A$11</c:f>
              <c:strCache>
                <c:ptCount val="7"/>
                <c:pt idx="0">
                  <c:v>autel</c:v>
                </c:pt>
                <c:pt idx="1">
                  <c:v>launch</c:v>
                </c:pt>
                <c:pt idx="2">
                  <c:v>ancel</c:v>
                </c:pt>
                <c:pt idx="3">
                  <c:v>topdon</c:v>
                </c:pt>
                <c:pt idx="4">
                  <c:v>xtool</c:v>
                </c:pt>
                <c:pt idx="5">
                  <c:v>Other</c:v>
                </c:pt>
                <c:pt idx="6">
                  <c:v>Tablet $800+</c:v>
                </c:pt>
              </c:strCache>
            </c:strRef>
          </c:cat>
          <c:val>
            <c:numRef>
              <c:f>'Tablet $800+'!$L$5:$L$11</c:f>
              <c:numCache>
                <c:formatCode>0%</c:formatCode>
                <c:ptCount val="7"/>
                <c:pt idx="0">
                  <c:v>-0.1501031320878311</c:v>
                </c:pt>
                <c:pt idx="1">
                  <c:v>-0.2860060344908999</c:v>
                </c:pt>
                <c:pt idx="2">
                  <c:v>7.5847306565636652E-2</c:v>
                </c:pt>
                <c:pt idx="3">
                  <c:v>-0.2452315882188717</c:v>
                </c:pt>
                <c:pt idx="4">
                  <c:v>5.5892811851878674E-3</c:v>
                </c:pt>
                <c:pt idx="5">
                  <c:v>-5.7093790812243313E-2</c:v>
                </c:pt>
                <c:pt idx="6">
                  <c:v>-0.1626877830745789</c:v>
                </c:pt>
              </c:numCache>
            </c:numRef>
          </c:val>
          <c:extLst>
            <c:ext xmlns:c16="http://schemas.microsoft.com/office/drawing/2014/chart" uri="{C3380CC4-5D6E-409C-BE32-E72D297353CC}">
              <c16:uniqueId val="{00000000-BE67-DF41-BCA1-3FB5EC480E03}"/>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prstDash val="solid"/>
              <a:round/>
            </a:ln>
          </c:spPr>
        </c:majorGridlines>
        <c:numFmt formatCode="0%"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plotArea>
    <c:plotVisOnly val="1"/>
    <c:dispBlanksAs val="gap"/>
    <c:showDLblsOverMax val="1"/>
  </c:chart>
  <c:spPr>
    <a:solidFill>
      <a:schemeClr val="bg1"/>
    </a:solidFill>
    <a:ln w="9525" cap="flat" cmpd="sng" algn="ctr">
      <a:solidFill>
        <a:sysClr val="windowText" lastClr="000000"/>
      </a:solidFill>
      <a:prstDash val="solid"/>
      <a:round/>
    </a:ln>
  </c:sp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Qty Year</a:t>
            </a:r>
            <a:r>
              <a:rPr lang="en-US" b="1" baseline="0"/>
              <a:t> Over Year</a:t>
            </a:r>
            <a:endParaRPr lang="en-US" b="1"/>
          </a:p>
        </c:rich>
      </c:tx>
      <c:overlay val="0"/>
      <c:spPr>
        <a:noFill/>
        <a:ln>
          <a:noFill/>
          <a:prstDash val="solid"/>
        </a:ln>
      </c:spPr>
    </c:title>
    <c:autoTitleDeleted val="0"/>
    <c:plotArea>
      <c:layout/>
      <c:barChart>
        <c:barDir val="col"/>
        <c:grouping val="clustered"/>
        <c:varyColors val="0"/>
        <c:ser>
          <c:idx val="0"/>
          <c:order val="0"/>
          <c:spPr>
            <a:solidFill>
              <a:schemeClr val="accent1"/>
            </a:solidFill>
            <a:ln>
              <a:noFill/>
              <a:prstDash val="solid"/>
            </a:ln>
          </c:spPr>
          <c:invertIfNegative val="0"/>
          <c:cat>
            <c:strRef>
              <c:f>'Tablet $800+'!$A$5:$A$11</c:f>
              <c:strCache>
                <c:ptCount val="7"/>
                <c:pt idx="0">
                  <c:v>autel</c:v>
                </c:pt>
                <c:pt idx="1">
                  <c:v>launch</c:v>
                </c:pt>
                <c:pt idx="2">
                  <c:v>ancel</c:v>
                </c:pt>
                <c:pt idx="3">
                  <c:v>topdon</c:v>
                </c:pt>
                <c:pt idx="4">
                  <c:v>xtool</c:v>
                </c:pt>
                <c:pt idx="5">
                  <c:v>Other</c:v>
                </c:pt>
                <c:pt idx="6">
                  <c:v>Tablet $800+</c:v>
                </c:pt>
              </c:strCache>
            </c:strRef>
          </c:cat>
          <c:val>
            <c:numRef>
              <c:f>'Tablet $800+'!$H$5:$H$11</c:f>
              <c:numCache>
                <c:formatCode>0%</c:formatCode>
                <c:ptCount val="7"/>
                <c:pt idx="0">
                  <c:v>-0.24581005586592181</c:v>
                </c:pt>
                <c:pt idx="1">
                  <c:v>-0.14580801944106919</c:v>
                </c:pt>
                <c:pt idx="2">
                  <c:v>1.9308510638297871</c:v>
                </c:pt>
                <c:pt idx="3">
                  <c:v>-0.31063829787234037</c:v>
                </c:pt>
                <c:pt idx="4">
                  <c:v>-0.15116279069767449</c:v>
                </c:pt>
                <c:pt idx="5">
                  <c:v>0.4355828220858895</c:v>
                </c:pt>
                <c:pt idx="6">
                  <c:v>-4.2214532871972299E-2</c:v>
                </c:pt>
              </c:numCache>
            </c:numRef>
          </c:val>
          <c:extLst>
            <c:ext xmlns:c16="http://schemas.microsoft.com/office/drawing/2014/chart" uri="{C3380CC4-5D6E-409C-BE32-E72D297353CC}">
              <c16:uniqueId val="{00000000-E48D-B546-86BD-1C5276F4B952}"/>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prstDash val="solid"/>
              <a:round/>
            </a:ln>
          </c:spPr>
        </c:majorGridlines>
        <c:numFmt formatCode="0%"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plotArea>
    <c:plotVisOnly val="1"/>
    <c:dispBlanksAs val="gap"/>
    <c:showDLblsOverMax val="1"/>
  </c:chart>
  <c:spPr>
    <a:solidFill>
      <a:schemeClr val="bg1"/>
    </a:solidFill>
    <a:ln w="9525" cap="flat" cmpd="sng" algn="ctr">
      <a:solidFill>
        <a:sysClr val="windowText" lastClr="000000"/>
      </a:solidFill>
      <a:prstDash val="solid"/>
      <a:round/>
    </a:ln>
  </c:sp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Qty Month</a:t>
            </a:r>
            <a:r>
              <a:rPr lang="en-US" b="1" baseline="0"/>
              <a:t> Over Month</a:t>
            </a:r>
            <a:endParaRPr lang="en-US" b="1"/>
          </a:p>
        </c:rich>
      </c:tx>
      <c:overlay val="0"/>
      <c:spPr>
        <a:noFill/>
        <a:ln>
          <a:noFill/>
          <a:prstDash val="solid"/>
        </a:ln>
      </c:spPr>
    </c:title>
    <c:autoTitleDeleted val="0"/>
    <c:plotArea>
      <c:layout/>
      <c:barChart>
        <c:barDir val="col"/>
        <c:grouping val="clustered"/>
        <c:varyColors val="0"/>
        <c:ser>
          <c:idx val="0"/>
          <c:order val="0"/>
          <c:spPr>
            <a:solidFill>
              <a:schemeClr val="accent1"/>
            </a:solidFill>
            <a:ln>
              <a:noFill/>
              <a:prstDash val="solid"/>
            </a:ln>
          </c:spPr>
          <c:invertIfNegative val="0"/>
          <c:cat>
            <c:strRef>
              <c:f>'Tablet $400-$800'!$A$5:$A$11</c:f>
              <c:strCache>
                <c:ptCount val="7"/>
                <c:pt idx="0">
                  <c:v>autel</c:v>
                </c:pt>
                <c:pt idx="1">
                  <c:v>launch</c:v>
                </c:pt>
                <c:pt idx="2">
                  <c:v>topdon</c:v>
                </c:pt>
                <c:pt idx="3">
                  <c:v>xtool</c:v>
                </c:pt>
                <c:pt idx="4">
                  <c:v>ancel</c:v>
                </c:pt>
                <c:pt idx="5">
                  <c:v>innova</c:v>
                </c:pt>
                <c:pt idx="6">
                  <c:v>Other</c:v>
                </c:pt>
              </c:strCache>
            </c:strRef>
          </c:cat>
          <c:val>
            <c:numRef>
              <c:f>'Tablet $400-$800'!$G$5:$G$11</c:f>
              <c:numCache>
                <c:formatCode>0%</c:formatCode>
                <c:ptCount val="7"/>
                <c:pt idx="0">
                  <c:v>-5.2238805970149287E-2</c:v>
                </c:pt>
                <c:pt idx="1">
                  <c:v>-0.34747878182725911</c:v>
                </c:pt>
                <c:pt idx="2">
                  <c:v>-0.28269754768392369</c:v>
                </c:pt>
                <c:pt idx="3">
                  <c:v>-0.35594315245478042</c:v>
                </c:pt>
                <c:pt idx="4">
                  <c:v>-0.36995827538247561</c:v>
                </c:pt>
                <c:pt idx="5">
                  <c:v>0</c:v>
                </c:pt>
                <c:pt idx="6">
                  <c:v>-0.1314134392585237</c:v>
                </c:pt>
              </c:numCache>
            </c:numRef>
          </c:val>
          <c:extLst>
            <c:ext xmlns:c16="http://schemas.microsoft.com/office/drawing/2014/chart" uri="{C3380CC4-5D6E-409C-BE32-E72D297353CC}">
              <c16:uniqueId val="{00000000-AAA0-B94C-B5AB-E496C6E0B28B}"/>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prstDash val="solid"/>
              <a:round/>
            </a:ln>
          </c:spPr>
        </c:majorGridlines>
        <c:numFmt formatCode="0%"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plotArea>
    <c:plotVisOnly val="1"/>
    <c:dispBlanksAs val="gap"/>
    <c:showDLblsOverMax val="1"/>
  </c:chart>
  <c:spPr>
    <a:solidFill>
      <a:schemeClr val="bg1"/>
    </a:solidFill>
    <a:ln w="9525" cap="flat" cmpd="sng" algn="ctr">
      <a:solidFill>
        <a:sysClr val="windowText" lastClr="000000"/>
      </a:solidFill>
      <a:prstDash val="solid"/>
      <a:round/>
    </a:ln>
  </c:sp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Revenue Year</a:t>
            </a:r>
            <a:r>
              <a:rPr lang="en-US" b="1" baseline="0"/>
              <a:t> Over Year</a:t>
            </a:r>
            <a:endParaRPr lang="en-US" b="1"/>
          </a:p>
        </c:rich>
      </c:tx>
      <c:overlay val="0"/>
      <c:spPr>
        <a:noFill/>
        <a:ln>
          <a:noFill/>
          <a:prstDash val="solid"/>
        </a:ln>
      </c:spPr>
    </c:title>
    <c:autoTitleDeleted val="0"/>
    <c:plotArea>
      <c:layout/>
      <c:barChart>
        <c:barDir val="col"/>
        <c:grouping val="clustered"/>
        <c:varyColors val="0"/>
        <c:ser>
          <c:idx val="0"/>
          <c:order val="0"/>
          <c:spPr>
            <a:solidFill>
              <a:schemeClr val="accent1"/>
            </a:solidFill>
            <a:ln>
              <a:noFill/>
              <a:prstDash val="solid"/>
            </a:ln>
          </c:spPr>
          <c:invertIfNegative val="0"/>
          <c:cat>
            <c:strRef>
              <c:f>'Tablet $400-$800'!$A$5:$A$11</c:f>
              <c:strCache>
                <c:ptCount val="7"/>
                <c:pt idx="0">
                  <c:v>autel</c:v>
                </c:pt>
                <c:pt idx="1">
                  <c:v>launch</c:v>
                </c:pt>
                <c:pt idx="2">
                  <c:v>topdon</c:v>
                </c:pt>
                <c:pt idx="3">
                  <c:v>xtool</c:v>
                </c:pt>
                <c:pt idx="4">
                  <c:v>ancel</c:v>
                </c:pt>
                <c:pt idx="5">
                  <c:v>innova</c:v>
                </c:pt>
                <c:pt idx="6">
                  <c:v>Other</c:v>
                </c:pt>
              </c:strCache>
            </c:strRef>
          </c:cat>
          <c:val>
            <c:numRef>
              <c:f>'Tablet $400-$800'!$M$5:$M$11</c:f>
              <c:numCache>
                <c:formatCode>0%</c:formatCode>
                <c:ptCount val="7"/>
                <c:pt idx="0">
                  <c:v>0.24240188610040711</c:v>
                </c:pt>
                <c:pt idx="1">
                  <c:v>-0.15931808789729071</c:v>
                </c:pt>
                <c:pt idx="2">
                  <c:v>-0.21591871868428469</c:v>
                </c:pt>
                <c:pt idx="3">
                  <c:v>-0.45821672020097048</c:v>
                </c:pt>
                <c:pt idx="4">
                  <c:v>1.2999364952802901</c:v>
                </c:pt>
                <c:pt idx="5">
                  <c:v>0</c:v>
                </c:pt>
                <c:pt idx="6">
                  <c:v>0.27479400913614721</c:v>
                </c:pt>
              </c:numCache>
            </c:numRef>
          </c:val>
          <c:extLst>
            <c:ext xmlns:c16="http://schemas.microsoft.com/office/drawing/2014/chart" uri="{C3380CC4-5D6E-409C-BE32-E72D297353CC}">
              <c16:uniqueId val="{00000000-7D83-2843-BC8D-781C62A63693}"/>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prstDash val="solid"/>
              <a:round/>
            </a:ln>
          </c:spPr>
        </c:majorGridlines>
        <c:numFmt formatCode="0%"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plotArea>
    <c:plotVisOnly val="1"/>
    <c:dispBlanksAs val="gap"/>
    <c:showDLblsOverMax val="1"/>
  </c:chart>
  <c:spPr>
    <a:solidFill>
      <a:schemeClr val="bg1"/>
    </a:solidFill>
    <a:ln w="9525" cap="flat" cmpd="sng" algn="ctr">
      <a:solidFill>
        <a:sysClr val="windowText" lastClr="000000"/>
      </a:solidFill>
      <a:prstDash val="solid"/>
      <a:round/>
    </a:ln>
  </c:sp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Qty Proportion</a:t>
            </a:r>
          </a:p>
        </c:rich>
      </c:tx>
      <c:overlay val="0"/>
      <c:spPr>
        <a:noFill/>
        <a:ln>
          <a:noFill/>
          <a:prstDash val="solid"/>
        </a:ln>
      </c:spPr>
    </c:title>
    <c:autoTitleDeleted val="0"/>
    <c:plotArea>
      <c:layout/>
      <c:pieChart>
        <c:varyColors val="1"/>
        <c:ser>
          <c:idx val="0"/>
          <c:order val="0"/>
          <c:spPr>
            <a:ln>
              <a:prstDash val="solid"/>
            </a:ln>
          </c:spPr>
          <c:dPt>
            <c:idx val="0"/>
            <c:bubble3D val="0"/>
            <c:spPr>
              <a:solidFill>
                <a:schemeClr val="accent1"/>
              </a:solidFill>
              <a:ln w="19050">
                <a:solidFill>
                  <a:schemeClr val="lt1"/>
                </a:solidFill>
                <a:prstDash val="solid"/>
              </a:ln>
            </c:spPr>
            <c:extLst>
              <c:ext xmlns:c16="http://schemas.microsoft.com/office/drawing/2014/chart" uri="{C3380CC4-5D6E-409C-BE32-E72D297353CC}">
                <c16:uniqueId val="{00000001-1191-9942-8507-791C5758FEF4}"/>
              </c:ext>
            </c:extLst>
          </c:dPt>
          <c:dPt>
            <c:idx val="1"/>
            <c:bubble3D val="0"/>
            <c:spPr>
              <a:solidFill>
                <a:schemeClr val="accent2"/>
              </a:solidFill>
              <a:ln w="19050">
                <a:solidFill>
                  <a:schemeClr val="lt1"/>
                </a:solidFill>
                <a:prstDash val="solid"/>
              </a:ln>
            </c:spPr>
            <c:extLst>
              <c:ext xmlns:c16="http://schemas.microsoft.com/office/drawing/2014/chart" uri="{C3380CC4-5D6E-409C-BE32-E72D297353CC}">
                <c16:uniqueId val="{00000003-1191-9942-8507-791C5758FEF4}"/>
              </c:ext>
            </c:extLst>
          </c:dPt>
          <c:dPt>
            <c:idx val="2"/>
            <c:bubble3D val="0"/>
            <c:spPr>
              <a:solidFill>
                <a:schemeClr val="accent3"/>
              </a:solidFill>
              <a:ln w="19050">
                <a:solidFill>
                  <a:schemeClr val="lt1"/>
                </a:solidFill>
                <a:prstDash val="solid"/>
              </a:ln>
            </c:spPr>
            <c:extLst>
              <c:ext xmlns:c16="http://schemas.microsoft.com/office/drawing/2014/chart" uri="{C3380CC4-5D6E-409C-BE32-E72D297353CC}">
                <c16:uniqueId val="{00000005-1191-9942-8507-791C5758FEF4}"/>
              </c:ext>
            </c:extLst>
          </c:dPt>
          <c:dPt>
            <c:idx val="3"/>
            <c:bubble3D val="0"/>
            <c:spPr>
              <a:solidFill>
                <a:schemeClr val="accent4"/>
              </a:solidFill>
              <a:ln w="19050">
                <a:solidFill>
                  <a:schemeClr val="lt1"/>
                </a:solidFill>
                <a:prstDash val="solid"/>
              </a:ln>
            </c:spPr>
            <c:extLst>
              <c:ext xmlns:c16="http://schemas.microsoft.com/office/drawing/2014/chart" uri="{C3380CC4-5D6E-409C-BE32-E72D297353CC}">
                <c16:uniqueId val="{00000007-1191-9942-8507-791C5758FEF4}"/>
              </c:ext>
            </c:extLst>
          </c:dPt>
          <c:dPt>
            <c:idx val="4"/>
            <c:bubble3D val="0"/>
            <c:spPr>
              <a:solidFill>
                <a:schemeClr val="accent5"/>
              </a:solidFill>
              <a:ln w="19050">
                <a:solidFill>
                  <a:schemeClr val="lt1"/>
                </a:solidFill>
                <a:prstDash val="solid"/>
              </a:ln>
            </c:spPr>
            <c:extLst>
              <c:ext xmlns:c16="http://schemas.microsoft.com/office/drawing/2014/chart" uri="{C3380CC4-5D6E-409C-BE32-E72D297353CC}">
                <c16:uniqueId val="{00000009-1191-9942-8507-791C5758FEF4}"/>
              </c:ext>
            </c:extLst>
          </c:dPt>
          <c:dPt>
            <c:idx val="5"/>
            <c:bubble3D val="0"/>
            <c:spPr>
              <a:solidFill>
                <a:schemeClr val="accent6"/>
              </a:solidFill>
              <a:ln w="19050">
                <a:solidFill>
                  <a:schemeClr val="lt1"/>
                </a:solidFill>
                <a:prstDash val="solid"/>
              </a:ln>
            </c:spPr>
            <c:extLst>
              <c:ext xmlns:c16="http://schemas.microsoft.com/office/drawing/2014/chart" uri="{C3380CC4-5D6E-409C-BE32-E72D297353CC}">
                <c16:uniqueId val="{0000000B-1191-9942-8507-791C5758FEF4}"/>
              </c:ext>
            </c:extLst>
          </c:dPt>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extLst>
              <c:ext xmlns:c15="http://schemas.microsoft.com/office/drawing/2012/chart" uri="{CE6537A1-D6FC-4f65-9D91-7224C49458BB}"/>
            </c:extLst>
          </c:dLbls>
          <c:cat>
            <c:strRef>
              <c:f>'Tablet $400-$800'!$A$5:$A$10</c:f>
              <c:strCache>
                <c:ptCount val="6"/>
                <c:pt idx="0">
                  <c:v>autel</c:v>
                </c:pt>
                <c:pt idx="1">
                  <c:v>launch</c:v>
                </c:pt>
                <c:pt idx="2">
                  <c:v>topdon</c:v>
                </c:pt>
                <c:pt idx="3">
                  <c:v>xtool</c:v>
                </c:pt>
                <c:pt idx="4">
                  <c:v>ancel</c:v>
                </c:pt>
                <c:pt idx="5">
                  <c:v>innova</c:v>
                </c:pt>
              </c:strCache>
            </c:strRef>
          </c:cat>
          <c:val>
            <c:numRef>
              <c:f>'Tablet $400-$800'!$F$5:$F$10</c:f>
              <c:numCache>
                <c:formatCode>0%</c:formatCode>
                <c:ptCount val="6"/>
                <c:pt idx="0">
                  <c:v>0.4421146373056995</c:v>
                </c:pt>
                <c:pt idx="1">
                  <c:v>0.10581282383419691</c:v>
                </c:pt>
                <c:pt idx="2">
                  <c:v>8.5249352331606215E-2</c:v>
                </c:pt>
                <c:pt idx="3">
                  <c:v>8.0715673575129529E-2</c:v>
                </c:pt>
                <c:pt idx="4">
                  <c:v>7.3348445595854919E-2</c:v>
                </c:pt>
                <c:pt idx="5">
                  <c:v>3.2383419689119172E-4</c:v>
                </c:pt>
              </c:numCache>
            </c:numRef>
          </c:val>
          <c:extLst>
            <c:ext xmlns:c16="http://schemas.microsoft.com/office/drawing/2014/chart" uri="{C3380CC4-5D6E-409C-BE32-E72D297353CC}">
              <c16:uniqueId val="{0000000C-1191-9942-8507-791C5758FEF4}"/>
            </c:ext>
          </c:extLst>
        </c:ser>
        <c:dLbls>
          <c:dLblPos val="bestFit"/>
          <c:showLegendKey val="0"/>
          <c:showVal val="1"/>
          <c:showCatName val="0"/>
          <c:showSerName val="0"/>
          <c:showPercent val="0"/>
          <c:showBubbleSize val="0"/>
          <c:showLeaderLines val="1"/>
        </c:dLbls>
        <c:firstSliceAng val="0"/>
      </c:pieChart>
    </c:plotArea>
    <c:legend>
      <c:legendPos val="r"/>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1"/>
  </c:chart>
  <c:spPr>
    <a:solidFill>
      <a:schemeClr val="bg1"/>
    </a:solidFill>
    <a:ln w="9525" cap="flat" cmpd="sng" algn="ctr">
      <a:solidFill>
        <a:sysClr val="windowText" lastClr="000000"/>
      </a:solidFill>
      <a:prstDash val="solid"/>
      <a:round/>
    </a:ln>
  </c:sp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Revenue Proportion</a:t>
            </a:r>
          </a:p>
        </c:rich>
      </c:tx>
      <c:overlay val="0"/>
      <c:spPr>
        <a:noFill/>
        <a:ln>
          <a:noFill/>
          <a:prstDash val="solid"/>
        </a:ln>
      </c:spPr>
    </c:title>
    <c:autoTitleDeleted val="0"/>
    <c:plotArea>
      <c:layout/>
      <c:pieChart>
        <c:varyColors val="1"/>
        <c:ser>
          <c:idx val="0"/>
          <c:order val="0"/>
          <c:spPr>
            <a:ln>
              <a:prstDash val="solid"/>
            </a:ln>
          </c:spPr>
          <c:dPt>
            <c:idx val="0"/>
            <c:bubble3D val="0"/>
            <c:spPr>
              <a:solidFill>
                <a:schemeClr val="accent1"/>
              </a:solidFill>
              <a:ln w="19050">
                <a:solidFill>
                  <a:schemeClr val="lt1"/>
                </a:solidFill>
                <a:prstDash val="solid"/>
              </a:ln>
            </c:spPr>
            <c:extLst>
              <c:ext xmlns:c16="http://schemas.microsoft.com/office/drawing/2014/chart" uri="{C3380CC4-5D6E-409C-BE32-E72D297353CC}">
                <c16:uniqueId val="{00000001-F648-1C4D-B57E-BC945680B27F}"/>
              </c:ext>
            </c:extLst>
          </c:dPt>
          <c:dPt>
            <c:idx val="1"/>
            <c:bubble3D val="0"/>
            <c:spPr>
              <a:solidFill>
                <a:schemeClr val="accent2"/>
              </a:solidFill>
              <a:ln w="19050">
                <a:solidFill>
                  <a:schemeClr val="lt1"/>
                </a:solidFill>
                <a:prstDash val="solid"/>
              </a:ln>
            </c:spPr>
            <c:extLst>
              <c:ext xmlns:c16="http://schemas.microsoft.com/office/drawing/2014/chart" uri="{C3380CC4-5D6E-409C-BE32-E72D297353CC}">
                <c16:uniqueId val="{00000003-F648-1C4D-B57E-BC945680B27F}"/>
              </c:ext>
            </c:extLst>
          </c:dPt>
          <c:dPt>
            <c:idx val="2"/>
            <c:bubble3D val="0"/>
            <c:spPr>
              <a:solidFill>
                <a:schemeClr val="accent3"/>
              </a:solidFill>
              <a:ln w="19050">
                <a:solidFill>
                  <a:schemeClr val="lt1"/>
                </a:solidFill>
                <a:prstDash val="solid"/>
              </a:ln>
            </c:spPr>
            <c:extLst>
              <c:ext xmlns:c16="http://schemas.microsoft.com/office/drawing/2014/chart" uri="{C3380CC4-5D6E-409C-BE32-E72D297353CC}">
                <c16:uniqueId val="{00000005-F648-1C4D-B57E-BC945680B27F}"/>
              </c:ext>
            </c:extLst>
          </c:dPt>
          <c:dPt>
            <c:idx val="3"/>
            <c:bubble3D val="0"/>
            <c:spPr>
              <a:solidFill>
                <a:schemeClr val="accent4"/>
              </a:solidFill>
              <a:ln w="19050">
                <a:solidFill>
                  <a:schemeClr val="lt1"/>
                </a:solidFill>
                <a:prstDash val="solid"/>
              </a:ln>
            </c:spPr>
            <c:extLst>
              <c:ext xmlns:c16="http://schemas.microsoft.com/office/drawing/2014/chart" uri="{C3380CC4-5D6E-409C-BE32-E72D297353CC}">
                <c16:uniqueId val="{00000007-F648-1C4D-B57E-BC945680B27F}"/>
              </c:ext>
            </c:extLst>
          </c:dPt>
          <c:dPt>
            <c:idx val="4"/>
            <c:bubble3D val="0"/>
            <c:spPr>
              <a:solidFill>
                <a:schemeClr val="accent5"/>
              </a:solidFill>
              <a:ln w="19050">
                <a:solidFill>
                  <a:schemeClr val="lt1"/>
                </a:solidFill>
                <a:prstDash val="solid"/>
              </a:ln>
            </c:spPr>
            <c:extLst>
              <c:ext xmlns:c16="http://schemas.microsoft.com/office/drawing/2014/chart" uri="{C3380CC4-5D6E-409C-BE32-E72D297353CC}">
                <c16:uniqueId val="{00000009-F648-1C4D-B57E-BC945680B27F}"/>
              </c:ext>
            </c:extLst>
          </c:dPt>
          <c:dPt>
            <c:idx val="5"/>
            <c:bubble3D val="0"/>
            <c:spPr>
              <a:solidFill>
                <a:schemeClr val="accent6"/>
              </a:solidFill>
              <a:ln w="19050">
                <a:solidFill>
                  <a:schemeClr val="lt1"/>
                </a:solidFill>
                <a:prstDash val="solid"/>
              </a:ln>
            </c:spPr>
            <c:extLst>
              <c:ext xmlns:c16="http://schemas.microsoft.com/office/drawing/2014/chart" uri="{C3380CC4-5D6E-409C-BE32-E72D297353CC}">
                <c16:uniqueId val="{0000000B-F648-1C4D-B57E-BC945680B27F}"/>
              </c:ext>
            </c:extLst>
          </c:dPt>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extLst>
              <c:ext xmlns:c15="http://schemas.microsoft.com/office/drawing/2012/chart" uri="{CE6537A1-D6FC-4f65-9D91-7224C49458BB}"/>
            </c:extLst>
          </c:dLbls>
          <c:cat>
            <c:strRef>
              <c:f>'Tablet $400-$800'!$A$5:$A$10</c:f>
              <c:strCache>
                <c:ptCount val="6"/>
                <c:pt idx="0">
                  <c:v>autel</c:v>
                </c:pt>
                <c:pt idx="1">
                  <c:v>launch</c:v>
                </c:pt>
                <c:pt idx="2">
                  <c:v>topdon</c:v>
                </c:pt>
                <c:pt idx="3">
                  <c:v>xtool</c:v>
                </c:pt>
                <c:pt idx="4">
                  <c:v>ancel</c:v>
                </c:pt>
                <c:pt idx="5">
                  <c:v>innova</c:v>
                </c:pt>
              </c:strCache>
            </c:strRef>
          </c:cat>
          <c:val>
            <c:numRef>
              <c:f>'Tablet $400-$800'!$J$5:$J$10</c:f>
              <c:numCache>
                <c:formatCode>0%</c:formatCode>
                <c:ptCount val="6"/>
                <c:pt idx="0">
                  <c:v>0.43909092725224652</c:v>
                </c:pt>
                <c:pt idx="1">
                  <c:v>0.10861017264078859</c:v>
                </c:pt>
                <c:pt idx="2">
                  <c:v>9.7148384633845092E-2</c:v>
                </c:pt>
                <c:pt idx="3">
                  <c:v>7.4303700209930518E-2</c:v>
                </c:pt>
                <c:pt idx="4">
                  <c:v>7.3470841672095402E-2</c:v>
                </c:pt>
                <c:pt idx="5">
                  <c:v>3.0893169789895063E-4</c:v>
                </c:pt>
              </c:numCache>
            </c:numRef>
          </c:val>
          <c:extLst>
            <c:ext xmlns:c16="http://schemas.microsoft.com/office/drawing/2014/chart" uri="{C3380CC4-5D6E-409C-BE32-E72D297353CC}">
              <c16:uniqueId val="{0000000C-F648-1C4D-B57E-BC945680B27F}"/>
            </c:ext>
          </c:extLst>
        </c:ser>
        <c:dLbls>
          <c:dLblPos val="bestFit"/>
          <c:showLegendKey val="0"/>
          <c:showVal val="1"/>
          <c:showCatName val="0"/>
          <c:showSerName val="0"/>
          <c:showPercent val="0"/>
          <c:showBubbleSize val="0"/>
          <c:showLeaderLines val="1"/>
        </c:dLbls>
        <c:firstSliceAng val="0"/>
      </c:pieChart>
    </c:plotArea>
    <c:legend>
      <c:legendPos val="r"/>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1"/>
  </c:chart>
  <c:spPr>
    <a:solidFill>
      <a:schemeClr val="bg1"/>
    </a:solidFill>
    <a:ln w="9525" cap="flat" cmpd="sng" algn="ctr">
      <a:solidFill>
        <a:sysClr val="windowText" lastClr="000000"/>
      </a:solidFill>
      <a:prstDash val="solid"/>
      <a:round/>
    </a:ln>
  </c:sp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Revenue Month</a:t>
            </a:r>
            <a:r>
              <a:rPr lang="en-US" b="1" baseline="0"/>
              <a:t> Over Month</a:t>
            </a:r>
            <a:endParaRPr lang="en-US" b="1"/>
          </a:p>
        </c:rich>
      </c:tx>
      <c:overlay val="0"/>
      <c:spPr>
        <a:noFill/>
        <a:ln>
          <a:noFill/>
          <a:prstDash val="solid"/>
        </a:ln>
      </c:spPr>
    </c:title>
    <c:autoTitleDeleted val="0"/>
    <c:plotArea>
      <c:layout/>
      <c:barChart>
        <c:barDir val="col"/>
        <c:grouping val="clustered"/>
        <c:varyColors val="0"/>
        <c:ser>
          <c:idx val="0"/>
          <c:order val="0"/>
          <c:spPr>
            <a:solidFill>
              <a:schemeClr val="accent1"/>
            </a:solidFill>
            <a:ln>
              <a:noFill/>
              <a:prstDash val="solid"/>
            </a:ln>
          </c:spPr>
          <c:invertIfNegative val="0"/>
          <c:cat>
            <c:strRef>
              <c:f>'Tablet $400-$800'!$A$5:$A$11</c:f>
              <c:strCache>
                <c:ptCount val="7"/>
                <c:pt idx="0">
                  <c:v>autel</c:v>
                </c:pt>
                <c:pt idx="1">
                  <c:v>launch</c:v>
                </c:pt>
                <c:pt idx="2">
                  <c:v>topdon</c:v>
                </c:pt>
                <c:pt idx="3">
                  <c:v>xtool</c:v>
                </c:pt>
                <c:pt idx="4">
                  <c:v>ancel</c:v>
                </c:pt>
                <c:pt idx="5">
                  <c:v>innova</c:v>
                </c:pt>
                <c:pt idx="6">
                  <c:v>Other</c:v>
                </c:pt>
              </c:strCache>
            </c:strRef>
          </c:cat>
          <c:val>
            <c:numRef>
              <c:f>'Tablet $400-$800'!$L$5:$L$11</c:f>
              <c:numCache>
                <c:formatCode>0%</c:formatCode>
                <c:ptCount val="7"/>
                <c:pt idx="0">
                  <c:v>-8.2122419472957953E-2</c:v>
                </c:pt>
                <c:pt idx="1">
                  <c:v>-0.3724989553113075</c:v>
                </c:pt>
                <c:pt idx="2">
                  <c:v>-0.29726484313763302</c:v>
                </c:pt>
                <c:pt idx="3">
                  <c:v>-0.36667859363550842</c:v>
                </c:pt>
                <c:pt idx="4">
                  <c:v>-0.38481736327952121</c:v>
                </c:pt>
                <c:pt idx="5">
                  <c:v>0</c:v>
                </c:pt>
                <c:pt idx="6">
                  <c:v>-0.1880005085621739</c:v>
                </c:pt>
              </c:numCache>
            </c:numRef>
          </c:val>
          <c:extLst>
            <c:ext xmlns:c16="http://schemas.microsoft.com/office/drawing/2014/chart" uri="{C3380CC4-5D6E-409C-BE32-E72D297353CC}">
              <c16:uniqueId val="{00000000-F389-B144-A0D9-279A7274925A}"/>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prstDash val="solid"/>
              <a:round/>
            </a:ln>
          </c:spPr>
        </c:majorGridlines>
        <c:numFmt formatCode="0%"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plotArea>
    <c:plotVisOnly val="1"/>
    <c:dispBlanksAs val="gap"/>
    <c:showDLblsOverMax val="1"/>
  </c:chart>
  <c:spPr>
    <a:solidFill>
      <a:schemeClr val="bg1"/>
    </a:solidFill>
    <a:ln w="9525" cap="flat" cmpd="sng" algn="ctr">
      <a:solidFill>
        <a:sysClr val="windowText" lastClr="000000"/>
      </a:solidFill>
      <a:prstDash val="solid"/>
      <a:round/>
    </a:ln>
  </c:sp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Qty Year</a:t>
            </a:r>
            <a:r>
              <a:rPr lang="en-US" b="1" baseline="0"/>
              <a:t> Over Year</a:t>
            </a:r>
            <a:endParaRPr lang="en-US" b="1"/>
          </a:p>
        </c:rich>
      </c:tx>
      <c:overlay val="0"/>
      <c:spPr>
        <a:noFill/>
        <a:ln>
          <a:noFill/>
          <a:prstDash val="solid"/>
        </a:ln>
      </c:spPr>
    </c:title>
    <c:autoTitleDeleted val="0"/>
    <c:plotArea>
      <c:layout/>
      <c:barChart>
        <c:barDir val="col"/>
        <c:grouping val="clustered"/>
        <c:varyColors val="0"/>
        <c:ser>
          <c:idx val="0"/>
          <c:order val="0"/>
          <c:spPr>
            <a:solidFill>
              <a:schemeClr val="accent1"/>
            </a:solidFill>
            <a:ln>
              <a:noFill/>
              <a:prstDash val="solid"/>
            </a:ln>
          </c:spPr>
          <c:invertIfNegative val="0"/>
          <c:cat>
            <c:strRef>
              <c:f>'Tablet $400-$800'!$A$5:$A$11</c:f>
              <c:strCache>
                <c:ptCount val="7"/>
                <c:pt idx="0">
                  <c:v>autel</c:v>
                </c:pt>
                <c:pt idx="1">
                  <c:v>launch</c:v>
                </c:pt>
                <c:pt idx="2">
                  <c:v>topdon</c:v>
                </c:pt>
                <c:pt idx="3">
                  <c:v>xtool</c:v>
                </c:pt>
                <c:pt idx="4">
                  <c:v>ancel</c:v>
                </c:pt>
                <c:pt idx="5">
                  <c:v>innova</c:v>
                </c:pt>
                <c:pt idx="6">
                  <c:v>Other</c:v>
                </c:pt>
              </c:strCache>
            </c:strRef>
          </c:cat>
          <c:val>
            <c:numRef>
              <c:f>'Tablet $400-$800'!$H$5:$H$11</c:f>
              <c:numCache>
                <c:formatCode>0%</c:formatCode>
                <c:ptCount val="7"/>
                <c:pt idx="0">
                  <c:v>0.22006255585344059</c:v>
                </c:pt>
                <c:pt idx="1">
                  <c:v>-0.16164207825529189</c:v>
                </c:pt>
                <c:pt idx="2">
                  <c:v>-0.39656160458452733</c:v>
                </c:pt>
                <c:pt idx="3">
                  <c:v>-0.44208170117515388</c:v>
                </c:pt>
                <c:pt idx="4">
                  <c:v>1.0590909090909091</c:v>
                </c:pt>
                <c:pt idx="5">
                  <c:v>0</c:v>
                </c:pt>
                <c:pt idx="6">
                  <c:v>0.31991951710261568</c:v>
                </c:pt>
              </c:numCache>
            </c:numRef>
          </c:val>
          <c:extLst>
            <c:ext xmlns:c16="http://schemas.microsoft.com/office/drawing/2014/chart" uri="{C3380CC4-5D6E-409C-BE32-E72D297353CC}">
              <c16:uniqueId val="{00000000-35F7-3D42-8A83-0B5DC71EE937}"/>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prstDash val="solid"/>
              <a:round/>
            </a:ln>
          </c:spPr>
        </c:majorGridlines>
        <c:numFmt formatCode="0%"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plotArea>
    <c:plotVisOnly val="1"/>
    <c:dispBlanksAs val="gap"/>
    <c:showDLblsOverMax val="1"/>
  </c:chart>
  <c:spPr>
    <a:solidFill>
      <a:schemeClr val="bg1"/>
    </a:solidFill>
    <a:ln w="9525" cap="flat" cmpd="sng" algn="ctr">
      <a:solidFill>
        <a:sysClr val="windowText" lastClr="000000"/>
      </a:solidFill>
      <a:prstDash val="solid"/>
      <a:round/>
    </a:ln>
  </c:spPr>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Qty Month</a:t>
            </a:r>
            <a:r>
              <a:rPr lang="en-US" b="1" baseline="0"/>
              <a:t> Over Month</a:t>
            </a:r>
            <a:endParaRPr lang="en-US" b="1"/>
          </a:p>
        </c:rich>
      </c:tx>
      <c:overlay val="0"/>
      <c:spPr>
        <a:noFill/>
        <a:ln>
          <a:noFill/>
          <a:prstDash val="solid"/>
        </a:ln>
      </c:spPr>
    </c:title>
    <c:autoTitleDeleted val="0"/>
    <c:plotArea>
      <c:layout/>
      <c:barChart>
        <c:barDir val="col"/>
        <c:grouping val="clustered"/>
        <c:varyColors val="0"/>
        <c:ser>
          <c:idx val="0"/>
          <c:order val="0"/>
          <c:spPr>
            <a:solidFill>
              <a:schemeClr val="accent1"/>
            </a:solidFill>
            <a:ln>
              <a:noFill/>
              <a:prstDash val="solid"/>
            </a:ln>
          </c:spPr>
          <c:invertIfNegative val="0"/>
          <c:cat>
            <c:strRef>
              <c:f>'Tablet $400-'!$A$5:$A$11</c:f>
              <c:strCache>
                <c:ptCount val="7"/>
                <c:pt idx="0">
                  <c:v>topdon</c:v>
                </c:pt>
                <c:pt idx="1">
                  <c:v>foxwell</c:v>
                </c:pt>
                <c:pt idx="2">
                  <c:v>xtool</c:v>
                </c:pt>
                <c:pt idx="3">
                  <c:v>launch</c:v>
                </c:pt>
                <c:pt idx="4">
                  <c:v>icarsoft</c:v>
                </c:pt>
                <c:pt idx="5">
                  <c:v>blcktec</c:v>
                </c:pt>
                <c:pt idx="6">
                  <c:v>innova</c:v>
                </c:pt>
              </c:strCache>
            </c:strRef>
          </c:cat>
          <c:val>
            <c:numRef>
              <c:f>'Tablet $400-'!$G$5:$G$11</c:f>
              <c:numCache>
                <c:formatCode>0%</c:formatCode>
                <c:ptCount val="7"/>
                <c:pt idx="0">
                  <c:v>-6.6603951081843804E-2</c:v>
                </c:pt>
                <c:pt idx="1">
                  <c:v>-0.13959293394777261</c:v>
                </c:pt>
                <c:pt idx="2">
                  <c:v>0.1930473372781065</c:v>
                </c:pt>
                <c:pt idx="3">
                  <c:v>-8.0321285140562249E-2</c:v>
                </c:pt>
                <c:pt idx="4">
                  <c:v>-0.16578014184397161</c:v>
                </c:pt>
                <c:pt idx="5">
                  <c:v>4.7293447293447199E-2</c:v>
                </c:pt>
                <c:pt idx="6">
                  <c:v>-0.15012722646310431</c:v>
                </c:pt>
              </c:numCache>
            </c:numRef>
          </c:val>
          <c:extLst>
            <c:ext xmlns:c16="http://schemas.microsoft.com/office/drawing/2014/chart" uri="{C3380CC4-5D6E-409C-BE32-E72D297353CC}">
              <c16:uniqueId val="{00000000-FA63-034D-8C8C-14843BE474BA}"/>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prstDash val="solid"/>
              <a:round/>
            </a:ln>
          </c:spPr>
        </c:majorGridlines>
        <c:numFmt formatCode="0%"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plotArea>
    <c:plotVisOnly val="1"/>
    <c:dispBlanksAs val="gap"/>
    <c:showDLblsOverMax val="1"/>
  </c:chart>
  <c:spPr>
    <a:solidFill>
      <a:schemeClr val="bg1"/>
    </a:solidFill>
    <a:ln w="9525" cap="flat" cmpd="sng" algn="ctr">
      <a:solidFill>
        <a:sysClr val="windowText" lastClr="000000"/>
      </a:solidFill>
      <a:prstDash val="solid"/>
      <a:round/>
    </a:ln>
  </c:spPr>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Revenue Year</a:t>
            </a:r>
            <a:r>
              <a:rPr lang="en-US" b="1" baseline="0"/>
              <a:t> Over Year</a:t>
            </a:r>
            <a:endParaRPr lang="en-US" b="1"/>
          </a:p>
        </c:rich>
      </c:tx>
      <c:overlay val="0"/>
      <c:spPr>
        <a:noFill/>
        <a:ln>
          <a:noFill/>
          <a:prstDash val="solid"/>
        </a:ln>
      </c:spPr>
    </c:title>
    <c:autoTitleDeleted val="0"/>
    <c:plotArea>
      <c:layout/>
      <c:barChart>
        <c:barDir val="col"/>
        <c:grouping val="clustered"/>
        <c:varyColors val="0"/>
        <c:ser>
          <c:idx val="0"/>
          <c:order val="0"/>
          <c:spPr>
            <a:solidFill>
              <a:schemeClr val="accent1"/>
            </a:solidFill>
            <a:ln>
              <a:noFill/>
              <a:prstDash val="solid"/>
            </a:ln>
          </c:spPr>
          <c:invertIfNegative val="0"/>
          <c:cat>
            <c:strRef>
              <c:f>'Tablet $400-'!$A$5:$A$11</c:f>
              <c:strCache>
                <c:ptCount val="7"/>
                <c:pt idx="0">
                  <c:v>topdon</c:v>
                </c:pt>
                <c:pt idx="1">
                  <c:v>foxwell</c:v>
                </c:pt>
                <c:pt idx="2">
                  <c:v>xtool</c:v>
                </c:pt>
                <c:pt idx="3">
                  <c:v>launch</c:v>
                </c:pt>
                <c:pt idx="4">
                  <c:v>icarsoft</c:v>
                </c:pt>
                <c:pt idx="5">
                  <c:v>blcktec</c:v>
                </c:pt>
                <c:pt idx="6">
                  <c:v>innova</c:v>
                </c:pt>
              </c:strCache>
            </c:strRef>
          </c:cat>
          <c:val>
            <c:numRef>
              <c:f>'Tablet $400-'!$M$5:$M$11</c:f>
              <c:numCache>
                <c:formatCode>0%</c:formatCode>
                <c:ptCount val="7"/>
                <c:pt idx="0">
                  <c:v>0.39497812376338071</c:v>
                </c:pt>
                <c:pt idx="1">
                  <c:v>0.40451204125839579</c:v>
                </c:pt>
                <c:pt idx="2">
                  <c:v>2.1984044908464169</c:v>
                </c:pt>
                <c:pt idx="3">
                  <c:v>-0.44607460366746149</c:v>
                </c:pt>
                <c:pt idx="4">
                  <c:v>9.8386054748004437E-2</c:v>
                </c:pt>
                <c:pt idx="5">
                  <c:v>1.1644914330012419</c:v>
                </c:pt>
                <c:pt idx="6">
                  <c:v>1.6148717315474601</c:v>
                </c:pt>
              </c:numCache>
            </c:numRef>
          </c:val>
          <c:extLst>
            <c:ext xmlns:c16="http://schemas.microsoft.com/office/drawing/2014/chart" uri="{C3380CC4-5D6E-409C-BE32-E72D297353CC}">
              <c16:uniqueId val="{00000000-A413-8C45-827F-3194305A55CE}"/>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prstDash val="solid"/>
              <a:round/>
            </a:ln>
          </c:spPr>
        </c:majorGridlines>
        <c:numFmt formatCode="0%"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plotArea>
    <c:plotVisOnly val="1"/>
    <c:dispBlanksAs val="gap"/>
    <c:showDLblsOverMax val="1"/>
  </c:chart>
  <c:spPr>
    <a:solidFill>
      <a:schemeClr val="bg1"/>
    </a:solidFill>
    <a:ln w="9525" cap="flat" cmpd="sng" algn="ctr">
      <a:solidFill>
        <a:sysClr val="windowText" lastClr="000000"/>
      </a:solidFill>
      <a:prstDash val="solid"/>
      <a:round/>
    </a:ln>
  </c:spPr>
  <c:printSettings>
    <c:headerFooter/>
    <c:pageMargins b="0.75" l="0.7" r="0.7" t="0.75" header="0.3" footer="0.3"/>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Qty Proportion</a:t>
            </a:r>
          </a:p>
        </c:rich>
      </c:tx>
      <c:overlay val="0"/>
      <c:spPr>
        <a:noFill/>
        <a:ln>
          <a:noFill/>
          <a:prstDash val="solid"/>
        </a:ln>
      </c:spPr>
    </c:title>
    <c:autoTitleDeleted val="0"/>
    <c:plotArea>
      <c:layout/>
      <c:pieChart>
        <c:varyColors val="1"/>
        <c:ser>
          <c:idx val="0"/>
          <c:order val="0"/>
          <c:spPr>
            <a:ln>
              <a:prstDash val="solid"/>
            </a:ln>
          </c:spPr>
          <c:dPt>
            <c:idx val="0"/>
            <c:bubble3D val="0"/>
            <c:spPr>
              <a:solidFill>
                <a:schemeClr val="accent1"/>
              </a:solidFill>
              <a:ln w="19050">
                <a:solidFill>
                  <a:schemeClr val="lt1"/>
                </a:solidFill>
                <a:prstDash val="solid"/>
              </a:ln>
            </c:spPr>
            <c:extLst>
              <c:ext xmlns:c16="http://schemas.microsoft.com/office/drawing/2014/chart" uri="{C3380CC4-5D6E-409C-BE32-E72D297353CC}">
                <c16:uniqueId val="{00000001-76E6-3A40-94F8-8E531168AF59}"/>
              </c:ext>
            </c:extLst>
          </c:dPt>
          <c:dPt>
            <c:idx val="1"/>
            <c:bubble3D val="0"/>
            <c:spPr>
              <a:solidFill>
                <a:schemeClr val="accent2"/>
              </a:solidFill>
              <a:ln w="19050">
                <a:solidFill>
                  <a:schemeClr val="lt1"/>
                </a:solidFill>
                <a:prstDash val="solid"/>
              </a:ln>
            </c:spPr>
            <c:extLst>
              <c:ext xmlns:c16="http://schemas.microsoft.com/office/drawing/2014/chart" uri="{C3380CC4-5D6E-409C-BE32-E72D297353CC}">
                <c16:uniqueId val="{00000003-76E6-3A40-94F8-8E531168AF59}"/>
              </c:ext>
            </c:extLst>
          </c:dPt>
          <c:dPt>
            <c:idx val="2"/>
            <c:bubble3D val="0"/>
            <c:spPr>
              <a:solidFill>
                <a:schemeClr val="accent3"/>
              </a:solidFill>
              <a:ln w="19050">
                <a:solidFill>
                  <a:schemeClr val="lt1"/>
                </a:solidFill>
                <a:prstDash val="solid"/>
              </a:ln>
            </c:spPr>
            <c:extLst>
              <c:ext xmlns:c16="http://schemas.microsoft.com/office/drawing/2014/chart" uri="{C3380CC4-5D6E-409C-BE32-E72D297353CC}">
                <c16:uniqueId val="{00000005-76E6-3A40-94F8-8E531168AF59}"/>
              </c:ext>
            </c:extLst>
          </c:dPt>
          <c:dPt>
            <c:idx val="3"/>
            <c:bubble3D val="0"/>
            <c:spPr>
              <a:solidFill>
                <a:schemeClr val="accent4"/>
              </a:solidFill>
              <a:ln w="19050">
                <a:solidFill>
                  <a:schemeClr val="lt1"/>
                </a:solidFill>
                <a:prstDash val="solid"/>
              </a:ln>
            </c:spPr>
            <c:extLst>
              <c:ext xmlns:c16="http://schemas.microsoft.com/office/drawing/2014/chart" uri="{C3380CC4-5D6E-409C-BE32-E72D297353CC}">
                <c16:uniqueId val="{00000007-76E6-3A40-94F8-8E531168AF59}"/>
              </c:ext>
            </c:extLst>
          </c:dPt>
          <c:dPt>
            <c:idx val="4"/>
            <c:bubble3D val="0"/>
            <c:spPr>
              <a:solidFill>
                <a:schemeClr val="accent5"/>
              </a:solidFill>
              <a:ln w="19050">
                <a:solidFill>
                  <a:schemeClr val="lt1"/>
                </a:solidFill>
                <a:prstDash val="solid"/>
              </a:ln>
            </c:spPr>
            <c:extLst>
              <c:ext xmlns:c16="http://schemas.microsoft.com/office/drawing/2014/chart" uri="{C3380CC4-5D6E-409C-BE32-E72D297353CC}">
                <c16:uniqueId val="{00000009-76E6-3A40-94F8-8E531168AF59}"/>
              </c:ext>
            </c:extLst>
          </c:dPt>
          <c:dPt>
            <c:idx val="5"/>
            <c:bubble3D val="0"/>
            <c:spPr>
              <a:solidFill>
                <a:schemeClr val="accent6"/>
              </a:solidFill>
              <a:ln w="19050">
                <a:solidFill>
                  <a:schemeClr val="lt1"/>
                </a:solidFill>
                <a:prstDash val="solid"/>
              </a:ln>
            </c:spPr>
            <c:extLst>
              <c:ext xmlns:c16="http://schemas.microsoft.com/office/drawing/2014/chart" uri="{C3380CC4-5D6E-409C-BE32-E72D297353CC}">
                <c16:uniqueId val="{0000000B-76E6-3A40-94F8-8E531168AF59}"/>
              </c:ext>
            </c:extLst>
          </c:dPt>
          <c:dPt>
            <c:idx val="6"/>
            <c:bubble3D val="0"/>
            <c:spPr>
              <a:solidFill>
                <a:schemeClr val="accent1">
                  <a:lumMod val="60000"/>
                </a:schemeClr>
              </a:solidFill>
              <a:ln w="19050">
                <a:solidFill>
                  <a:schemeClr val="lt1"/>
                </a:solidFill>
                <a:prstDash val="solid"/>
              </a:ln>
            </c:spPr>
            <c:extLst>
              <c:ext xmlns:c16="http://schemas.microsoft.com/office/drawing/2014/chart" uri="{C3380CC4-5D6E-409C-BE32-E72D297353CC}">
                <c16:uniqueId val="{0000000D-76E6-3A40-94F8-8E531168AF59}"/>
              </c:ext>
            </c:extLst>
          </c:dPt>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extLst>
              <c:ext xmlns:c15="http://schemas.microsoft.com/office/drawing/2012/chart" uri="{CE6537A1-D6FC-4f65-9D91-7224C49458BB}"/>
            </c:extLst>
          </c:dLbls>
          <c:cat>
            <c:strRef>
              <c:f>'Tablet $400-'!$A$5:$A$10</c:f>
              <c:strCache>
                <c:ptCount val="6"/>
                <c:pt idx="0">
                  <c:v>topdon</c:v>
                </c:pt>
                <c:pt idx="1">
                  <c:v>foxwell</c:v>
                </c:pt>
                <c:pt idx="2">
                  <c:v>xtool</c:v>
                </c:pt>
                <c:pt idx="3">
                  <c:v>launch</c:v>
                </c:pt>
                <c:pt idx="4">
                  <c:v>icarsoft</c:v>
                </c:pt>
                <c:pt idx="5">
                  <c:v>blcktec</c:v>
                </c:pt>
              </c:strCache>
            </c:strRef>
          </c:cat>
          <c:val>
            <c:numRef>
              <c:f>'Tablet $400-'!$F$5:$F$10</c:f>
              <c:numCache>
                <c:formatCode>0%</c:formatCode>
                <c:ptCount val="6"/>
                <c:pt idx="0">
                  <c:v>0.20265522875816991</c:v>
                </c:pt>
                <c:pt idx="1">
                  <c:v>0.18304738562091499</c:v>
                </c:pt>
                <c:pt idx="2">
                  <c:v>0.13178104575163399</c:v>
                </c:pt>
                <c:pt idx="3">
                  <c:v>9.3545751633986929E-2</c:v>
                </c:pt>
                <c:pt idx="4">
                  <c:v>7.6879084967320266E-2</c:v>
                </c:pt>
                <c:pt idx="5">
                  <c:v>7.5081699346405226E-2</c:v>
                </c:pt>
              </c:numCache>
            </c:numRef>
          </c:val>
          <c:extLst>
            <c:ext xmlns:c16="http://schemas.microsoft.com/office/drawing/2014/chart" uri="{C3380CC4-5D6E-409C-BE32-E72D297353CC}">
              <c16:uniqueId val="{0000000E-76E6-3A40-94F8-8E531168AF59}"/>
            </c:ext>
          </c:extLst>
        </c:ser>
        <c:dLbls>
          <c:dLblPos val="bestFit"/>
          <c:showLegendKey val="0"/>
          <c:showVal val="1"/>
          <c:showCatName val="0"/>
          <c:showSerName val="0"/>
          <c:showPercent val="0"/>
          <c:showBubbleSize val="0"/>
          <c:showLeaderLines val="1"/>
        </c:dLbls>
        <c:firstSliceAng val="0"/>
      </c:pieChart>
    </c:plotArea>
    <c:legend>
      <c:legendPos val="r"/>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1"/>
  </c:chart>
  <c:spPr>
    <a:solidFill>
      <a:schemeClr val="bg1"/>
    </a:solidFill>
    <a:ln w="9525" cap="flat" cmpd="sng" algn="ctr">
      <a:solidFill>
        <a:sysClr val="windowText" lastClr="000000"/>
      </a:solidFill>
      <a:prstDash val="solid"/>
      <a:round/>
    </a:ln>
  </c:spPr>
  <c:printSettings>
    <c:headerFooter/>
    <c:pageMargins b="0.75" l="0.7" r="0.7" t="0.75" header="0.3" footer="0.3"/>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Revenue Proportion</a:t>
            </a:r>
          </a:p>
        </c:rich>
      </c:tx>
      <c:overlay val="0"/>
      <c:spPr>
        <a:noFill/>
        <a:ln>
          <a:noFill/>
          <a:prstDash val="solid"/>
        </a:ln>
      </c:spPr>
    </c:title>
    <c:autoTitleDeleted val="0"/>
    <c:plotArea>
      <c:layout/>
      <c:pieChart>
        <c:varyColors val="1"/>
        <c:ser>
          <c:idx val="0"/>
          <c:order val="0"/>
          <c:spPr>
            <a:ln>
              <a:prstDash val="solid"/>
            </a:ln>
          </c:spPr>
          <c:dPt>
            <c:idx val="0"/>
            <c:bubble3D val="0"/>
            <c:spPr>
              <a:solidFill>
                <a:schemeClr val="accent1"/>
              </a:solidFill>
              <a:ln w="19050">
                <a:solidFill>
                  <a:schemeClr val="lt1"/>
                </a:solidFill>
                <a:prstDash val="solid"/>
              </a:ln>
            </c:spPr>
            <c:extLst>
              <c:ext xmlns:c16="http://schemas.microsoft.com/office/drawing/2014/chart" uri="{C3380CC4-5D6E-409C-BE32-E72D297353CC}">
                <c16:uniqueId val="{00000001-60BA-DF46-8B75-5E310CEF239A}"/>
              </c:ext>
            </c:extLst>
          </c:dPt>
          <c:dPt>
            <c:idx val="1"/>
            <c:bubble3D val="0"/>
            <c:spPr>
              <a:solidFill>
                <a:schemeClr val="accent2"/>
              </a:solidFill>
              <a:ln w="19050">
                <a:solidFill>
                  <a:schemeClr val="lt1"/>
                </a:solidFill>
                <a:prstDash val="solid"/>
              </a:ln>
            </c:spPr>
            <c:extLst>
              <c:ext xmlns:c16="http://schemas.microsoft.com/office/drawing/2014/chart" uri="{C3380CC4-5D6E-409C-BE32-E72D297353CC}">
                <c16:uniqueId val="{00000003-60BA-DF46-8B75-5E310CEF239A}"/>
              </c:ext>
            </c:extLst>
          </c:dPt>
          <c:dPt>
            <c:idx val="2"/>
            <c:bubble3D val="0"/>
            <c:spPr>
              <a:solidFill>
                <a:schemeClr val="accent3"/>
              </a:solidFill>
              <a:ln w="19050">
                <a:solidFill>
                  <a:schemeClr val="lt1"/>
                </a:solidFill>
                <a:prstDash val="solid"/>
              </a:ln>
            </c:spPr>
            <c:extLst>
              <c:ext xmlns:c16="http://schemas.microsoft.com/office/drawing/2014/chart" uri="{C3380CC4-5D6E-409C-BE32-E72D297353CC}">
                <c16:uniqueId val="{00000005-60BA-DF46-8B75-5E310CEF239A}"/>
              </c:ext>
            </c:extLst>
          </c:dPt>
          <c:dPt>
            <c:idx val="3"/>
            <c:bubble3D val="0"/>
            <c:spPr>
              <a:solidFill>
                <a:schemeClr val="accent4"/>
              </a:solidFill>
              <a:ln w="19050">
                <a:solidFill>
                  <a:schemeClr val="lt1"/>
                </a:solidFill>
                <a:prstDash val="solid"/>
              </a:ln>
            </c:spPr>
            <c:extLst>
              <c:ext xmlns:c16="http://schemas.microsoft.com/office/drawing/2014/chart" uri="{C3380CC4-5D6E-409C-BE32-E72D297353CC}">
                <c16:uniqueId val="{00000007-60BA-DF46-8B75-5E310CEF239A}"/>
              </c:ext>
            </c:extLst>
          </c:dPt>
          <c:dPt>
            <c:idx val="4"/>
            <c:bubble3D val="0"/>
            <c:spPr>
              <a:solidFill>
                <a:schemeClr val="accent5"/>
              </a:solidFill>
              <a:ln w="19050">
                <a:solidFill>
                  <a:schemeClr val="lt1"/>
                </a:solidFill>
                <a:prstDash val="solid"/>
              </a:ln>
            </c:spPr>
            <c:extLst>
              <c:ext xmlns:c16="http://schemas.microsoft.com/office/drawing/2014/chart" uri="{C3380CC4-5D6E-409C-BE32-E72D297353CC}">
                <c16:uniqueId val="{00000009-60BA-DF46-8B75-5E310CEF239A}"/>
              </c:ext>
            </c:extLst>
          </c:dPt>
          <c:dPt>
            <c:idx val="5"/>
            <c:bubble3D val="0"/>
            <c:spPr>
              <a:solidFill>
                <a:schemeClr val="accent6"/>
              </a:solidFill>
              <a:ln w="19050">
                <a:solidFill>
                  <a:schemeClr val="lt1"/>
                </a:solidFill>
                <a:prstDash val="solid"/>
              </a:ln>
            </c:spPr>
            <c:extLst>
              <c:ext xmlns:c16="http://schemas.microsoft.com/office/drawing/2014/chart" uri="{C3380CC4-5D6E-409C-BE32-E72D297353CC}">
                <c16:uniqueId val="{0000000B-60BA-DF46-8B75-5E310CEF239A}"/>
              </c:ext>
            </c:extLst>
          </c:dPt>
          <c:dPt>
            <c:idx val="6"/>
            <c:bubble3D val="0"/>
            <c:spPr>
              <a:solidFill>
                <a:schemeClr val="accent1">
                  <a:lumMod val="60000"/>
                </a:schemeClr>
              </a:solidFill>
              <a:ln w="19050">
                <a:solidFill>
                  <a:schemeClr val="lt1"/>
                </a:solidFill>
                <a:prstDash val="solid"/>
              </a:ln>
            </c:spPr>
            <c:extLst>
              <c:ext xmlns:c16="http://schemas.microsoft.com/office/drawing/2014/chart" uri="{C3380CC4-5D6E-409C-BE32-E72D297353CC}">
                <c16:uniqueId val="{0000000D-60BA-DF46-8B75-5E310CEF239A}"/>
              </c:ext>
            </c:extLst>
          </c:dPt>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extLst>
              <c:ext xmlns:c15="http://schemas.microsoft.com/office/drawing/2012/chart" uri="{CE6537A1-D6FC-4f65-9D91-7224C49458BB}"/>
            </c:extLst>
          </c:dLbls>
          <c:cat>
            <c:strRef>
              <c:f>'Tablet $400-'!$A$5:$A$10</c:f>
              <c:strCache>
                <c:ptCount val="6"/>
                <c:pt idx="0">
                  <c:v>topdon</c:v>
                </c:pt>
                <c:pt idx="1">
                  <c:v>foxwell</c:v>
                </c:pt>
                <c:pt idx="2">
                  <c:v>xtool</c:v>
                </c:pt>
                <c:pt idx="3">
                  <c:v>launch</c:v>
                </c:pt>
                <c:pt idx="4">
                  <c:v>icarsoft</c:v>
                </c:pt>
                <c:pt idx="5">
                  <c:v>blcktec</c:v>
                </c:pt>
              </c:strCache>
            </c:strRef>
          </c:cat>
          <c:val>
            <c:numRef>
              <c:f>'Tablet $400-'!$J$5:$J$10</c:f>
              <c:numCache>
                <c:formatCode>0%</c:formatCode>
                <c:ptCount val="6"/>
                <c:pt idx="0">
                  <c:v>0.22857281435545099</c:v>
                </c:pt>
                <c:pt idx="1">
                  <c:v>0.17218993258976831</c:v>
                </c:pt>
                <c:pt idx="2">
                  <c:v>0.13648351940254719</c:v>
                </c:pt>
                <c:pt idx="3">
                  <c:v>8.3051809178729896E-2</c:v>
                </c:pt>
                <c:pt idx="4">
                  <c:v>7.4811563528027342E-2</c:v>
                </c:pt>
                <c:pt idx="5">
                  <c:v>6.7695738147090415E-2</c:v>
                </c:pt>
              </c:numCache>
            </c:numRef>
          </c:val>
          <c:extLst>
            <c:ext xmlns:c16="http://schemas.microsoft.com/office/drawing/2014/chart" uri="{C3380CC4-5D6E-409C-BE32-E72D297353CC}">
              <c16:uniqueId val="{0000000E-60BA-DF46-8B75-5E310CEF239A}"/>
            </c:ext>
          </c:extLst>
        </c:ser>
        <c:dLbls>
          <c:dLblPos val="bestFit"/>
          <c:showLegendKey val="0"/>
          <c:showVal val="1"/>
          <c:showCatName val="0"/>
          <c:showSerName val="0"/>
          <c:showPercent val="0"/>
          <c:showBubbleSize val="0"/>
          <c:showLeaderLines val="1"/>
        </c:dLbls>
        <c:firstSliceAng val="0"/>
      </c:pieChart>
    </c:plotArea>
    <c:legend>
      <c:legendPos val="r"/>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1"/>
  </c:chart>
  <c:spPr>
    <a:solidFill>
      <a:schemeClr val="bg1"/>
    </a:solidFill>
    <a:ln w="9525" cap="flat" cmpd="sng" algn="ctr">
      <a:solidFill>
        <a:sysClr val="windowText" lastClr="000000"/>
      </a:solidFill>
      <a:prstDash val="solid"/>
      <a:round/>
    </a:ln>
  </c:spPr>
  <c:printSettings>
    <c:headerFooter/>
    <c:pageMargins b="0.75" l="0.7" r="0.7" t="0.75" header="0.3" footer="0.3"/>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Revenue Month</a:t>
            </a:r>
            <a:r>
              <a:rPr lang="en-US" b="1" baseline="0"/>
              <a:t> Over Month</a:t>
            </a:r>
            <a:endParaRPr lang="en-US" b="1"/>
          </a:p>
        </c:rich>
      </c:tx>
      <c:overlay val="0"/>
      <c:spPr>
        <a:noFill/>
        <a:ln>
          <a:noFill/>
          <a:prstDash val="solid"/>
        </a:ln>
      </c:spPr>
    </c:title>
    <c:autoTitleDeleted val="0"/>
    <c:plotArea>
      <c:layout/>
      <c:barChart>
        <c:barDir val="col"/>
        <c:grouping val="clustered"/>
        <c:varyColors val="0"/>
        <c:ser>
          <c:idx val="0"/>
          <c:order val="0"/>
          <c:spPr>
            <a:solidFill>
              <a:schemeClr val="accent1"/>
            </a:solidFill>
            <a:ln>
              <a:noFill/>
              <a:prstDash val="solid"/>
            </a:ln>
          </c:spPr>
          <c:invertIfNegative val="0"/>
          <c:cat>
            <c:strRef>
              <c:f>'Tablet $400-'!$A$5:$A$11</c:f>
              <c:strCache>
                <c:ptCount val="7"/>
                <c:pt idx="0">
                  <c:v>topdon</c:v>
                </c:pt>
                <c:pt idx="1">
                  <c:v>foxwell</c:v>
                </c:pt>
                <c:pt idx="2">
                  <c:v>xtool</c:v>
                </c:pt>
                <c:pt idx="3">
                  <c:v>launch</c:v>
                </c:pt>
                <c:pt idx="4">
                  <c:v>icarsoft</c:v>
                </c:pt>
                <c:pt idx="5">
                  <c:v>blcktec</c:v>
                </c:pt>
                <c:pt idx="6">
                  <c:v>innova</c:v>
                </c:pt>
              </c:strCache>
            </c:strRef>
          </c:cat>
          <c:val>
            <c:numRef>
              <c:f>'Tablet $400-'!$L$5:$L$11</c:f>
              <c:numCache>
                <c:formatCode>0%</c:formatCode>
                <c:ptCount val="7"/>
                <c:pt idx="0">
                  <c:v>-0.10654748654799551</c:v>
                </c:pt>
                <c:pt idx="1">
                  <c:v>-0.16241434662291471</c:v>
                </c:pt>
                <c:pt idx="2">
                  <c:v>0.28531149318818882</c:v>
                </c:pt>
                <c:pt idx="3">
                  <c:v>-0.1140022851293548</c:v>
                </c:pt>
                <c:pt idx="4">
                  <c:v>-0.16047944709653281</c:v>
                </c:pt>
                <c:pt idx="5">
                  <c:v>-9.6918982170324242E-3</c:v>
                </c:pt>
                <c:pt idx="6">
                  <c:v>-0.24577818116352459</c:v>
                </c:pt>
              </c:numCache>
            </c:numRef>
          </c:val>
          <c:extLst>
            <c:ext xmlns:c16="http://schemas.microsoft.com/office/drawing/2014/chart" uri="{C3380CC4-5D6E-409C-BE32-E72D297353CC}">
              <c16:uniqueId val="{00000000-18EE-9D45-8230-12092298F85C}"/>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prstDash val="solid"/>
              <a:round/>
            </a:ln>
          </c:spPr>
        </c:majorGridlines>
        <c:numFmt formatCode="0%"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plotArea>
    <c:plotVisOnly val="1"/>
    <c:dispBlanksAs val="gap"/>
    <c:showDLblsOverMax val="1"/>
  </c:chart>
  <c:spPr>
    <a:solidFill>
      <a:schemeClr val="bg1"/>
    </a:solidFill>
    <a:ln w="9525" cap="flat" cmpd="sng" algn="ctr">
      <a:solidFill>
        <a:sysClr val="windowText" lastClr="000000"/>
      </a:solidFill>
      <a:prstDash val="solid"/>
      <a:round/>
    </a:ln>
  </c:spPr>
  <c:printSettings>
    <c:headerFooter/>
    <c:pageMargins b="0.75" l="0.7" r="0.7" t="0.75" header="0.3" footer="0.3"/>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Qty Year</a:t>
            </a:r>
            <a:r>
              <a:rPr lang="en-US" b="1" baseline="0"/>
              <a:t> Over Year</a:t>
            </a:r>
            <a:endParaRPr lang="en-US" b="1"/>
          </a:p>
        </c:rich>
      </c:tx>
      <c:overlay val="0"/>
      <c:spPr>
        <a:noFill/>
        <a:ln>
          <a:noFill/>
          <a:prstDash val="solid"/>
        </a:ln>
      </c:spPr>
    </c:title>
    <c:autoTitleDeleted val="0"/>
    <c:plotArea>
      <c:layout/>
      <c:barChart>
        <c:barDir val="col"/>
        <c:grouping val="clustered"/>
        <c:varyColors val="0"/>
        <c:ser>
          <c:idx val="0"/>
          <c:order val="0"/>
          <c:spPr>
            <a:solidFill>
              <a:schemeClr val="accent1"/>
            </a:solidFill>
            <a:ln>
              <a:noFill/>
              <a:prstDash val="solid"/>
            </a:ln>
          </c:spPr>
          <c:invertIfNegative val="0"/>
          <c:cat>
            <c:strRef>
              <c:f>'Tablet $400-'!$A$5:$A$11</c:f>
              <c:strCache>
                <c:ptCount val="7"/>
                <c:pt idx="0">
                  <c:v>topdon</c:v>
                </c:pt>
                <c:pt idx="1">
                  <c:v>foxwell</c:v>
                </c:pt>
                <c:pt idx="2">
                  <c:v>xtool</c:v>
                </c:pt>
                <c:pt idx="3">
                  <c:v>launch</c:v>
                </c:pt>
                <c:pt idx="4">
                  <c:v>icarsoft</c:v>
                </c:pt>
                <c:pt idx="5">
                  <c:v>blcktec</c:v>
                </c:pt>
                <c:pt idx="6">
                  <c:v>innova</c:v>
                </c:pt>
              </c:strCache>
            </c:strRef>
          </c:cat>
          <c:val>
            <c:numRef>
              <c:f>'Tablet $400-'!$H$5:$H$11</c:f>
              <c:numCache>
                <c:formatCode>0%</c:formatCode>
                <c:ptCount val="7"/>
                <c:pt idx="0">
                  <c:v>0.18203478675244211</c:v>
                </c:pt>
                <c:pt idx="1">
                  <c:v>0.38046826863832411</c:v>
                </c:pt>
                <c:pt idx="2">
                  <c:v>1.822397200349956</c:v>
                </c:pt>
                <c:pt idx="3">
                  <c:v>-0.47621225983531568</c:v>
                </c:pt>
                <c:pt idx="4">
                  <c:v>9.3550261475886076E-2</c:v>
                </c:pt>
                <c:pt idx="5">
                  <c:v>1.288916562889165</c:v>
                </c:pt>
                <c:pt idx="6">
                  <c:v>2.5157894736842099</c:v>
                </c:pt>
              </c:numCache>
            </c:numRef>
          </c:val>
          <c:extLst>
            <c:ext xmlns:c16="http://schemas.microsoft.com/office/drawing/2014/chart" uri="{C3380CC4-5D6E-409C-BE32-E72D297353CC}">
              <c16:uniqueId val="{00000000-95FD-5446-8C07-BF6617393B45}"/>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prstDash val="solid"/>
              <a:round/>
            </a:ln>
          </c:spPr>
        </c:majorGridlines>
        <c:numFmt formatCode="0%"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plotArea>
    <c:plotVisOnly val="1"/>
    <c:dispBlanksAs val="gap"/>
    <c:showDLblsOverMax val="1"/>
  </c:chart>
  <c:spPr>
    <a:solidFill>
      <a:schemeClr val="bg1"/>
    </a:solidFill>
    <a:ln w="9525" cap="flat" cmpd="sng" algn="ctr">
      <a:solidFill>
        <a:sysClr val="windowText" lastClr="000000"/>
      </a:solidFill>
      <a:prstDash val="solid"/>
      <a:round/>
    </a:ln>
  </c:spPr>
  <c:printSettings>
    <c:headerFooter/>
    <c:pageMargins b="0.75" l="0.7" r="0.7" t="0.75" header="0.3" footer="0.3"/>
    <c:pageSetup/>
  </c:printSettings>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Qty Month</a:t>
            </a:r>
            <a:r>
              <a:rPr lang="en-US" b="1" baseline="0"/>
              <a:t> Over Month</a:t>
            </a:r>
            <a:endParaRPr lang="en-US" b="1"/>
          </a:p>
        </c:rich>
      </c:tx>
      <c:overlay val="0"/>
      <c:spPr>
        <a:noFill/>
        <a:ln>
          <a:noFill/>
          <a:prstDash val="solid"/>
        </a:ln>
      </c:spPr>
    </c:title>
    <c:autoTitleDeleted val="0"/>
    <c:plotArea>
      <c:layout/>
      <c:barChart>
        <c:barDir val="col"/>
        <c:grouping val="clustered"/>
        <c:varyColors val="0"/>
        <c:ser>
          <c:idx val="0"/>
          <c:order val="0"/>
          <c:spPr>
            <a:solidFill>
              <a:schemeClr val="accent1"/>
            </a:solidFill>
            <a:ln>
              <a:noFill/>
              <a:prstDash val="solid"/>
            </a:ln>
          </c:spPr>
          <c:invertIfNegative val="0"/>
          <c:cat>
            <c:strRef>
              <c:f>'Handheld Total'!$A$5:$A$12</c:f>
              <c:strCache>
                <c:ptCount val="8"/>
                <c:pt idx="0">
                  <c:v>innova</c:v>
                </c:pt>
                <c:pt idx="1">
                  <c:v>ancel</c:v>
                </c:pt>
                <c:pt idx="2">
                  <c:v>foxwell</c:v>
                </c:pt>
                <c:pt idx="3">
                  <c:v>autel</c:v>
                </c:pt>
                <c:pt idx="4">
                  <c:v>motopower</c:v>
                </c:pt>
                <c:pt idx="5">
                  <c:v>blcktec</c:v>
                </c:pt>
                <c:pt idx="6">
                  <c:v>Other</c:v>
                </c:pt>
                <c:pt idx="7">
                  <c:v>Total Handheld</c:v>
                </c:pt>
              </c:strCache>
            </c:strRef>
          </c:cat>
          <c:val>
            <c:numRef>
              <c:f>'Handheld Total'!$G$5:$G$12</c:f>
              <c:numCache>
                <c:formatCode>0%</c:formatCode>
                <c:ptCount val="8"/>
                <c:pt idx="0">
                  <c:v>0.1998768093624885</c:v>
                </c:pt>
                <c:pt idx="1">
                  <c:v>4.8968399059806662E-2</c:v>
                </c:pt>
                <c:pt idx="2">
                  <c:v>-7.2902762090564233E-3</c:v>
                </c:pt>
                <c:pt idx="3">
                  <c:v>-0.14552901023890791</c:v>
                </c:pt>
                <c:pt idx="4">
                  <c:v>0.89305728518057292</c:v>
                </c:pt>
                <c:pt idx="5">
                  <c:v>-0.1231953801732435</c:v>
                </c:pt>
                <c:pt idx="6">
                  <c:v>-0.16584581165349321</c:v>
                </c:pt>
                <c:pt idx="7">
                  <c:v>-5.8998036184347846E-3</c:v>
                </c:pt>
              </c:numCache>
            </c:numRef>
          </c:val>
          <c:extLst>
            <c:ext xmlns:c16="http://schemas.microsoft.com/office/drawing/2014/chart" uri="{C3380CC4-5D6E-409C-BE32-E72D297353CC}">
              <c16:uniqueId val="{00000000-73D2-1741-AC7E-EAC0A5319742}"/>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prstDash val="solid"/>
              <a:round/>
            </a:ln>
          </c:spPr>
        </c:majorGridlines>
        <c:numFmt formatCode="0%"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plotArea>
    <c:plotVisOnly val="1"/>
    <c:dispBlanksAs val="gap"/>
    <c:showDLblsOverMax val="1"/>
  </c:chart>
  <c:spPr>
    <a:solidFill>
      <a:schemeClr val="bg1"/>
    </a:solidFill>
    <a:ln w="9525" cap="flat" cmpd="sng" algn="ctr">
      <a:solidFill>
        <a:sysClr val="windowText" lastClr="000000"/>
      </a:solidFill>
      <a:prstDash val="solid"/>
      <a:round/>
    </a:ln>
  </c:spPr>
  <c:printSettings>
    <c:headerFooter/>
    <c:pageMargins b="0.75" l="0.7" r="0.7" t="0.75" header="0.3" footer="0.3"/>
    <c:pageSetup/>
  </c:printSettings>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Revenue Year</a:t>
            </a:r>
            <a:r>
              <a:rPr lang="en-US" b="1" baseline="0"/>
              <a:t> Over Year</a:t>
            </a:r>
            <a:endParaRPr lang="en-US" b="1"/>
          </a:p>
        </c:rich>
      </c:tx>
      <c:overlay val="0"/>
      <c:spPr>
        <a:noFill/>
        <a:ln>
          <a:noFill/>
          <a:prstDash val="solid"/>
        </a:ln>
      </c:spPr>
    </c:title>
    <c:autoTitleDeleted val="0"/>
    <c:plotArea>
      <c:layout/>
      <c:barChart>
        <c:barDir val="col"/>
        <c:grouping val="clustered"/>
        <c:varyColors val="0"/>
        <c:ser>
          <c:idx val="0"/>
          <c:order val="0"/>
          <c:spPr>
            <a:solidFill>
              <a:schemeClr val="accent1"/>
            </a:solidFill>
            <a:ln>
              <a:noFill/>
              <a:prstDash val="solid"/>
            </a:ln>
          </c:spPr>
          <c:invertIfNegative val="0"/>
          <c:cat>
            <c:strRef>
              <c:f>'Handheld Total'!$A$5:$A$12</c:f>
              <c:strCache>
                <c:ptCount val="8"/>
                <c:pt idx="0">
                  <c:v>innova</c:v>
                </c:pt>
                <c:pt idx="1">
                  <c:v>ancel</c:v>
                </c:pt>
                <c:pt idx="2">
                  <c:v>foxwell</c:v>
                </c:pt>
                <c:pt idx="3">
                  <c:v>autel</c:v>
                </c:pt>
                <c:pt idx="4">
                  <c:v>motopower</c:v>
                </c:pt>
                <c:pt idx="5">
                  <c:v>blcktec</c:v>
                </c:pt>
                <c:pt idx="6">
                  <c:v>Other</c:v>
                </c:pt>
                <c:pt idx="7">
                  <c:v>Total Handheld</c:v>
                </c:pt>
              </c:strCache>
            </c:strRef>
          </c:cat>
          <c:val>
            <c:numRef>
              <c:f>'Handheld Total'!$M$5:$M$12</c:f>
              <c:numCache>
                <c:formatCode>0%</c:formatCode>
                <c:ptCount val="8"/>
                <c:pt idx="0">
                  <c:v>0.29453064171688598</c:v>
                </c:pt>
                <c:pt idx="1">
                  <c:v>-0.13009621993456449</c:v>
                </c:pt>
                <c:pt idx="2">
                  <c:v>5.5081758636908562E-2</c:v>
                </c:pt>
                <c:pt idx="3">
                  <c:v>-0.36248451572337081</c:v>
                </c:pt>
                <c:pt idx="4">
                  <c:v>0.24075868793446301</c:v>
                </c:pt>
                <c:pt idx="5">
                  <c:v>-0.43667978592445028</c:v>
                </c:pt>
                <c:pt idx="6">
                  <c:v>1.9016292754515218E-2</c:v>
                </c:pt>
                <c:pt idx="7">
                  <c:v>4.9640210764416706E-3</c:v>
                </c:pt>
              </c:numCache>
            </c:numRef>
          </c:val>
          <c:extLst>
            <c:ext xmlns:c16="http://schemas.microsoft.com/office/drawing/2014/chart" uri="{C3380CC4-5D6E-409C-BE32-E72D297353CC}">
              <c16:uniqueId val="{00000000-6F9D-B246-9408-3DED2CC4E31A}"/>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prstDash val="solid"/>
              <a:round/>
            </a:ln>
          </c:spPr>
        </c:majorGridlines>
        <c:numFmt formatCode="0%"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plotArea>
    <c:plotVisOnly val="1"/>
    <c:dispBlanksAs val="gap"/>
    <c:showDLblsOverMax val="1"/>
  </c:chart>
  <c:spPr>
    <a:solidFill>
      <a:schemeClr val="bg1"/>
    </a:solidFill>
    <a:ln w="9525" cap="flat" cmpd="sng" algn="ctr">
      <a:solidFill>
        <a:sysClr val="windowText" lastClr="000000"/>
      </a:solidFill>
      <a:prstDash val="solid"/>
      <a:round/>
    </a:ln>
  </c:spPr>
  <c:printSettings>
    <c:headerFooter/>
    <c:pageMargins b="0.75" l="0.7" r="0.7" t="0.75" header="0.3" footer="0.3"/>
    <c:pageSetup/>
  </c:printSettings>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Qty Proportion</a:t>
            </a:r>
          </a:p>
        </c:rich>
      </c:tx>
      <c:overlay val="0"/>
      <c:spPr>
        <a:noFill/>
        <a:ln>
          <a:noFill/>
          <a:prstDash val="solid"/>
        </a:ln>
      </c:spPr>
    </c:title>
    <c:autoTitleDeleted val="0"/>
    <c:plotArea>
      <c:layout/>
      <c:pieChart>
        <c:varyColors val="1"/>
        <c:ser>
          <c:idx val="0"/>
          <c:order val="0"/>
          <c:spPr>
            <a:ln>
              <a:prstDash val="solid"/>
            </a:ln>
          </c:spPr>
          <c:dPt>
            <c:idx val="0"/>
            <c:bubble3D val="0"/>
            <c:spPr>
              <a:solidFill>
                <a:schemeClr val="accent1"/>
              </a:solidFill>
              <a:ln w="19050">
                <a:solidFill>
                  <a:schemeClr val="lt1"/>
                </a:solidFill>
                <a:prstDash val="solid"/>
              </a:ln>
            </c:spPr>
            <c:extLst>
              <c:ext xmlns:c16="http://schemas.microsoft.com/office/drawing/2014/chart" uri="{C3380CC4-5D6E-409C-BE32-E72D297353CC}">
                <c16:uniqueId val="{00000001-07A9-6240-9102-A7B903C1D5FC}"/>
              </c:ext>
            </c:extLst>
          </c:dPt>
          <c:dPt>
            <c:idx val="1"/>
            <c:bubble3D val="0"/>
            <c:spPr>
              <a:solidFill>
                <a:schemeClr val="accent2"/>
              </a:solidFill>
              <a:ln w="19050">
                <a:solidFill>
                  <a:schemeClr val="lt1"/>
                </a:solidFill>
                <a:prstDash val="solid"/>
              </a:ln>
            </c:spPr>
            <c:extLst>
              <c:ext xmlns:c16="http://schemas.microsoft.com/office/drawing/2014/chart" uri="{C3380CC4-5D6E-409C-BE32-E72D297353CC}">
                <c16:uniqueId val="{00000003-07A9-6240-9102-A7B903C1D5FC}"/>
              </c:ext>
            </c:extLst>
          </c:dPt>
          <c:dPt>
            <c:idx val="2"/>
            <c:bubble3D val="0"/>
            <c:spPr>
              <a:solidFill>
                <a:schemeClr val="accent3"/>
              </a:solidFill>
              <a:ln w="19050">
                <a:solidFill>
                  <a:schemeClr val="lt1"/>
                </a:solidFill>
                <a:prstDash val="solid"/>
              </a:ln>
            </c:spPr>
            <c:extLst>
              <c:ext xmlns:c16="http://schemas.microsoft.com/office/drawing/2014/chart" uri="{C3380CC4-5D6E-409C-BE32-E72D297353CC}">
                <c16:uniqueId val="{00000005-07A9-6240-9102-A7B903C1D5FC}"/>
              </c:ext>
            </c:extLst>
          </c:dPt>
          <c:dPt>
            <c:idx val="3"/>
            <c:bubble3D val="0"/>
            <c:spPr>
              <a:solidFill>
                <a:schemeClr val="accent4"/>
              </a:solidFill>
              <a:ln w="19050">
                <a:solidFill>
                  <a:schemeClr val="lt1"/>
                </a:solidFill>
                <a:prstDash val="solid"/>
              </a:ln>
            </c:spPr>
            <c:extLst>
              <c:ext xmlns:c16="http://schemas.microsoft.com/office/drawing/2014/chart" uri="{C3380CC4-5D6E-409C-BE32-E72D297353CC}">
                <c16:uniqueId val="{00000007-07A9-6240-9102-A7B903C1D5FC}"/>
              </c:ext>
            </c:extLst>
          </c:dPt>
          <c:dPt>
            <c:idx val="4"/>
            <c:bubble3D val="0"/>
            <c:spPr>
              <a:solidFill>
                <a:schemeClr val="accent5"/>
              </a:solidFill>
              <a:ln w="19050">
                <a:solidFill>
                  <a:schemeClr val="lt1"/>
                </a:solidFill>
                <a:prstDash val="solid"/>
              </a:ln>
            </c:spPr>
            <c:extLst>
              <c:ext xmlns:c16="http://schemas.microsoft.com/office/drawing/2014/chart" uri="{C3380CC4-5D6E-409C-BE32-E72D297353CC}">
                <c16:uniqueId val="{00000009-07A9-6240-9102-A7B903C1D5FC}"/>
              </c:ext>
            </c:extLst>
          </c:dPt>
          <c:dPt>
            <c:idx val="5"/>
            <c:bubble3D val="0"/>
            <c:spPr>
              <a:solidFill>
                <a:schemeClr val="accent6"/>
              </a:solidFill>
              <a:ln w="19050">
                <a:solidFill>
                  <a:schemeClr val="lt1"/>
                </a:solidFill>
                <a:prstDash val="solid"/>
              </a:ln>
            </c:spPr>
            <c:extLst>
              <c:ext xmlns:c16="http://schemas.microsoft.com/office/drawing/2014/chart" uri="{C3380CC4-5D6E-409C-BE32-E72D297353CC}">
                <c16:uniqueId val="{0000000B-07A9-6240-9102-A7B903C1D5FC}"/>
              </c:ext>
            </c:extLst>
          </c:dPt>
          <c:dPt>
            <c:idx val="6"/>
            <c:bubble3D val="0"/>
            <c:spPr>
              <a:solidFill>
                <a:schemeClr val="accent1">
                  <a:lumMod val="60000"/>
                </a:schemeClr>
              </a:solidFill>
              <a:ln w="19050">
                <a:solidFill>
                  <a:schemeClr val="lt1"/>
                </a:solidFill>
                <a:prstDash val="solid"/>
              </a:ln>
            </c:spPr>
            <c:extLst>
              <c:ext xmlns:c16="http://schemas.microsoft.com/office/drawing/2014/chart" uri="{C3380CC4-5D6E-409C-BE32-E72D297353CC}">
                <c16:uniqueId val="{0000000D-07A9-6240-9102-A7B903C1D5FC}"/>
              </c:ext>
            </c:extLst>
          </c:dPt>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extLst>
              <c:ext xmlns:c15="http://schemas.microsoft.com/office/drawing/2012/chart" uri="{CE6537A1-D6FC-4f65-9D91-7224C49458BB}"/>
            </c:extLst>
          </c:dLbls>
          <c:cat>
            <c:strRef>
              <c:f>'Handheld Total'!$A$5:$A$11</c:f>
              <c:strCache>
                <c:ptCount val="7"/>
                <c:pt idx="0">
                  <c:v>innova</c:v>
                </c:pt>
                <c:pt idx="1">
                  <c:v>ancel</c:v>
                </c:pt>
                <c:pt idx="2">
                  <c:v>foxwell</c:v>
                </c:pt>
                <c:pt idx="3">
                  <c:v>autel</c:v>
                </c:pt>
                <c:pt idx="4">
                  <c:v>motopower</c:v>
                </c:pt>
                <c:pt idx="5">
                  <c:v>blcktec</c:v>
                </c:pt>
                <c:pt idx="6">
                  <c:v>Other</c:v>
                </c:pt>
              </c:strCache>
            </c:strRef>
          </c:cat>
          <c:val>
            <c:numRef>
              <c:f>'Handheld Total'!$F$5:$F$11</c:f>
              <c:numCache>
                <c:formatCode>0%</c:formatCode>
                <c:ptCount val="7"/>
                <c:pt idx="0">
                  <c:v>6.5501559360788164E-2</c:v>
                </c:pt>
                <c:pt idx="1">
                  <c:v>0.33763733723383688</c:v>
                </c:pt>
                <c:pt idx="2">
                  <c:v>8.1271698652476909E-2</c:v>
                </c:pt>
                <c:pt idx="3">
                  <c:v>5.261476643213208E-2</c:v>
                </c:pt>
                <c:pt idx="4">
                  <c:v>0.10222849889457709</c:v>
                </c:pt>
                <c:pt idx="5">
                  <c:v>7.6581006901537503E-3</c:v>
                </c:pt>
                <c:pt idx="6">
                  <c:v>0.35308803873603523</c:v>
                </c:pt>
              </c:numCache>
            </c:numRef>
          </c:val>
          <c:extLst>
            <c:ext xmlns:c16="http://schemas.microsoft.com/office/drawing/2014/chart" uri="{C3380CC4-5D6E-409C-BE32-E72D297353CC}">
              <c16:uniqueId val="{0000000E-07A9-6240-9102-A7B903C1D5FC}"/>
            </c:ext>
          </c:extLst>
        </c:ser>
        <c:dLbls>
          <c:dLblPos val="bestFit"/>
          <c:showLegendKey val="0"/>
          <c:showVal val="1"/>
          <c:showCatName val="0"/>
          <c:showSerName val="0"/>
          <c:showPercent val="0"/>
          <c:showBubbleSize val="0"/>
          <c:showLeaderLines val="1"/>
        </c:dLbls>
        <c:firstSliceAng val="0"/>
      </c:pieChart>
    </c:plotArea>
    <c:legend>
      <c:legendPos val="r"/>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1"/>
  </c:chart>
  <c:spPr>
    <a:solidFill>
      <a:schemeClr val="bg1"/>
    </a:solidFill>
    <a:ln w="9525" cap="flat" cmpd="sng" algn="ctr">
      <a:solidFill>
        <a:sysClr val="windowText" lastClr="000000"/>
      </a:solidFill>
      <a:prstDash val="solid"/>
      <a:round/>
    </a:ln>
  </c:spPr>
  <c:printSettings>
    <c:headerFooter/>
    <c:pageMargins b="0.75" l="0.7" r="0.7" t="0.75" header="0.3" footer="0.3"/>
    <c:pageSetup/>
  </c:printSettings>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Revenue Proportion</a:t>
            </a:r>
          </a:p>
        </c:rich>
      </c:tx>
      <c:overlay val="0"/>
      <c:spPr>
        <a:noFill/>
        <a:ln>
          <a:noFill/>
          <a:prstDash val="solid"/>
        </a:ln>
      </c:spPr>
    </c:title>
    <c:autoTitleDeleted val="0"/>
    <c:plotArea>
      <c:layout/>
      <c:pieChart>
        <c:varyColors val="1"/>
        <c:ser>
          <c:idx val="0"/>
          <c:order val="0"/>
          <c:spPr>
            <a:ln>
              <a:prstDash val="solid"/>
            </a:ln>
          </c:spPr>
          <c:dPt>
            <c:idx val="0"/>
            <c:bubble3D val="0"/>
            <c:spPr>
              <a:solidFill>
                <a:schemeClr val="accent1"/>
              </a:solidFill>
              <a:ln w="19050">
                <a:solidFill>
                  <a:schemeClr val="lt1"/>
                </a:solidFill>
                <a:prstDash val="solid"/>
              </a:ln>
            </c:spPr>
            <c:extLst>
              <c:ext xmlns:c16="http://schemas.microsoft.com/office/drawing/2014/chart" uri="{C3380CC4-5D6E-409C-BE32-E72D297353CC}">
                <c16:uniqueId val="{00000001-6989-344A-9DC2-5C19BE57DD8A}"/>
              </c:ext>
            </c:extLst>
          </c:dPt>
          <c:dPt>
            <c:idx val="1"/>
            <c:bubble3D val="0"/>
            <c:spPr>
              <a:solidFill>
                <a:schemeClr val="accent2"/>
              </a:solidFill>
              <a:ln w="19050">
                <a:solidFill>
                  <a:schemeClr val="lt1"/>
                </a:solidFill>
                <a:prstDash val="solid"/>
              </a:ln>
            </c:spPr>
            <c:extLst>
              <c:ext xmlns:c16="http://schemas.microsoft.com/office/drawing/2014/chart" uri="{C3380CC4-5D6E-409C-BE32-E72D297353CC}">
                <c16:uniqueId val="{00000003-6989-344A-9DC2-5C19BE57DD8A}"/>
              </c:ext>
            </c:extLst>
          </c:dPt>
          <c:dPt>
            <c:idx val="2"/>
            <c:bubble3D val="0"/>
            <c:spPr>
              <a:solidFill>
                <a:schemeClr val="accent3"/>
              </a:solidFill>
              <a:ln w="19050">
                <a:solidFill>
                  <a:schemeClr val="lt1"/>
                </a:solidFill>
                <a:prstDash val="solid"/>
              </a:ln>
            </c:spPr>
            <c:extLst>
              <c:ext xmlns:c16="http://schemas.microsoft.com/office/drawing/2014/chart" uri="{C3380CC4-5D6E-409C-BE32-E72D297353CC}">
                <c16:uniqueId val="{00000005-6989-344A-9DC2-5C19BE57DD8A}"/>
              </c:ext>
            </c:extLst>
          </c:dPt>
          <c:dPt>
            <c:idx val="3"/>
            <c:bubble3D val="0"/>
            <c:spPr>
              <a:solidFill>
                <a:schemeClr val="accent4"/>
              </a:solidFill>
              <a:ln w="19050">
                <a:solidFill>
                  <a:schemeClr val="lt1"/>
                </a:solidFill>
                <a:prstDash val="solid"/>
              </a:ln>
            </c:spPr>
            <c:extLst>
              <c:ext xmlns:c16="http://schemas.microsoft.com/office/drawing/2014/chart" uri="{C3380CC4-5D6E-409C-BE32-E72D297353CC}">
                <c16:uniqueId val="{00000007-6989-344A-9DC2-5C19BE57DD8A}"/>
              </c:ext>
            </c:extLst>
          </c:dPt>
          <c:dPt>
            <c:idx val="4"/>
            <c:bubble3D val="0"/>
            <c:spPr>
              <a:solidFill>
                <a:schemeClr val="accent5"/>
              </a:solidFill>
              <a:ln w="19050">
                <a:solidFill>
                  <a:schemeClr val="lt1"/>
                </a:solidFill>
                <a:prstDash val="solid"/>
              </a:ln>
            </c:spPr>
            <c:extLst>
              <c:ext xmlns:c16="http://schemas.microsoft.com/office/drawing/2014/chart" uri="{C3380CC4-5D6E-409C-BE32-E72D297353CC}">
                <c16:uniqueId val="{00000009-6989-344A-9DC2-5C19BE57DD8A}"/>
              </c:ext>
            </c:extLst>
          </c:dPt>
          <c:dPt>
            <c:idx val="5"/>
            <c:bubble3D val="0"/>
            <c:spPr>
              <a:solidFill>
                <a:schemeClr val="accent6"/>
              </a:solidFill>
              <a:ln w="19050">
                <a:solidFill>
                  <a:schemeClr val="lt1"/>
                </a:solidFill>
                <a:prstDash val="solid"/>
              </a:ln>
            </c:spPr>
            <c:extLst>
              <c:ext xmlns:c16="http://schemas.microsoft.com/office/drawing/2014/chart" uri="{C3380CC4-5D6E-409C-BE32-E72D297353CC}">
                <c16:uniqueId val="{0000000B-6989-344A-9DC2-5C19BE57DD8A}"/>
              </c:ext>
            </c:extLst>
          </c:dPt>
          <c:dPt>
            <c:idx val="6"/>
            <c:bubble3D val="0"/>
            <c:spPr>
              <a:solidFill>
                <a:schemeClr val="accent1">
                  <a:lumMod val="60000"/>
                </a:schemeClr>
              </a:solidFill>
              <a:ln w="19050">
                <a:solidFill>
                  <a:schemeClr val="lt1"/>
                </a:solidFill>
                <a:prstDash val="solid"/>
              </a:ln>
            </c:spPr>
            <c:extLst>
              <c:ext xmlns:c16="http://schemas.microsoft.com/office/drawing/2014/chart" uri="{C3380CC4-5D6E-409C-BE32-E72D297353CC}">
                <c16:uniqueId val="{0000000D-6989-344A-9DC2-5C19BE57DD8A}"/>
              </c:ext>
            </c:extLst>
          </c:dPt>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extLst>
              <c:ext xmlns:c15="http://schemas.microsoft.com/office/drawing/2012/chart" uri="{CE6537A1-D6FC-4f65-9D91-7224C49458BB}"/>
            </c:extLst>
          </c:dLbls>
          <c:cat>
            <c:strRef>
              <c:f>'Handheld Total'!$A$5:$A$11</c:f>
              <c:strCache>
                <c:ptCount val="7"/>
                <c:pt idx="0">
                  <c:v>innova</c:v>
                </c:pt>
                <c:pt idx="1">
                  <c:v>ancel</c:v>
                </c:pt>
                <c:pt idx="2">
                  <c:v>foxwell</c:v>
                </c:pt>
                <c:pt idx="3">
                  <c:v>autel</c:v>
                </c:pt>
                <c:pt idx="4">
                  <c:v>motopower</c:v>
                </c:pt>
                <c:pt idx="5">
                  <c:v>blcktec</c:v>
                </c:pt>
                <c:pt idx="6">
                  <c:v>Other</c:v>
                </c:pt>
              </c:strCache>
            </c:strRef>
          </c:cat>
          <c:val>
            <c:numRef>
              <c:f>'Handheld Total'!$J$5:$J$11</c:f>
              <c:numCache>
                <c:formatCode>0%</c:formatCode>
                <c:ptCount val="7"/>
                <c:pt idx="0">
                  <c:v>0.24287527039857509</c:v>
                </c:pt>
                <c:pt idx="1">
                  <c:v>0.22316130943253221</c:v>
                </c:pt>
                <c:pt idx="2">
                  <c:v>0.14371973444294919</c:v>
                </c:pt>
                <c:pt idx="3">
                  <c:v>5.582671257752108E-2</c:v>
                </c:pt>
                <c:pt idx="4">
                  <c:v>4.4551343088356898E-2</c:v>
                </c:pt>
                <c:pt idx="5">
                  <c:v>8.5150493732285473E-3</c:v>
                </c:pt>
                <c:pt idx="6">
                  <c:v>0.2813505806868371</c:v>
                </c:pt>
              </c:numCache>
            </c:numRef>
          </c:val>
          <c:extLst>
            <c:ext xmlns:c16="http://schemas.microsoft.com/office/drawing/2014/chart" uri="{C3380CC4-5D6E-409C-BE32-E72D297353CC}">
              <c16:uniqueId val="{0000000E-6989-344A-9DC2-5C19BE57DD8A}"/>
            </c:ext>
          </c:extLst>
        </c:ser>
        <c:dLbls>
          <c:dLblPos val="bestFit"/>
          <c:showLegendKey val="0"/>
          <c:showVal val="1"/>
          <c:showCatName val="0"/>
          <c:showSerName val="0"/>
          <c:showPercent val="0"/>
          <c:showBubbleSize val="0"/>
          <c:showLeaderLines val="1"/>
        </c:dLbls>
        <c:firstSliceAng val="0"/>
      </c:pieChart>
    </c:plotArea>
    <c:legend>
      <c:legendPos val="r"/>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1"/>
  </c:chart>
  <c:spPr>
    <a:solidFill>
      <a:schemeClr val="bg1"/>
    </a:solidFill>
    <a:ln w="9525" cap="flat" cmpd="sng" algn="ctr">
      <a:solidFill>
        <a:sysClr val="windowText" lastClr="000000"/>
      </a:solidFill>
      <a:prstDash val="solid"/>
      <a:round/>
    </a:ln>
  </c:spPr>
  <c:printSettings>
    <c:headerFooter/>
    <c:pageMargins b="0.75" l="0.7" r="0.7" t="0.75" header="0.3" footer="0.3"/>
    <c:pageSetup/>
  </c:printSettings>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Revenue Month</a:t>
            </a:r>
            <a:r>
              <a:rPr lang="en-US" b="1" baseline="0"/>
              <a:t> Over Month</a:t>
            </a:r>
            <a:endParaRPr lang="en-US" b="1"/>
          </a:p>
        </c:rich>
      </c:tx>
      <c:overlay val="0"/>
      <c:spPr>
        <a:noFill/>
        <a:ln>
          <a:noFill/>
          <a:prstDash val="solid"/>
        </a:ln>
      </c:spPr>
    </c:title>
    <c:autoTitleDeleted val="0"/>
    <c:plotArea>
      <c:layout/>
      <c:barChart>
        <c:barDir val="col"/>
        <c:grouping val="clustered"/>
        <c:varyColors val="0"/>
        <c:ser>
          <c:idx val="0"/>
          <c:order val="0"/>
          <c:spPr>
            <a:solidFill>
              <a:schemeClr val="accent1"/>
            </a:solidFill>
            <a:ln>
              <a:noFill/>
              <a:prstDash val="solid"/>
            </a:ln>
          </c:spPr>
          <c:invertIfNegative val="0"/>
          <c:cat>
            <c:strRef>
              <c:f>'Handheld Total'!$A$5:$A$12</c:f>
              <c:strCache>
                <c:ptCount val="8"/>
                <c:pt idx="0">
                  <c:v>innova</c:v>
                </c:pt>
                <c:pt idx="1">
                  <c:v>ancel</c:v>
                </c:pt>
                <c:pt idx="2">
                  <c:v>foxwell</c:v>
                </c:pt>
                <c:pt idx="3">
                  <c:v>autel</c:v>
                </c:pt>
                <c:pt idx="4">
                  <c:v>motopower</c:v>
                </c:pt>
                <c:pt idx="5">
                  <c:v>blcktec</c:v>
                </c:pt>
                <c:pt idx="6">
                  <c:v>Other</c:v>
                </c:pt>
                <c:pt idx="7">
                  <c:v>Total Handheld</c:v>
                </c:pt>
              </c:strCache>
            </c:strRef>
          </c:cat>
          <c:val>
            <c:numRef>
              <c:f>'Handheld Total'!$L$5:$L$12</c:f>
              <c:numCache>
                <c:formatCode>0%</c:formatCode>
                <c:ptCount val="8"/>
                <c:pt idx="0">
                  <c:v>0.1256663716689321</c:v>
                </c:pt>
                <c:pt idx="1">
                  <c:v>3.7575504545424243E-2</c:v>
                </c:pt>
                <c:pt idx="2">
                  <c:v>-3.2250462051942257E-2</c:v>
                </c:pt>
                <c:pt idx="3">
                  <c:v>-0.2194279477213327</c:v>
                </c:pt>
                <c:pt idx="4">
                  <c:v>0.61230059663512937</c:v>
                </c:pt>
                <c:pt idx="5">
                  <c:v>-7.6295288858665766E-2</c:v>
                </c:pt>
                <c:pt idx="6">
                  <c:v>-0.16817976175948199</c:v>
                </c:pt>
                <c:pt idx="7">
                  <c:v>-2.5299095598249721E-2</c:v>
                </c:pt>
              </c:numCache>
            </c:numRef>
          </c:val>
          <c:extLst>
            <c:ext xmlns:c16="http://schemas.microsoft.com/office/drawing/2014/chart" uri="{C3380CC4-5D6E-409C-BE32-E72D297353CC}">
              <c16:uniqueId val="{00000000-033E-0549-83EC-D562766C8FB6}"/>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prstDash val="solid"/>
              <a:round/>
            </a:ln>
          </c:spPr>
        </c:majorGridlines>
        <c:numFmt formatCode="0%"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plotArea>
    <c:plotVisOnly val="1"/>
    <c:dispBlanksAs val="gap"/>
    <c:showDLblsOverMax val="1"/>
  </c:chart>
  <c:spPr>
    <a:solidFill>
      <a:schemeClr val="bg1"/>
    </a:solidFill>
    <a:ln w="9525" cap="flat" cmpd="sng" algn="ctr">
      <a:solidFill>
        <a:sysClr val="windowText" lastClr="000000"/>
      </a:solidFill>
      <a:prstDash val="solid"/>
      <a:round/>
    </a:ln>
  </c:spPr>
  <c:printSettings>
    <c:headerFooter/>
    <c:pageMargins b="0.75" l="0.7" r="0.7" t="0.75" header="0.3" footer="0.3"/>
    <c:pageSetup/>
  </c:printSettings>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Qty Year</a:t>
            </a:r>
            <a:r>
              <a:rPr lang="en-US" b="1" baseline="0"/>
              <a:t> Over Year</a:t>
            </a:r>
            <a:endParaRPr lang="en-US" b="1"/>
          </a:p>
        </c:rich>
      </c:tx>
      <c:overlay val="0"/>
      <c:spPr>
        <a:noFill/>
        <a:ln>
          <a:noFill/>
          <a:prstDash val="solid"/>
        </a:ln>
      </c:spPr>
    </c:title>
    <c:autoTitleDeleted val="0"/>
    <c:plotArea>
      <c:layout/>
      <c:barChart>
        <c:barDir val="col"/>
        <c:grouping val="clustered"/>
        <c:varyColors val="0"/>
        <c:ser>
          <c:idx val="0"/>
          <c:order val="0"/>
          <c:spPr>
            <a:solidFill>
              <a:schemeClr val="accent1"/>
            </a:solidFill>
            <a:ln>
              <a:noFill/>
              <a:prstDash val="solid"/>
            </a:ln>
          </c:spPr>
          <c:invertIfNegative val="0"/>
          <c:cat>
            <c:strRef>
              <c:f>'Handheld Total'!$A$5:$A$12</c:f>
              <c:strCache>
                <c:ptCount val="8"/>
                <c:pt idx="0">
                  <c:v>innova</c:v>
                </c:pt>
                <c:pt idx="1">
                  <c:v>ancel</c:v>
                </c:pt>
                <c:pt idx="2">
                  <c:v>foxwell</c:v>
                </c:pt>
                <c:pt idx="3">
                  <c:v>autel</c:v>
                </c:pt>
                <c:pt idx="4">
                  <c:v>motopower</c:v>
                </c:pt>
                <c:pt idx="5">
                  <c:v>blcktec</c:v>
                </c:pt>
                <c:pt idx="6">
                  <c:v>Other</c:v>
                </c:pt>
                <c:pt idx="7">
                  <c:v>Total Handheld</c:v>
                </c:pt>
              </c:strCache>
            </c:strRef>
          </c:cat>
          <c:val>
            <c:numRef>
              <c:f>'Handheld Total'!$H$5:$H$12</c:f>
              <c:numCache>
                <c:formatCode>0%</c:formatCode>
                <c:ptCount val="8"/>
                <c:pt idx="0">
                  <c:v>0.32314484632365442</c:v>
                </c:pt>
                <c:pt idx="1">
                  <c:v>1.5036643922163201E-2</c:v>
                </c:pt>
                <c:pt idx="2">
                  <c:v>-3.5803331006283079E-2</c:v>
                </c:pt>
                <c:pt idx="3">
                  <c:v>-0.1119466515323496</c:v>
                </c:pt>
                <c:pt idx="4">
                  <c:v>0.2472820512820513</c:v>
                </c:pt>
                <c:pt idx="5">
                  <c:v>-0.51047823750671684</c:v>
                </c:pt>
                <c:pt idx="6">
                  <c:v>-0.12883957274707039</c:v>
                </c:pt>
                <c:pt idx="7">
                  <c:v>-2.779503105590064E-2</c:v>
                </c:pt>
              </c:numCache>
            </c:numRef>
          </c:val>
          <c:extLst>
            <c:ext xmlns:c16="http://schemas.microsoft.com/office/drawing/2014/chart" uri="{C3380CC4-5D6E-409C-BE32-E72D297353CC}">
              <c16:uniqueId val="{00000000-60F5-9D46-B4D8-F075A836B252}"/>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prstDash val="solid"/>
              <a:round/>
            </a:ln>
          </c:spPr>
        </c:majorGridlines>
        <c:numFmt formatCode="0%"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plotArea>
    <c:plotVisOnly val="1"/>
    <c:dispBlanksAs val="gap"/>
    <c:showDLblsOverMax val="1"/>
  </c:chart>
  <c:spPr>
    <a:solidFill>
      <a:schemeClr val="bg1"/>
    </a:solidFill>
    <a:ln w="9525" cap="flat" cmpd="sng" algn="ctr">
      <a:solidFill>
        <a:sysClr val="windowText" lastClr="000000"/>
      </a:solidFill>
      <a:prstDash val="solid"/>
      <a:round/>
    </a:ln>
  </c:spPr>
  <c:printSettings>
    <c:headerFooter/>
    <c:pageMargins b="0.75" l="0.7" r="0.7" t="0.75" header="0.3" footer="0.3"/>
    <c:pageSetup/>
  </c:printSettings>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Qty Month</a:t>
            </a:r>
            <a:r>
              <a:rPr lang="en-US" b="1" baseline="0"/>
              <a:t> Over Month</a:t>
            </a:r>
            <a:endParaRPr lang="en-US" b="1"/>
          </a:p>
        </c:rich>
      </c:tx>
      <c:overlay val="0"/>
      <c:spPr>
        <a:noFill/>
        <a:ln>
          <a:noFill/>
          <a:prstDash val="solid"/>
        </a:ln>
      </c:spPr>
    </c:title>
    <c:autoTitleDeleted val="0"/>
    <c:plotArea>
      <c:layout/>
      <c:barChart>
        <c:barDir val="col"/>
        <c:grouping val="clustered"/>
        <c:varyColors val="0"/>
        <c:ser>
          <c:idx val="0"/>
          <c:order val="0"/>
          <c:spPr>
            <a:solidFill>
              <a:schemeClr val="accent1"/>
            </a:solidFill>
            <a:ln>
              <a:noFill/>
              <a:prstDash val="solid"/>
            </a:ln>
          </c:spPr>
          <c:invertIfNegative val="0"/>
          <c:cat>
            <c:strRef>
              <c:f>'Handheld $75+'!$A$5:$A$11</c:f>
              <c:strCache>
                <c:ptCount val="7"/>
                <c:pt idx="0">
                  <c:v>innova</c:v>
                </c:pt>
                <c:pt idx="1">
                  <c:v>foxwell</c:v>
                </c:pt>
                <c:pt idx="2">
                  <c:v>ancel</c:v>
                </c:pt>
                <c:pt idx="3">
                  <c:v>generic</c:v>
                </c:pt>
                <c:pt idx="4">
                  <c:v>autel</c:v>
                </c:pt>
                <c:pt idx="5">
                  <c:v>Other</c:v>
                </c:pt>
                <c:pt idx="6">
                  <c:v>Handheld $75+</c:v>
                </c:pt>
              </c:strCache>
            </c:strRef>
          </c:cat>
          <c:val>
            <c:numRef>
              <c:f>'Handheld $75+'!$G$5:$G$11</c:f>
              <c:numCache>
                <c:formatCode>0%</c:formatCode>
                <c:ptCount val="7"/>
                <c:pt idx="0">
                  <c:v>0.23283962414397211</c:v>
                </c:pt>
                <c:pt idx="1">
                  <c:v>-1.9542155220547142E-2</c:v>
                </c:pt>
                <c:pt idx="2">
                  <c:v>-3.0472636815920381E-2</c:v>
                </c:pt>
                <c:pt idx="3">
                  <c:v>-0.12560386473429949</c:v>
                </c:pt>
                <c:pt idx="4">
                  <c:v>-8.8263821532492681E-2</c:v>
                </c:pt>
                <c:pt idx="5">
                  <c:v>-0.27223548130469372</c:v>
                </c:pt>
                <c:pt idx="6">
                  <c:v>-2.8705450466527279E-2</c:v>
                </c:pt>
              </c:numCache>
            </c:numRef>
          </c:val>
          <c:extLst>
            <c:ext xmlns:c16="http://schemas.microsoft.com/office/drawing/2014/chart" uri="{C3380CC4-5D6E-409C-BE32-E72D297353CC}">
              <c16:uniqueId val="{00000000-44D1-7B47-AC6B-6FB52C58859F}"/>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prstDash val="solid"/>
              <a:round/>
            </a:ln>
          </c:spPr>
        </c:majorGridlines>
        <c:numFmt formatCode="0%"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plotArea>
    <c:plotVisOnly val="1"/>
    <c:dispBlanksAs val="gap"/>
    <c:showDLblsOverMax val="1"/>
  </c:chart>
  <c:spPr>
    <a:solidFill>
      <a:schemeClr val="bg1"/>
    </a:solidFill>
    <a:ln w="9525" cap="flat" cmpd="sng" algn="ctr">
      <a:solidFill>
        <a:sysClr val="windowText" lastClr="000000"/>
      </a:solidFill>
      <a:prstDash val="solid"/>
      <a:round/>
    </a:ln>
  </c:spPr>
  <c:printSettings>
    <c:headerFooter/>
    <c:pageMargins b="0.75" l="0.7" r="0.7" t="0.75" header="0.3" footer="0.3"/>
    <c:pageSetup/>
  </c:printSettings>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Revenue Year</a:t>
            </a:r>
            <a:r>
              <a:rPr lang="en-US" b="1" baseline="0"/>
              <a:t> Over Year</a:t>
            </a:r>
            <a:endParaRPr lang="en-US" b="1"/>
          </a:p>
        </c:rich>
      </c:tx>
      <c:overlay val="0"/>
      <c:spPr>
        <a:noFill/>
        <a:ln>
          <a:noFill/>
          <a:prstDash val="solid"/>
        </a:ln>
      </c:spPr>
    </c:title>
    <c:autoTitleDeleted val="0"/>
    <c:plotArea>
      <c:layout/>
      <c:barChart>
        <c:barDir val="col"/>
        <c:grouping val="clustered"/>
        <c:varyColors val="0"/>
        <c:ser>
          <c:idx val="0"/>
          <c:order val="0"/>
          <c:spPr>
            <a:solidFill>
              <a:schemeClr val="accent1"/>
            </a:solidFill>
            <a:ln>
              <a:noFill/>
              <a:prstDash val="solid"/>
            </a:ln>
          </c:spPr>
          <c:invertIfNegative val="0"/>
          <c:cat>
            <c:strRef>
              <c:f>'Handheld $75+'!$A$5:$A$11</c:f>
              <c:strCache>
                <c:ptCount val="7"/>
                <c:pt idx="0">
                  <c:v>innova</c:v>
                </c:pt>
                <c:pt idx="1">
                  <c:v>foxwell</c:v>
                </c:pt>
                <c:pt idx="2">
                  <c:v>ancel</c:v>
                </c:pt>
                <c:pt idx="3">
                  <c:v>generic</c:v>
                </c:pt>
                <c:pt idx="4">
                  <c:v>autel</c:v>
                </c:pt>
                <c:pt idx="5">
                  <c:v>Other</c:v>
                </c:pt>
                <c:pt idx="6">
                  <c:v>Handheld $75+</c:v>
                </c:pt>
              </c:strCache>
            </c:strRef>
          </c:cat>
          <c:val>
            <c:numRef>
              <c:f>'Handheld $75+'!$M$5:$M$11</c:f>
              <c:numCache>
                <c:formatCode>0%</c:formatCode>
                <c:ptCount val="7"/>
                <c:pt idx="0">
                  <c:v>0.3025688174759158</c:v>
                </c:pt>
                <c:pt idx="1">
                  <c:v>0.25369096442994282</c:v>
                </c:pt>
                <c:pt idx="2">
                  <c:v>-0.52551476281441767</c:v>
                </c:pt>
                <c:pt idx="3">
                  <c:v>1.293256248998226</c:v>
                </c:pt>
                <c:pt idx="4">
                  <c:v>-0.57798627409004921</c:v>
                </c:pt>
                <c:pt idx="5">
                  <c:v>0.17554842667861581</c:v>
                </c:pt>
                <c:pt idx="6">
                  <c:v>7.9335652751850949E-2</c:v>
                </c:pt>
              </c:numCache>
            </c:numRef>
          </c:val>
          <c:extLst>
            <c:ext xmlns:c16="http://schemas.microsoft.com/office/drawing/2014/chart" uri="{C3380CC4-5D6E-409C-BE32-E72D297353CC}">
              <c16:uniqueId val="{00000000-3673-344F-BF26-7DD998893661}"/>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prstDash val="solid"/>
              <a:round/>
            </a:ln>
          </c:spPr>
        </c:majorGridlines>
        <c:numFmt formatCode="0%"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plotArea>
    <c:plotVisOnly val="1"/>
    <c:dispBlanksAs val="gap"/>
    <c:showDLblsOverMax val="1"/>
  </c:chart>
  <c:spPr>
    <a:solidFill>
      <a:schemeClr val="bg1"/>
    </a:solidFill>
    <a:ln w="9525" cap="flat" cmpd="sng" algn="ctr">
      <a:solidFill>
        <a:sysClr val="windowText" lastClr="000000"/>
      </a:solidFill>
      <a:prstDash val="solid"/>
      <a:round/>
    </a:ln>
  </c:spPr>
  <c:printSettings>
    <c:headerFooter/>
    <c:pageMargins b="0.75" l="0.7" r="0.7" t="0.75" header="0.3" footer="0.3"/>
    <c:pageSetup/>
  </c:printSettings>
</c:chartSpace>
</file>

<file path=xl/charts/chart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Qty Proportion</a:t>
            </a:r>
          </a:p>
        </c:rich>
      </c:tx>
      <c:overlay val="0"/>
      <c:spPr>
        <a:noFill/>
        <a:ln>
          <a:noFill/>
          <a:prstDash val="solid"/>
        </a:ln>
      </c:spPr>
    </c:title>
    <c:autoTitleDeleted val="0"/>
    <c:plotArea>
      <c:layout/>
      <c:pieChart>
        <c:varyColors val="1"/>
        <c:ser>
          <c:idx val="0"/>
          <c:order val="0"/>
          <c:spPr>
            <a:ln>
              <a:prstDash val="solid"/>
            </a:ln>
          </c:spPr>
          <c:dPt>
            <c:idx val="0"/>
            <c:bubble3D val="0"/>
            <c:spPr>
              <a:solidFill>
                <a:schemeClr val="accent1"/>
              </a:solidFill>
              <a:ln w="19050">
                <a:solidFill>
                  <a:schemeClr val="lt1"/>
                </a:solidFill>
                <a:prstDash val="solid"/>
              </a:ln>
            </c:spPr>
            <c:extLst>
              <c:ext xmlns:c16="http://schemas.microsoft.com/office/drawing/2014/chart" uri="{C3380CC4-5D6E-409C-BE32-E72D297353CC}">
                <c16:uniqueId val="{00000001-6817-1C42-AB13-6D86BDC97570}"/>
              </c:ext>
            </c:extLst>
          </c:dPt>
          <c:dPt>
            <c:idx val="1"/>
            <c:bubble3D val="0"/>
            <c:spPr>
              <a:solidFill>
                <a:schemeClr val="accent2"/>
              </a:solidFill>
              <a:ln w="19050">
                <a:solidFill>
                  <a:schemeClr val="lt1"/>
                </a:solidFill>
                <a:prstDash val="solid"/>
              </a:ln>
            </c:spPr>
            <c:extLst>
              <c:ext xmlns:c16="http://schemas.microsoft.com/office/drawing/2014/chart" uri="{C3380CC4-5D6E-409C-BE32-E72D297353CC}">
                <c16:uniqueId val="{00000003-6817-1C42-AB13-6D86BDC97570}"/>
              </c:ext>
            </c:extLst>
          </c:dPt>
          <c:dPt>
            <c:idx val="2"/>
            <c:bubble3D val="0"/>
            <c:spPr>
              <a:solidFill>
                <a:schemeClr val="accent3"/>
              </a:solidFill>
              <a:ln w="19050">
                <a:solidFill>
                  <a:schemeClr val="lt1"/>
                </a:solidFill>
                <a:prstDash val="solid"/>
              </a:ln>
            </c:spPr>
            <c:extLst>
              <c:ext xmlns:c16="http://schemas.microsoft.com/office/drawing/2014/chart" uri="{C3380CC4-5D6E-409C-BE32-E72D297353CC}">
                <c16:uniqueId val="{00000005-6817-1C42-AB13-6D86BDC97570}"/>
              </c:ext>
            </c:extLst>
          </c:dPt>
          <c:dPt>
            <c:idx val="3"/>
            <c:bubble3D val="0"/>
            <c:spPr>
              <a:solidFill>
                <a:schemeClr val="accent4"/>
              </a:solidFill>
              <a:ln w="19050">
                <a:solidFill>
                  <a:schemeClr val="lt1"/>
                </a:solidFill>
                <a:prstDash val="solid"/>
              </a:ln>
            </c:spPr>
            <c:extLst>
              <c:ext xmlns:c16="http://schemas.microsoft.com/office/drawing/2014/chart" uri="{C3380CC4-5D6E-409C-BE32-E72D297353CC}">
                <c16:uniqueId val="{00000007-6817-1C42-AB13-6D86BDC97570}"/>
              </c:ext>
            </c:extLst>
          </c:dPt>
          <c:dPt>
            <c:idx val="4"/>
            <c:bubble3D val="0"/>
            <c:spPr>
              <a:solidFill>
                <a:schemeClr val="accent5"/>
              </a:solidFill>
              <a:ln w="19050">
                <a:solidFill>
                  <a:schemeClr val="lt1"/>
                </a:solidFill>
                <a:prstDash val="solid"/>
              </a:ln>
            </c:spPr>
            <c:extLst>
              <c:ext xmlns:c16="http://schemas.microsoft.com/office/drawing/2014/chart" uri="{C3380CC4-5D6E-409C-BE32-E72D297353CC}">
                <c16:uniqueId val="{00000009-6817-1C42-AB13-6D86BDC97570}"/>
              </c:ext>
            </c:extLst>
          </c:dPt>
          <c:dPt>
            <c:idx val="5"/>
            <c:bubble3D val="0"/>
            <c:spPr>
              <a:solidFill>
                <a:schemeClr val="accent6"/>
              </a:solidFill>
              <a:ln w="19050">
                <a:solidFill>
                  <a:schemeClr val="lt1"/>
                </a:solidFill>
                <a:prstDash val="solid"/>
              </a:ln>
            </c:spPr>
            <c:extLst>
              <c:ext xmlns:c16="http://schemas.microsoft.com/office/drawing/2014/chart" uri="{C3380CC4-5D6E-409C-BE32-E72D297353CC}">
                <c16:uniqueId val="{0000000B-6817-1C42-AB13-6D86BDC97570}"/>
              </c:ext>
            </c:extLst>
          </c:dPt>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extLst>
              <c:ext xmlns:c15="http://schemas.microsoft.com/office/drawing/2012/chart" uri="{CE6537A1-D6FC-4f65-9D91-7224C49458BB}"/>
            </c:extLst>
          </c:dLbls>
          <c:cat>
            <c:strRef>
              <c:f>'Handheld $75+'!$A$5:$A$10</c:f>
              <c:strCache>
                <c:ptCount val="6"/>
                <c:pt idx="0">
                  <c:v>innova</c:v>
                </c:pt>
                <c:pt idx="1">
                  <c:v>foxwell</c:v>
                </c:pt>
                <c:pt idx="2">
                  <c:v>ancel</c:v>
                </c:pt>
                <c:pt idx="3">
                  <c:v>generic</c:v>
                </c:pt>
                <c:pt idx="4">
                  <c:v>autel</c:v>
                </c:pt>
                <c:pt idx="5">
                  <c:v>Other</c:v>
                </c:pt>
              </c:strCache>
            </c:strRef>
          </c:cat>
          <c:val>
            <c:numRef>
              <c:f>'Handheld $75+'!$F$5:$F$10</c:f>
              <c:numCache>
                <c:formatCode>0%</c:formatCode>
                <c:ptCount val="6"/>
                <c:pt idx="0">
                  <c:v>0.40635170603674542</c:v>
                </c:pt>
                <c:pt idx="1">
                  <c:v>0.18435695538057739</c:v>
                </c:pt>
                <c:pt idx="2">
                  <c:v>8.1837270341207344E-2</c:v>
                </c:pt>
                <c:pt idx="3">
                  <c:v>3.8005249343832023E-2</c:v>
                </c:pt>
                <c:pt idx="4">
                  <c:v>4.9343832020997368E-2</c:v>
                </c:pt>
                <c:pt idx="5">
                  <c:v>0.24010498687664039</c:v>
                </c:pt>
              </c:numCache>
            </c:numRef>
          </c:val>
          <c:extLst>
            <c:ext xmlns:c16="http://schemas.microsoft.com/office/drawing/2014/chart" uri="{C3380CC4-5D6E-409C-BE32-E72D297353CC}">
              <c16:uniqueId val="{0000000C-6817-1C42-AB13-6D86BDC97570}"/>
            </c:ext>
          </c:extLst>
        </c:ser>
        <c:dLbls>
          <c:dLblPos val="bestFit"/>
          <c:showLegendKey val="0"/>
          <c:showVal val="1"/>
          <c:showCatName val="0"/>
          <c:showSerName val="0"/>
          <c:showPercent val="0"/>
          <c:showBubbleSize val="0"/>
          <c:showLeaderLines val="1"/>
        </c:dLbls>
        <c:firstSliceAng val="0"/>
      </c:pieChart>
    </c:plotArea>
    <c:legend>
      <c:legendPos val="r"/>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1"/>
  </c:chart>
  <c:spPr>
    <a:solidFill>
      <a:schemeClr val="bg1"/>
    </a:solidFill>
    <a:ln w="9525" cap="flat" cmpd="sng" algn="ctr">
      <a:solidFill>
        <a:sysClr val="windowText" lastClr="000000"/>
      </a:solidFill>
      <a:prstDash val="solid"/>
      <a:round/>
    </a:ln>
  </c:spPr>
  <c:printSettings>
    <c:headerFooter/>
    <c:pageMargins b="0.75" l="0.7" r="0.7" t="0.75" header="0.3" footer="0.3"/>
    <c:pageSetup/>
  </c:printSettings>
</c:chartSpace>
</file>

<file path=xl/charts/chart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Revenue Proportion</a:t>
            </a:r>
          </a:p>
        </c:rich>
      </c:tx>
      <c:overlay val="0"/>
      <c:spPr>
        <a:noFill/>
        <a:ln>
          <a:noFill/>
          <a:prstDash val="solid"/>
        </a:ln>
      </c:spPr>
    </c:title>
    <c:autoTitleDeleted val="0"/>
    <c:plotArea>
      <c:layout/>
      <c:pieChart>
        <c:varyColors val="1"/>
        <c:ser>
          <c:idx val="0"/>
          <c:order val="0"/>
          <c:spPr>
            <a:ln>
              <a:prstDash val="solid"/>
            </a:ln>
          </c:spPr>
          <c:dPt>
            <c:idx val="0"/>
            <c:bubble3D val="0"/>
            <c:spPr>
              <a:solidFill>
                <a:schemeClr val="accent1"/>
              </a:solidFill>
              <a:ln w="19050">
                <a:solidFill>
                  <a:schemeClr val="lt1"/>
                </a:solidFill>
                <a:prstDash val="solid"/>
              </a:ln>
            </c:spPr>
            <c:extLst>
              <c:ext xmlns:c16="http://schemas.microsoft.com/office/drawing/2014/chart" uri="{C3380CC4-5D6E-409C-BE32-E72D297353CC}">
                <c16:uniqueId val="{00000001-26AF-D140-874F-ED365A24C1D4}"/>
              </c:ext>
            </c:extLst>
          </c:dPt>
          <c:dPt>
            <c:idx val="1"/>
            <c:bubble3D val="0"/>
            <c:spPr>
              <a:solidFill>
                <a:schemeClr val="accent2"/>
              </a:solidFill>
              <a:ln w="19050">
                <a:solidFill>
                  <a:schemeClr val="lt1"/>
                </a:solidFill>
                <a:prstDash val="solid"/>
              </a:ln>
            </c:spPr>
            <c:extLst>
              <c:ext xmlns:c16="http://schemas.microsoft.com/office/drawing/2014/chart" uri="{C3380CC4-5D6E-409C-BE32-E72D297353CC}">
                <c16:uniqueId val="{00000003-26AF-D140-874F-ED365A24C1D4}"/>
              </c:ext>
            </c:extLst>
          </c:dPt>
          <c:dPt>
            <c:idx val="2"/>
            <c:bubble3D val="0"/>
            <c:spPr>
              <a:solidFill>
                <a:schemeClr val="accent3"/>
              </a:solidFill>
              <a:ln w="19050">
                <a:solidFill>
                  <a:schemeClr val="lt1"/>
                </a:solidFill>
                <a:prstDash val="solid"/>
              </a:ln>
            </c:spPr>
            <c:extLst>
              <c:ext xmlns:c16="http://schemas.microsoft.com/office/drawing/2014/chart" uri="{C3380CC4-5D6E-409C-BE32-E72D297353CC}">
                <c16:uniqueId val="{00000005-26AF-D140-874F-ED365A24C1D4}"/>
              </c:ext>
            </c:extLst>
          </c:dPt>
          <c:dPt>
            <c:idx val="3"/>
            <c:bubble3D val="0"/>
            <c:spPr>
              <a:solidFill>
                <a:schemeClr val="accent4"/>
              </a:solidFill>
              <a:ln w="19050">
                <a:solidFill>
                  <a:schemeClr val="lt1"/>
                </a:solidFill>
                <a:prstDash val="solid"/>
              </a:ln>
            </c:spPr>
            <c:extLst>
              <c:ext xmlns:c16="http://schemas.microsoft.com/office/drawing/2014/chart" uri="{C3380CC4-5D6E-409C-BE32-E72D297353CC}">
                <c16:uniqueId val="{00000007-26AF-D140-874F-ED365A24C1D4}"/>
              </c:ext>
            </c:extLst>
          </c:dPt>
          <c:dPt>
            <c:idx val="4"/>
            <c:bubble3D val="0"/>
            <c:spPr>
              <a:solidFill>
                <a:schemeClr val="accent5"/>
              </a:solidFill>
              <a:ln w="19050">
                <a:solidFill>
                  <a:schemeClr val="lt1"/>
                </a:solidFill>
                <a:prstDash val="solid"/>
              </a:ln>
            </c:spPr>
            <c:extLst>
              <c:ext xmlns:c16="http://schemas.microsoft.com/office/drawing/2014/chart" uri="{C3380CC4-5D6E-409C-BE32-E72D297353CC}">
                <c16:uniqueId val="{00000009-26AF-D140-874F-ED365A24C1D4}"/>
              </c:ext>
            </c:extLst>
          </c:dPt>
          <c:dPt>
            <c:idx val="5"/>
            <c:bubble3D val="0"/>
            <c:spPr>
              <a:solidFill>
                <a:schemeClr val="accent6"/>
              </a:solidFill>
              <a:ln w="19050">
                <a:solidFill>
                  <a:schemeClr val="lt1"/>
                </a:solidFill>
                <a:prstDash val="solid"/>
              </a:ln>
            </c:spPr>
            <c:extLst>
              <c:ext xmlns:c16="http://schemas.microsoft.com/office/drawing/2014/chart" uri="{C3380CC4-5D6E-409C-BE32-E72D297353CC}">
                <c16:uniqueId val="{0000000B-26AF-D140-874F-ED365A24C1D4}"/>
              </c:ext>
            </c:extLst>
          </c:dPt>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extLst>
              <c:ext xmlns:c15="http://schemas.microsoft.com/office/drawing/2012/chart" uri="{CE6537A1-D6FC-4f65-9D91-7224C49458BB}"/>
            </c:extLst>
          </c:dLbls>
          <c:cat>
            <c:strRef>
              <c:f>'Handheld $75+'!$A$5:$A$10</c:f>
              <c:strCache>
                <c:ptCount val="6"/>
                <c:pt idx="0">
                  <c:v>innova</c:v>
                </c:pt>
                <c:pt idx="1">
                  <c:v>foxwell</c:v>
                </c:pt>
                <c:pt idx="2">
                  <c:v>ancel</c:v>
                </c:pt>
                <c:pt idx="3">
                  <c:v>generic</c:v>
                </c:pt>
                <c:pt idx="4">
                  <c:v>autel</c:v>
                </c:pt>
                <c:pt idx="5">
                  <c:v>Other</c:v>
                </c:pt>
              </c:strCache>
            </c:strRef>
          </c:cat>
          <c:val>
            <c:numRef>
              <c:f>'Handheld $75+'!$J$5:$J$10</c:f>
              <c:numCache>
                <c:formatCode>0%</c:formatCode>
                <c:ptCount val="6"/>
                <c:pt idx="0">
                  <c:v>0.45944730219104363</c:v>
                </c:pt>
                <c:pt idx="1">
                  <c:v>0.16092273071358909</c:v>
                </c:pt>
                <c:pt idx="2">
                  <c:v>5.6747975002900658E-2</c:v>
                </c:pt>
                <c:pt idx="3">
                  <c:v>4.9924244969523003E-2</c:v>
                </c:pt>
                <c:pt idx="4">
                  <c:v>4.7301576469211057E-2</c:v>
                </c:pt>
                <c:pt idx="5">
                  <c:v>0.22565617065373261</c:v>
                </c:pt>
              </c:numCache>
            </c:numRef>
          </c:val>
          <c:extLst>
            <c:ext xmlns:c16="http://schemas.microsoft.com/office/drawing/2014/chart" uri="{C3380CC4-5D6E-409C-BE32-E72D297353CC}">
              <c16:uniqueId val="{0000000C-26AF-D140-874F-ED365A24C1D4}"/>
            </c:ext>
          </c:extLst>
        </c:ser>
        <c:dLbls>
          <c:dLblPos val="bestFit"/>
          <c:showLegendKey val="0"/>
          <c:showVal val="1"/>
          <c:showCatName val="0"/>
          <c:showSerName val="0"/>
          <c:showPercent val="0"/>
          <c:showBubbleSize val="0"/>
          <c:showLeaderLines val="1"/>
        </c:dLbls>
        <c:firstSliceAng val="0"/>
      </c:pieChart>
    </c:plotArea>
    <c:legend>
      <c:legendPos val="r"/>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1"/>
  </c:chart>
  <c:spPr>
    <a:solidFill>
      <a:schemeClr val="bg1"/>
    </a:solidFill>
    <a:ln w="9525" cap="flat" cmpd="sng" algn="ctr">
      <a:solidFill>
        <a:sysClr val="windowText" lastClr="000000"/>
      </a:solidFill>
      <a:prstDash val="solid"/>
      <a:round/>
    </a:ln>
  </c:spPr>
  <c:printSettings>
    <c:headerFooter/>
    <c:pageMargins b="0.75" l="0.7" r="0.7" t="0.75" header="0.3" footer="0.3"/>
    <c:pageSetup/>
  </c:printSettings>
</c:chartSpace>
</file>

<file path=xl/charts/chart4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Revenue Month</a:t>
            </a:r>
            <a:r>
              <a:rPr lang="en-US" b="1" baseline="0"/>
              <a:t> Over Month</a:t>
            </a:r>
            <a:endParaRPr lang="en-US" b="1"/>
          </a:p>
        </c:rich>
      </c:tx>
      <c:overlay val="0"/>
      <c:spPr>
        <a:noFill/>
        <a:ln>
          <a:noFill/>
          <a:prstDash val="solid"/>
        </a:ln>
      </c:spPr>
    </c:title>
    <c:autoTitleDeleted val="0"/>
    <c:plotArea>
      <c:layout/>
      <c:barChart>
        <c:barDir val="col"/>
        <c:grouping val="clustered"/>
        <c:varyColors val="0"/>
        <c:ser>
          <c:idx val="0"/>
          <c:order val="0"/>
          <c:spPr>
            <a:solidFill>
              <a:schemeClr val="accent1"/>
            </a:solidFill>
            <a:ln>
              <a:noFill/>
              <a:prstDash val="solid"/>
            </a:ln>
          </c:spPr>
          <c:invertIfNegative val="0"/>
          <c:cat>
            <c:strRef>
              <c:f>'Handheld $75+'!$A$5:$A$11</c:f>
              <c:strCache>
                <c:ptCount val="7"/>
                <c:pt idx="0">
                  <c:v>innova</c:v>
                </c:pt>
                <c:pt idx="1">
                  <c:v>foxwell</c:v>
                </c:pt>
                <c:pt idx="2">
                  <c:v>ancel</c:v>
                </c:pt>
                <c:pt idx="3">
                  <c:v>generic</c:v>
                </c:pt>
                <c:pt idx="4">
                  <c:v>autel</c:v>
                </c:pt>
                <c:pt idx="5">
                  <c:v>Other</c:v>
                </c:pt>
                <c:pt idx="6">
                  <c:v>Handheld $75+</c:v>
                </c:pt>
              </c:strCache>
            </c:strRef>
          </c:cat>
          <c:val>
            <c:numRef>
              <c:f>'Handheld $75+'!$L$5:$L$11</c:f>
              <c:numCache>
                <c:formatCode>0%</c:formatCode>
                <c:ptCount val="7"/>
                <c:pt idx="0">
                  <c:v>0.1345106214520895</c:v>
                </c:pt>
                <c:pt idx="1">
                  <c:v>-3.8361072545345931E-2</c:v>
                </c:pt>
                <c:pt idx="2">
                  <c:v>2.7736430482263819E-2</c:v>
                </c:pt>
                <c:pt idx="3">
                  <c:v>0.19136662934858359</c:v>
                </c:pt>
                <c:pt idx="4">
                  <c:v>-0.25188930093044021</c:v>
                </c:pt>
                <c:pt idx="5">
                  <c:v>-0.24417474569290121</c:v>
                </c:pt>
                <c:pt idx="6">
                  <c:v>-3.0276414111920839E-2</c:v>
                </c:pt>
              </c:numCache>
            </c:numRef>
          </c:val>
          <c:extLst>
            <c:ext xmlns:c16="http://schemas.microsoft.com/office/drawing/2014/chart" uri="{C3380CC4-5D6E-409C-BE32-E72D297353CC}">
              <c16:uniqueId val="{00000000-BD0E-D24F-9AC1-8686A2AAC4B3}"/>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prstDash val="solid"/>
              <a:round/>
            </a:ln>
          </c:spPr>
        </c:majorGridlines>
        <c:numFmt formatCode="0%"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plotArea>
    <c:plotVisOnly val="1"/>
    <c:dispBlanksAs val="gap"/>
    <c:showDLblsOverMax val="1"/>
  </c:chart>
  <c:spPr>
    <a:solidFill>
      <a:schemeClr val="bg1"/>
    </a:solidFill>
    <a:ln w="9525" cap="flat" cmpd="sng" algn="ctr">
      <a:solidFill>
        <a:sysClr val="windowText" lastClr="000000"/>
      </a:solidFill>
      <a:prstDash val="solid"/>
      <a:round/>
    </a:ln>
  </c:spPr>
  <c:printSettings>
    <c:headerFooter/>
    <c:pageMargins b="0.75" l="0.7" r="0.7" t="0.75" header="0.3" footer="0.3"/>
    <c:pageSetup/>
  </c:printSettings>
</c:chartSpace>
</file>

<file path=xl/charts/chart4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Qty Year</a:t>
            </a:r>
            <a:r>
              <a:rPr lang="en-US" b="1" baseline="0"/>
              <a:t> Over Year</a:t>
            </a:r>
            <a:endParaRPr lang="en-US" b="1"/>
          </a:p>
        </c:rich>
      </c:tx>
      <c:overlay val="0"/>
      <c:spPr>
        <a:noFill/>
        <a:ln>
          <a:noFill/>
          <a:prstDash val="solid"/>
        </a:ln>
      </c:spPr>
    </c:title>
    <c:autoTitleDeleted val="0"/>
    <c:plotArea>
      <c:layout/>
      <c:barChart>
        <c:barDir val="col"/>
        <c:grouping val="clustered"/>
        <c:varyColors val="0"/>
        <c:ser>
          <c:idx val="0"/>
          <c:order val="0"/>
          <c:spPr>
            <a:solidFill>
              <a:schemeClr val="accent1"/>
            </a:solidFill>
            <a:ln>
              <a:noFill/>
              <a:prstDash val="solid"/>
            </a:ln>
          </c:spPr>
          <c:invertIfNegative val="0"/>
          <c:cat>
            <c:strRef>
              <c:f>'Handheld $75+'!$A$5:$A$11</c:f>
              <c:strCache>
                <c:ptCount val="7"/>
                <c:pt idx="0">
                  <c:v>innova</c:v>
                </c:pt>
                <c:pt idx="1">
                  <c:v>foxwell</c:v>
                </c:pt>
                <c:pt idx="2">
                  <c:v>ancel</c:v>
                </c:pt>
                <c:pt idx="3">
                  <c:v>generic</c:v>
                </c:pt>
                <c:pt idx="4">
                  <c:v>autel</c:v>
                </c:pt>
                <c:pt idx="5">
                  <c:v>Other</c:v>
                </c:pt>
                <c:pt idx="6">
                  <c:v>Handheld $75+</c:v>
                </c:pt>
              </c:strCache>
            </c:strRef>
          </c:cat>
          <c:val>
            <c:numRef>
              <c:f>'Handheld $75+'!$H$5:$H$11</c:f>
              <c:numCache>
                <c:formatCode>0%</c:formatCode>
                <c:ptCount val="7"/>
                <c:pt idx="0">
                  <c:v>0.34954672245467222</c:v>
                </c:pt>
                <c:pt idx="1">
                  <c:v>0.19293478260869559</c:v>
                </c:pt>
                <c:pt idx="2">
                  <c:v>-0.57497273718647768</c:v>
                </c:pt>
                <c:pt idx="3">
                  <c:v>0.74879227053140096</c:v>
                </c:pt>
                <c:pt idx="4">
                  <c:v>-0.3935483870967742</c:v>
                </c:pt>
                <c:pt idx="5">
                  <c:v>7.7502944640753801E-2</c:v>
                </c:pt>
                <c:pt idx="6">
                  <c:v>2.656679420164898E-2</c:v>
                </c:pt>
              </c:numCache>
            </c:numRef>
          </c:val>
          <c:extLst>
            <c:ext xmlns:c16="http://schemas.microsoft.com/office/drawing/2014/chart" uri="{C3380CC4-5D6E-409C-BE32-E72D297353CC}">
              <c16:uniqueId val="{00000000-6266-864A-BB2F-E9554EBBABB9}"/>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prstDash val="solid"/>
              <a:round/>
            </a:ln>
          </c:spPr>
        </c:majorGridlines>
        <c:numFmt formatCode="0%"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plotArea>
    <c:plotVisOnly val="1"/>
    <c:dispBlanksAs val="gap"/>
    <c:showDLblsOverMax val="1"/>
  </c:chart>
  <c:spPr>
    <a:solidFill>
      <a:schemeClr val="bg1"/>
    </a:solidFill>
    <a:ln w="9525" cap="flat" cmpd="sng" algn="ctr">
      <a:solidFill>
        <a:sysClr val="windowText" lastClr="000000"/>
      </a:solidFill>
      <a:prstDash val="solid"/>
      <a:round/>
    </a:ln>
  </c:spPr>
  <c:printSettings>
    <c:headerFooter/>
    <c:pageMargins b="0.75" l="0.7" r="0.7" t="0.75" header="0.3" footer="0.3"/>
    <c:pageSetup/>
  </c:printSettings>
</c:chartSpace>
</file>

<file path=xl/charts/chart4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Qty Month</a:t>
            </a:r>
            <a:r>
              <a:rPr lang="en-US" b="1" baseline="0"/>
              <a:t> Over Month</a:t>
            </a:r>
            <a:endParaRPr lang="en-US" b="1"/>
          </a:p>
        </c:rich>
      </c:tx>
      <c:overlay val="0"/>
      <c:spPr>
        <a:noFill/>
        <a:ln>
          <a:noFill/>
          <a:prstDash val="solid"/>
        </a:ln>
      </c:spPr>
    </c:title>
    <c:autoTitleDeleted val="0"/>
    <c:plotArea>
      <c:layout/>
      <c:barChart>
        <c:barDir val="col"/>
        <c:grouping val="clustered"/>
        <c:varyColors val="0"/>
        <c:ser>
          <c:idx val="0"/>
          <c:order val="0"/>
          <c:spPr>
            <a:solidFill>
              <a:schemeClr val="accent1"/>
            </a:solidFill>
            <a:ln>
              <a:noFill/>
              <a:prstDash val="solid"/>
            </a:ln>
          </c:spPr>
          <c:invertIfNegative val="0"/>
          <c:cat>
            <c:strRef>
              <c:f>'Handheld $75-'!$A$5:$A$13</c:f>
              <c:strCache>
                <c:ptCount val="9"/>
                <c:pt idx="0">
                  <c:v>ancel</c:v>
                </c:pt>
                <c:pt idx="1">
                  <c:v>foxwell</c:v>
                </c:pt>
                <c:pt idx="2">
                  <c:v>motopower</c:v>
                </c:pt>
                <c:pt idx="3">
                  <c:v>autel</c:v>
                </c:pt>
                <c:pt idx="4">
                  <c:v>vdiagtool</c:v>
                </c:pt>
                <c:pt idx="5">
                  <c:v>blcktec</c:v>
                </c:pt>
                <c:pt idx="6">
                  <c:v>innova</c:v>
                </c:pt>
                <c:pt idx="7">
                  <c:v>Other</c:v>
                </c:pt>
                <c:pt idx="8">
                  <c:v>Handheld $75-</c:v>
                </c:pt>
              </c:strCache>
            </c:strRef>
          </c:cat>
          <c:val>
            <c:numRef>
              <c:f>'Handheld $75-'!$G$5:$G$13</c:f>
              <c:numCache>
                <c:formatCode>0%</c:formatCode>
                <c:ptCount val="9"/>
                <c:pt idx="0">
                  <c:v>5.2450793304618097E-2</c:v>
                </c:pt>
                <c:pt idx="1">
                  <c:v>-1.6241676140982259E-4</c:v>
                </c:pt>
                <c:pt idx="2">
                  <c:v>0.91209309639880476</c:v>
                </c:pt>
                <c:pt idx="3">
                  <c:v>-0.1549094375595805</c:v>
                </c:pt>
                <c:pt idx="4">
                  <c:v>-0.1151651651651652</c:v>
                </c:pt>
                <c:pt idx="5">
                  <c:v>-0.1231953801732435</c:v>
                </c:pt>
                <c:pt idx="6">
                  <c:v>-0.76279069767441854</c:v>
                </c:pt>
                <c:pt idx="7">
                  <c:v>-0.15914424493805601</c:v>
                </c:pt>
                <c:pt idx="8">
                  <c:v>-1.4292567864709891E-3</c:v>
                </c:pt>
              </c:numCache>
            </c:numRef>
          </c:val>
          <c:extLst>
            <c:ext xmlns:c16="http://schemas.microsoft.com/office/drawing/2014/chart" uri="{C3380CC4-5D6E-409C-BE32-E72D297353CC}">
              <c16:uniqueId val="{00000000-6739-864C-835E-5CE22E0C38DA}"/>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prstDash val="solid"/>
              <a:round/>
            </a:ln>
          </c:spPr>
        </c:majorGridlines>
        <c:numFmt formatCode="0%"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plotArea>
    <c:plotVisOnly val="1"/>
    <c:dispBlanksAs val="gap"/>
    <c:showDLblsOverMax val="1"/>
  </c:chart>
  <c:spPr>
    <a:solidFill>
      <a:schemeClr val="bg1"/>
    </a:solidFill>
    <a:ln w="9525" cap="flat" cmpd="sng" algn="ctr">
      <a:solidFill>
        <a:sysClr val="windowText" lastClr="000000"/>
      </a:solidFill>
      <a:prstDash val="solid"/>
      <a:round/>
    </a:ln>
  </c:spPr>
  <c:printSettings>
    <c:headerFooter/>
    <c:pageMargins b="0.75" l="0.7" r="0.7" t="0.75" header="0.3" footer="0.3"/>
    <c:pageSetup/>
  </c:printSettings>
</c:chartSpace>
</file>

<file path=xl/charts/chart5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Revenue Year</a:t>
            </a:r>
            <a:r>
              <a:rPr lang="en-US" b="1" baseline="0"/>
              <a:t> Over Year</a:t>
            </a:r>
            <a:endParaRPr lang="en-US" b="1"/>
          </a:p>
        </c:rich>
      </c:tx>
      <c:overlay val="0"/>
      <c:spPr>
        <a:noFill/>
        <a:ln>
          <a:noFill/>
          <a:prstDash val="solid"/>
        </a:ln>
      </c:spPr>
    </c:title>
    <c:autoTitleDeleted val="0"/>
    <c:plotArea>
      <c:layout/>
      <c:barChart>
        <c:barDir val="col"/>
        <c:grouping val="clustered"/>
        <c:varyColors val="0"/>
        <c:ser>
          <c:idx val="0"/>
          <c:order val="0"/>
          <c:spPr>
            <a:solidFill>
              <a:schemeClr val="accent1"/>
            </a:solidFill>
            <a:ln>
              <a:noFill/>
              <a:prstDash val="solid"/>
            </a:ln>
          </c:spPr>
          <c:invertIfNegative val="0"/>
          <c:cat>
            <c:strRef>
              <c:f>'Handheld $75-'!$A$5:$A$13</c:f>
              <c:strCache>
                <c:ptCount val="9"/>
                <c:pt idx="0">
                  <c:v>ancel</c:v>
                </c:pt>
                <c:pt idx="1">
                  <c:v>foxwell</c:v>
                </c:pt>
                <c:pt idx="2">
                  <c:v>motopower</c:v>
                </c:pt>
                <c:pt idx="3">
                  <c:v>autel</c:v>
                </c:pt>
                <c:pt idx="4">
                  <c:v>vdiagtool</c:v>
                </c:pt>
                <c:pt idx="5">
                  <c:v>blcktec</c:v>
                </c:pt>
                <c:pt idx="6">
                  <c:v>innova</c:v>
                </c:pt>
                <c:pt idx="7">
                  <c:v>Other</c:v>
                </c:pt>
                <c:pt idx="8">
                  <c:v>Handheld $75-</c:v>
                </c:pt>
              </c:strCache>
            </c:strRef>
          </c:cat>
          <c:val>
            <c:numRef>
              <c:f>'Handheld $75-'!$M$5:$M$13</c:f>
              <c:numCache>
                <c:formatCode>0%</c:formatCode>
                <c:ptCount val="9"/>
                <c:pt idx="0">
                  <c:v>-1.1387155100651689E-3</c:v>
                </c:pt>
                <c:pt idx="1">
                  <c:v>-0.1412158667261354</c:v>
                </c:pt>
                <c:pt idx="2">
                  <c:v>0.31591624365885668</c:v>
                </c:pt>
                <c:pt idx="3">
                  <c:v>8.54696870413163E-2</c:v>
                </c:pt>
                <c:pt idx="4">
                  <c:v>0.47603210631291049</c:v>
                </c:pt>
                <c:pt idx="5">
                  <c:v>-0.43667978592445028</c:v>
                </c:pt>
                <c:pt idx="6">
                  <c:v>-0.6679009074388631</c:v>
                </c:pt>
                <c:pt idx="7">
                  <c:v>-0.2284608453476821</c:v>
                </c:pt>
                <c:pt idx="8">
                  <c:v>-6.6821825193053574E-2</c:v>
                </c:pt>
              </c:numCache>
            </c:numRef>
          </c:val>
          <c:extLst>
            <c:ext xmlns:c16="http://schemas.microsoft.com/office/drawing/2014/chart" uri="{C3380CC4-5D6E-409C-BE32-E72D297353CC}">
              <c16:uniqueId val="{00000000-29B5-2F46-B04A-7C6011168497}"/>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prstDash val="solid"/>
              <a:round/>
            </a:ln>
          </c:spPr>
        </c:majorGridlines>
        <c:numFmt formatCode="0%"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plotArea>
    <c:plotVisOnly val="1"/>
    <c:dispBlanksAs val="gap"/>
    <c:showDLblsOverMax val="1"/>
  </c:chart>
  <c:spPr>
    <a:solidFill>
      <a:schemeClr val="bg1"/>
    </a:solidFill>
    <a:ln w="9525" cap="flat" cmpd="sng" algn="ctr">
      <a:solidFill>
        <a:sysClr val="windowText" lastClr="000000"/>
      </a:solidFill>
      <a:prstDash val="solid"/>
      <a:round/>
    </a:ln>
  </c:spPr>
  <c:printSettings>
    <c:headerFooter/>
    <c:pageMargins b="0.75" l="0.7" r="0.7" t="0.75" header="0.3" footer="0.3"/>
    <c:pageSetup/>
  </c:printSettings>
</c:chartSpace>
</file>

<file path=xl/charts/chart5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Qty Proportion</a:t>
            </a:r>
          </a:p>
        </c:rich>
      </c:tx>
      <c:overlay val="0"/>
      <c:spPr>
        <a:noFill/>
        <a:ln>
          <a:noFill/>
          <a:prstDash val="solid"/>
        </a:ln>
      </c:spPr>
    </c:title>
    <c:autoTitleDeleted val="0"/>
    <c:plotArea>
      <c:layout/>
      <c:pieChart>
        <c:varyColors val="1"/>
        <c:ser>
          <c:idx val="0"/>
          <c:order val="0"/>
          <c:spPr>
            <a:ln>
              <a:prstDash val="solid"/>
            </a:ln>
          </c:spPr>
          <c:dPt>
            <c:idx val="0"/>
            <c:bubble3D val="0"/>
            <c:spPr>
              <a:solidFill>
                <a:schemeClr val="accent1"/>
              </a:solidFill>
              <a:ln w="19050">
                <a:solidFill>
                  <a:schemeClr val="lt1"/>
                </a:solidFill>
                <a:prstDash val="solid"/>
              </a:ln>
            </c:spPr>
            <c:extLst>
              <c:ext xmlns:c16="http://schemas.microsoft.com/office/drawing/2014/chart" uri="{C3380CC4-5D6E-409C-BE32-E72D297353CC}">
                <c16:uniqueId val="{00000001-66FA-1D46-89AF-756AF3A391BB}"/>
              </c:ext>
            </c:extLst>
          </c:dPt>
          <c:dPt>
            <c:idx val="1"/>
            <c:bubble3D val="0"/>
            <c:spPr>
              <a:solidFill>
                <a:schemeClr val="accent2"/>
              </a:solidFill>
              <a:ln w="19050">
                <a:solidFill>
                  <a:schemeClr val="lt1"/>
                </a:solidFill>
                <a:prstDash val="solid"/>
              </a:ln>
            </c:spPr>
            <c:extLst>
              <c:ext xmlns:c16="http://schemas.microsoft.com/office/drawing/2014/chart" uri="{C3380CC4-5D6E-409C-BE32-E72D297353CC}">
                <c16:uniqueId val="{00000003-66FA-1D46-89AF-756AF3A391BB}"/>
              </c:ext>
            </c:extLst>
          </c:dPt>
          <c:dPt>
            <c:idx val="2"/>
            <c:bubble3D val="0"/>
            <c:spPr>
              <a:solidFill>
                <a:schemeClr val="accent3"/>
              </a:solidFill>
              <a:ln w="19050">
                <a:solidFill>
                  <a:schemeClr val="lt1"/>
                </a:solidFill>
                <a:prstDash val="solid"/>
              </a:ln>
            </c:spPr>
            <c:extLst>
              <c:ext xmlns:c16="http://schemas.microsoft.com/office/drawing/2014/chart" uri="{C3380CC4-5D6E-409C-BE32-E72D297353CC}">
                <c16:uniqueId val="{00000005-66FA-1D46-89AF-756AF3A391BB}"/>
              </c:ext>
            </c:extLst>
          </c:dPt>
          <c:dPt>
            <c:idx val="3"/>
            <c:bubble3D val="0"/>
            <c:spPr>
              <a:solidFill>
                <a:schemeClr val="accent4"/>
              </a:solidFill>
              <a:ln w="19050">
                <a:solidFill>
                  <a:schemeClr val="lt1"/>
                </a:solidFill>
                <a:prstDash val="solid"/>
              </a:ln>
            </c:spPr>
            <c:extLst>
              <c:ext xmlns:c16="http://schemas.microsoft.com/office/drawing/2014/chart" uri="{C3380CC4-5D6E-409C-BE32-E72D297353CC}">
                <c16:uniqueId val="{00000007-66FA-1D46-89AF-756AF3A391BB}"/>
              </c:ext>
            </c:extLst>
          </c:dPt>
          <c:dPt>
            <c:idx val="4"/>
            <c:bubble3D val="0"/>
            <c:spPr>
              <a:solidFill>
                <a:schemeClr val="accent5"/>
              </a:solidFill>
              <a:ln w="19050">
                <a:solidFill>
                  <a:schemeClr val="lt1"/>
                </a:solidFill>
                <a:prstDash val="solid"/>
              </a:ln>
            </c:spPr>
            <c:extLst>
              <c:ext xmlns:c16="http://schemas.microsoft.com/office/drawing/2014/chart" uri="{C3380CC4-5D6E-409C-BE32-E72D297353CC}">
                <c16:uniqueId val="{00000009-66FA-1D46-89AF-756AF3A391BB}"/>
              </c:ext>
            </c:extLst>
          </c:dPt>
          <c:dPt>
            <c:idx val="5"/>
            <c:bubble3D val="0"/>
            <c:spPr>
              <a:solidFill>
                <a:schemeClr val="accent6"/>
              </a:solidFill>
              <a:ln w="19050">
                <a:solidFill>
                  <a:schemeClr val="lt1"/>
                </a:solidFill>
                <a:prstDash val="solid"/>
              </a:ln>
            </c:spPr>
            <c:extLst>
              <c:ext xmlns:c16="http://schemas.microsoft.com/office/drawing/2014/chart" uri="{C3380CC4-5D6E-409C-BE32-E72D297353CC}">
                <c16:uniqueId val="{0000000B-66FA-1D46-89AF-756AF3A391BB}"/>
              </c:ext>
            </c:extLst>
          </c:dPt>
          <c:dPt>
            <c:idx val="6"/>
            <c:bubble3D val="0"/>
            <c:spPr>
              <a:solidFill>
                <a:schemeClr val="accent1">
                  <a:lumMod val="60000"/>
                </a:schemeClr>
              </a:solidFill>
              <a:ln w="19050">
                <a:solidFill>
                  <a:schemeClr val="lt1"/>
                </a:solidFill>
                <a:prstDash val="solid"/>
              </a:ln>
            </c:spPr>
            <c:extLst>
              <c:ext xmlns:c16="http://schemas.microsoft.com/office/drawing/2014/chart" uri="{C3380CC4-5D6E-409C-BE32-E72D297353CC}">
                <c16:uniqueId val="{0000000D-66FA-1D46-89AF-756AF3A391BB}"/>
              </c:ext>
            </c:extLst>
          </c:dPt>
          <c:dPt>
            <c:idx val="7"/>
            <c:bubble3D val="0"/>
            <c:spPr>
              <a:solidFill>
                <a:schemeClr val="accent2">
                  <a:lumMod val="60000"/>
                </a:schemeClr>
              </a:solidFill>
              <a:ln w="19050">
                <a:solidFill>
                  <a:schemeClr val="lt1"/>
                </a:solidFill>
                <a:prstDash val="solid"/>
              </a:ln>
            </c:spPr>
            <c:extLst>
              <c:ext xmlns:c16="http://schemas.microsoft.com/office/drawing/2014/chart" uri="{C3380CC4-5D6E-409C-BE32-E72D297353CC}">
                <c16:uniqueId val="{0000000F-66FA-1D46-89AF-756AF3A391BB}"/>
              </c:ext>
            </c:extLst>
          </c:dPt>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extLst>
              <c:ext xmlns:c15="http://schemas.microsoft.com/office/drawing/2012/chart" uri="{CE6537A1-D6FC-4f65-9D91-7224C49458BB}"/>
            </c:extLst>
          </c:dLbls>
          <c:cat>
            <c:strRef>
              <c:f>'Handheld $75-'!$A$5:$A$12</c:f>
              <c:strCache>
                <c:ptCount val="8"/>
                <c:pt idx="0">
                  <c:v>ancel</c:v>
                </c:pt>
                <c:pt idx="1">
                  <c:v>foxwell</c:v>
                </c:pt>
                <c:pt idx="2">
                  <c:v>motopower</c:v>
                </c:pt>
                <c:pt idx="3">
                  <c:v>autel</c:v>
                </c:pt>
                <c:pt idx="4">
                  <c:v>vdiagtool</c:v>
                </c:pt>
                <c:pt idx="5">
                  <c:v>blcktec</c:v>
                </c:pt>
                <c:pt idx="6">
                  <c:v>innova</c:v>
                </c:pt>
                <c:pt idx="7">
                  <c:v>Other</c:v>
                </c:pt>
              </c:strCache>
            </c:strRef>
          </c:cat>
          <c:val>
            <c:numRef>
              <c:f>'Handheld $75-'!$F$5:$F$12</c:f>
              <c:numCache>
                <c:formatCode>0%</c:formatCode>
                <c:ptCount val="8"/>
                <c:pt idx="0">
                  <c:v>0.38641163458747457</c:v>
                </c:pt>
                <c:pt idx="1">
                  <c:v>6.1616070624268077E-2</c:v>
                </c:pt>
                <c:pt idx="2">
                  <c:v>0.1217007476803892</c:v>
                </c:pt>
                <c:pt idx="3">
                  <c:v>5.3238446986757948E-2</c:v>
                </c:pt>
                <c:pt idx="4">
                  <c:v>5.8983675144381388E-2</c:v>
                </c:pt>
                <c:pt idx="5">
                  <c:v>9.1182976508622851E-3</c:v>
                </c:pt>
                <c:pt idx="6">
                  <c:v>5.1046452271567128E-4</c:v>
                </c:pt>
                <c:pt idx="7">
                  <c:v>0.30842066280315089</c:v>
                </c:pt>
              </c:numCache>
            </c:numRef>
          </c:val>
          <c:extLst>
            <c:ext xmlns:c16="http://schemas.microsoft.com/office/drawing/2014/chart" uri="{C3380CC4-5D6E-409C-BE32-E72D297353CC}">
              <c16:uniqueId val="{00000010-66FA-1D46-89AF-756AF3A391BB}"/>
            </c:ext>
          </c:extLst>
        </c:ser>
        <c:dLbls>
          <c:dLblPos val="bestFit"/>
          <c:showLegendKey val="0"/>
          <c:showVal val="1"/>
          <c:showCatName val="0"/>
          <c:showSerName val="0"/>
          <c:showPercent val="0"/>
          <c:showBubbleSize val="0"/>
          <c:showLeaderLines val="1"/>
        </c:dLbls>
        <c:firstSliceAng val="0"/>
      </c:pieChart>
    </c:plotArea>
    <c:legend>
      <c:legendPos val="r"/>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1"/>
  </c:chart>
  <c:spPr>
    <a:solidFill>
      <a:schemeClr val="bg1"/>
    </a:solidFill>
    <a:ln w="9525" cap="flat" cmpd="sng" algn="ctr">
      <a:solidFill>
        <a:sysClr val="windowText" lastClr="000000"/>
      </a:solidFill>
      <a:prstDash val="solid"/>
      <a:round/>
    </a:ln>
  </c:spPr>
  <c:printSettings>
    <c:headerFooter/>
    <c:pageMargins b="0.75" l="0.7" r="0.7" t="0.75" header="0.3" footer="0.3"/>
    <c:pageSetup/>
  </c:printSettings>
</c:chartSpace>
</file>

<file path=xl/charts/chart5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Revenue Proportion</a:t>
            </a:r>
          </a:p>
        </c:rich>
      </c:tx>
      <c:overlay val="0"/>
      <c:spPr>
        <a:noFill/>
        <a:ln>
          <a:noFill/>
          <a:prstDash val="solid"/>
        </a:ln>
      </c:spPr>
    </c:title>
    <c:autoTitleDeleted val="0"/>
    <c:plotArea>
      <c:layout/>
      <c:pieChart>
        <c:varyColors val="1"/>
        <c:ser>
          <c:idx val="0"/>
          <c:order val="0"/>
          <c:spPr>
            <a:ln>
              <a:prstDash val="solid"/>
            </a:ln>
          </c:spPr>
          <c:dPt>
            <c:idx val="0"/>
            <c:bubble3D val="0"/>
            <c:spPr>
              <a:solidFill>
                <a:schemeClr val="accent1"/>
              </a:solidFill>
              <a:ln w="19050">
                <a:solidFill>
                  <a:schemeClr val="lt1"/>
                </a:solidFill>
                <a:prstDash val="solid"/>
              </a:ln>
            </c:spPr>
            <c:extLst>
              <c:ext xmlns:c16="http://schemas.microsoft.com/office/drawing/2014/chart" uri="{C3380CC4-5D6E-409C-BE32-E72D297353CC}">
                <c16:uniqueId val="{00000001-C67B-004C-801F-AE771119A2BA}"/>
              </c:ext>
            </c:extLst>
          </c:dPt>
          <c:dPt>
            <c:idx val="1"/>
            <c:bubble3D val="0"/>
            <c:spPr>
              <a:solidFill>
                <a:schemeClr val="accent2"/>
              </a:solidFill>
              <a:ln w="19050">
                <a:solidFill>
                  <a:schemeClr val="lt1"/>
                </a:solidFill>
                <a:prstDash val="solid"/>
              </a:ln>
            </c:spPr>
            <c:extLst>
              <c:ext xmlns:c16="http://schemas.microsoft.com/office/drawing/2014/chart" uri="{C3380CC4-5D6E-409C-BE32-E72D297353CC}">
                <c16:uniqueId val="{00000003-C67B-004C-801F-AE771119A2BA}"/>
              </c:ext>
            </c:extLst>
          </c:dPt>
          <c:dPt>
            <c:idx val="2"/>
            <c:bubble3D val="0"/>
            <c:spPr>
              <a:solidFill>
                <a:schemeClr val="accent3"/>
              </a:solidFill>
              <a:ln w="19050">
                <a:solidFill>
                  <a:schemeClr val="lt1"/>
                </a:solidFill>
                <a:prstDash val="solid"/>
              </a:ln>
            </c:spPr>
            <c:extLst>
              <c:ext xmlns:c16="http://schemas.microsoft.com/office/drawing/2014/chart" uri="{C3380CC4-5D6E-409C-BE32-E72D297353CC}">
                <c16:uniqueId val="{00000005-C67B-004C-801F-AE771119A2BA}"/>
              </c:ext>
            </c:extLst>
          </c:dPt>
          <c:dPt>
            <c:idx val="3"/>
            <c:bubble3D val="0"/>
            <c:spPr>
              <a:solidFill>
                <a:schemeClr val="accent4"/>
              </a:solidFill>
              <a:ln w="19050">
                <a:solidFill>
                  <a:schemeClr val="lt1"/>
                </a:solidFill>
                <a:prstDash val="solid"/>
              </a:ln>
            </c:spPr>
            <c:extLst>
              <c:ext xmlns:c16="http://schemas.microsoft.com/office/drawing/2014/chart" uri="{C3380CC4-5D6E-409C-BE32-E72D297353CC}">
                <c16:uniqueId val="{00000007-C67B-004C-801F-AE771119A2BA}"/>
              </c:ext>
            </c:extLst>
          </c:dPt>
          <c:dPt>
            <c:idx val="4"/>
            <c:bubble3D val="0"/>
            <c:spPr>
              <a:solidFill>
                <a:schemeClr val="accent5"/>
              </a:solidFill>
              <a:ln w="19050">
                <a:solidFill>
                  <a:schemeClr val="lt1"/>
                </a:solidFill>
                <a:prstDash val="solid"/>
              </a:ln>
            </c:spPr>
            <c:extLst>
              <c:ext xmlns:c16="http://schemas.microsoft.com/office/drawing/2014/chart" uri="{C3380CC4-5D6E-409C-BE32-E72D297353CC}">
                <c16:uniqueId val="{00000009-C67B-004C-801F-AE771119A2BA}"/>
              </c:ext>
            </c:extLst>
          </c:dPt>
          <c:dPt>
            <c:idx val="5"/>
            <c:bubble3D val="0"/>
            <c:spPr>
              <a:solidFill>
                <a:schemeClr val="accent6"/>
              </a:solidFill>
              <a:ln w="19050">
                <a:solidFill>
                  <a:schemeClr val="lt1"/>
                </a:solidFill>
                <a:prstDash val="solid"/>
              </a:ln>
            </c:spPr>
            <c:extLst>
              <c:ext xmlns:c16="http://schemas.microsoft.com/office/drawing/2014/chart" uri="{C3380CC4-5D6E-409C-BE32-E72D297353CC}">
                <c16:uniqueId val="{0000000B-C67B-004C-801F-AE771119A2BA}"/>
              </c:ext>
            </c:extLst>
          </c:dPt>
          <c:dPt>
            <c:idx val="6"/>
            <c:bubble3D val="0"/>
            <c:spPr>
              <a:solidFill>
                <a:schemeClr val="accent1">
                  <a:lumMod val="60000"/>
                </a:schemeClr>
              </a:solidFill>
              <a:ln w="19050">
                <a:solidFill>
                  <a:schemeClr val="lt1"/>
                </a:solidFill>
                <a:prstDash val="solid"/>
              </a:ln>
            </c:spPr>
            <c:extLst>
              <c:ext xmlns:c16="http://schemas.microsoft.com/office/drawing/2014/chart" uri="{C3380CC4-5D6E-409C-BE32-E72D297353CC}">
                <c16:uniqueId val="{0000000D-C67B-004C-801F-AE771119A2BA}"/>
              </c:ext>
            </c:extLst>
          </c:dPt>
          <c:dPt>
            <c:idx val="7"/>
            <c:bubble3D val="0"/>
            <c:spPr>
              <a:solidFill>
                <a:schemeClr val="accent2">
                  <a:lumMod val="60000"/>
                </a:schemeClr>
              </a:solidFill>
              <a:ln w="19050">
                <a:solidFill>
                  <a:schemeClr val="lt1"/>
                </a:solidFill>
                <a:prstDash val="solid"/>
              </a:ln>
            </c:spPr>
            <c:extLst>
              <c:ext xmlns:c16="http://schemas.microsoft.com/office/drawing/2014/chart" uri="{C3380CC4-5D6E-409C-BE32-E72D297353CC}">
                <c16:uniqueId val="{0000000F-C67B-004C-801F-AE771119A2BA}"/>
              </c:ext>
            </c:extLst>
          </c:dPt>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extLst>
              <c:ext xmlns:c15="http://schemas.microsoft.com/office/drawing/2012/chart" uri="{CE6537A1-D6FC-4f65-9D91-7224C49458BB}"/>
            </c:extLst>
          </c:dLbls>
          <c:cat>
            <c:strRef>
              <c:f>'Handheld $75-'!$A$5:$A$12</c:f>
              <c:strCache>
                <c:ptCount val="8"/>
                <c:pt idx="0">
                  <c:v>ancel</c:v>
                </c:pt>
                <c:pt idx="1">
                  <c:v>foxwell</c:v>
                </c:pt>
                <c:pt idx="2">
                  <c:v>motopower</c:v>
                </c:pt>
                <c:pt idx="3">
                  <c:v>autel</c:v>
                </c:pt>
                <c:pt idx="4">
                  <c:v>vdiagtool</c:v>
                </c:pt>
                <c:pt idx="5">
                  <c:v>blcktec</c:v>
                </c:pt>
                <c:pt idx="6">
                  <c:v>innova</c:v>
                </c:pt>
                <c:pt idx="7">
                  <c:v>Other</c:v>
                </c:pt>
              </c:strCache>
            </c:strRef>
          </c:cat>
          <c:val>
            <c:numRef>
              <c:f>'Handheld $75-'!$J$5:$J$12</c:f>
              <c:numCache>
                <c:formatCode>0%</c:formatCode>
                <c:ptCount val="8"/>
                <c:pt idx="0">
                  <c:v>0.40894671183195469</c:v>
                </c:pt>
                <c:pt idx="1">
                  <c:v>0.1245141485710544</c:v>
                </c:pt>
                <c:pt idx="2">
                  <c:v>9.4214967044080764E-2</c:v>
                </c:pt>
                <c:pt idx="3">
                  <c:v>6.5344254232585747E-2</c:v>
                </c:pt>
                <c:pt idx="4">
                  <c:v>3.7143028620904593E-2</c:v>
                </c:pt>
                <c:pt idx="5">
                  <c:v>1.80213301029447E-2</c:v>
                </c:pt>
                <c:pt idx="6">
                  <c:v>1.0922293163822779E-3</c:v>
                </c:pt>
                <c:pt idx="7">
                  <c:v>0.25072333028009292</c:v>
                </c:pt>
              </c:numCache>
            </c:numRef>
          </c:val>
          <c:extLst>
            <c:ext xmlns:c16="http://schemas.microsoft.com/office/drawing/2014/chart" uri="{C3380CC4-5D6E-409C-BE32-E72D297353CC}">
              <c16:uniqueId val="{00000010-C67B-004C-801F-AE771119A2BA}"/>
            </c:ext>
          </c:extLst>
        </c:ser>
        <c:dLbls>
          <c:dLblPos val="bestFit"/>
          <c:showLegendKey val="0"/>
          <c:showVal val="1"/>
          <c:showCatName val="0"/>
          <c:showSerName val="0"/>
          <c:showPercent val="0"/>
          <c:showBubbleSize val="0"/>
          <c:showLeaderLines val="1"/>
        </c:dLbls>
        <c:firstSliceAng val="0"/>
      </c:pieChart>
    </c:plotArea>
    <c:legend>
      <c:legendPos val="r"/>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1"/>
  </c:chart>
  <c:spPr>
    <a:solidFill>
      <a:schemeClr val="bg1"/>
    </a:solidFill>
    <a:ln w="9525" cap="flat" cmpd="sng" algn="ctr">
      <a:solidFill>
        <a:sysClr val="windowText" lastClr="000000"/>
      </a:solidFill>
      <a:prstDash val="solid"/>
      <a:round/>
    </a:ln>
  </c:spPr>
  <c:printSettings>
    <c:headerFooter/>
    <c:pageMargins b="0.75" l="0.7" r="0.7" t="0.75" header="0.3" footer="0.3"/>
    <c:pageSetup/>
  </c:printSettings>
</c:chartSpace>
</file>

<file path=xl/charts/chart5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Revenue Month</a:t>
            </a:r>
            <a:r>
              <a:rPr lang="en-US" b="1" baseline="0"/>
              <a:t> Over Month</a:t>
            </a:r>
            <a:endParaRPr lang="en-US" b="1"/>
          </a:p>
        </c:rich>
      </c:tx>
      <c:overlay val="0"/>
      <c:spPr>
        <a:noFill/>
        <a:ln>
          <a:noFill/>
          <a:prstDash val="solid"/>
        </a:ln>
      </c:spPr>
    </c:title>
    <c:autoTitleDeleted val="0"/>
    <c:plotArea>
      <c:layout/>
      <c:barChart>
        <c:barDir val="col"/>
        <c:grouping val="clustered"/>
        <c:varyColors val="0"/>
        <c:ser>
          <c:idx val="0"/>
          <c:order val="0"/>
          <c:spPr>
            <a:solidFill>
              <a:schemeClr val="accent1"/>
            </a:solidFill>
            <a:ln>
              <a:noFill/>
              <a:prstDash val="solid"/>
            </a:ln>
          </c:spPr>
          <c:invertIfNegative val="0"/>
          <c:cat>
            <c:strRef>
              <c:f>'Handheld $75-'!$A$5:$A$13</c:f>
              <c:strCache>
                <c:ptCount val="9"/>
                <c:pt idx="0">
                  <c:v>ancel</c:v>
                </c:pt>
                <c:pt idx="1">
                  <c:v>foxwell</c:v>
                </c:pt>
                <c:pt idx="2">
                  <c:v>motopower</c:v>
                </c:pt>
                <c:pt idx="3">
                  <c:v>autel</c:v>
                </c:pt>
                <c:pt idx="4">
                  <c:v>vdiagtool</c:v>
                </c:pt>
                <c:pt idx="5">
                  <c:v>blcktec</c:v>
                </c:pt>
                <c:pt idx="6">
                  <c:v>innova</c:v>
                </c:pt>
                <c:pt idx="7">
                  <c:v>Other</c:v>
                </c:pt>
                <c:pt idx="8">
                  <c:v>Handheld $75-</c:v>
                </c:pt>
              </c:strCache>
            </c:strRef>
          </c:cat>
          <c:val>
            <c:numRef>
              <c:f>'Handheld $75-'!$L$5:$L$13</c:f>
              <c:numCache>
                <c:formatCode>0%</c:formatCode>
                <c:ptCount val="9"/>
                <c:pt idx="0">
                  <c:v>3.9116650942796698E-2</c:v>
                </c:pt>
                <c:pt idx="1">
                  <c:v>-2.3295621529545452E-2</c:v>
                </c:pt>
                <c:pt idx="2">
                  <c:v>0.66013719550189998</c:v>
                </c:pt>
                <c:pt idx="3">
                  <c:v>-0.1910612982392508</c:v>
                </c:pt>
                <c:pt idx="4">
                  <c:v>-0.20603654554673911</c:v>
                </c:pt>
                <c:pt idx="5">
                  <c:v>-7.6295288858665766E-2</c:v>
                </c:pt>
                <c:pt idx="6">
                  <c:v>-0.75849166489910513</c:v>
                </c:pt>
                <c:pt idx="7">
                  <c:v>-0.13751076413763341</c:v>
                </c:pt>
                <c:pt idx="8">
                  <c:v>-1.9681660455885489E-2</c:v>
                </c:pt>
              </c:numCache>
            </c:numRef>
          </c:val>
          <c:extLst>
            <c:ext xmlns:c16="http://schemas.microsoft.com/office/drawing/2014/chart" uri="{C3380CC4-5D6E-409C-BE32-E72D297353CC}">
              <c16:uniqueId val="{00000000-D810-C843-89E1-A94C4CB3F646}"/>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prstDash val="solid"/>
              <a:round/>
            </a:ln>
          </c:spPr>
        </c:majorGridlines>
        <c:numFmt formatCode="0%"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plotArea>
    <c:plotVisOnly val="1"/>
    <c:dispBlanksAs val="gap"/>
    <c:showDLblsOverMax val="1"/>
  </c:chart>
  <c:spPr>
    <a:solidFill>
      <a:schemeClr val="bg1"/>
    </a:solidFill>
    <a:ln w="9525" cap="flat" cmpd="sng" algn="ctr">
      <a:solidFill>
        <a:sysClr val="windowText" lastClr="000000"/>
      </a:solidFill>
      <a:prstDash val="solid"/>
      <a:round/>
    </a:ln>
  </c:spPr>
  <c:printSettings>
    <c:headerFooter/>
    <c:pageMargins b="0.75" l="0.7" r="0.7" t="0.75" header="0.3" footer="0.3"/>
    <c:pageSetup/>
  </c:printSettings>
</c:chartSpace>
</file>

<file path=xl/charts/chart5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Qty Year</a:t>
            </a:r>
            <a:r>
              <a:rPr lang="en-US" b="1" baseline="0"/>
              <a:t> Over Year</a:t>
            </a:r>
            <a:endParaRPr lang="en-US" b="1"/>
          </a:p>
        </c:rich>
      </c:tx>
      <c:overlay val="0"/>
      <c:spPr>
        <a:noFill/>
        <a:ln>
          <a:noFill/>
          <a:prstDash val="solid"/>
        </a:ln>
      </c:spPr>
    </c:title>
    <c:autoTitleDeleted val="0"/>
    <c:plotArea>
      <c:layout/>
      <c:barChart>
        <c:barDir val="col"/>
        <c:grouping val="clustered"/>
        <c:varyColors val="0"/>
        <c:ser>
          <c:idx val="0"/>
          <c:order val="0"/>
          <c:spPr>
            <a:solidFill>
              <a:schemeClr val="accent1"/>
            </a:solidFill>
            <a:ln>
              <a:noFill/>
              <a:prstDash val="solid"/>
            </a:ln>
          </c:spPr>
          <c:invertIfNegative val="0"/>
          <c:cat>
            <c:strRef>
              <c:f>'Handheld $75-'!$A$5:$A$13</c:f>
              <c:strCache>
                <c:ptCount val="9"/>
                <c:pt idx="0">
                  <c:v>ancel</c:v>
                </c:pt>
                <c:pt idx="1">
                  <c:v>foxwell</c:v>
                </c:pt>
                <c:pt idx="2">
                  <c:v>motopower</c:v>
                </c:pt>
                <c:pt idx="3">
                  <c:v>autel</c:v>
                </c:pt>
                <c:pt idx="4">
                  <c:v>vdiagtool</c:v>
                </c:pt>
                <c:pt idx="5">
                  <c:v>blcktec</c:v>
                </c:pt>
                <c:pt idx="6">
                  <c:v>innova</c:v>
                </c:pt>
                <c:pt idx="7">
                  <c:v>Other</c:v>
                </c:pt>
                <c:pt idx="8">
                  <c:v>Handheld $75-</c:v>
                </c:pt>
              </c:strCache>
            </c:strRef>
          </c:cat>
          <c:val>
            <c:numRef>
              <c:f>'Handheld $75-'!$H$5:$H$13</c:f>
              <c:numCache>
                <c:formatCode>0%</c:formatCode>
                <c:ptCount val="9"/>
                <c:pt idx="0">
                  <c:v>7.5316138376692043E-2</c:v>
                </c:pt>
                <c:pt idx="1">
                  <c:v>-0.13087674714104189</c:v>
                </c:pt>
                <c:pt idx="2">
                  <c:v>0.26960426020674522</c:v>
                </c:pt>
                <c:pt idx="3">
                  <c:v>-3.2557293561294998E-2</c:v>
                </c:pt>
                <c:pt idx="4">
                  <c:v>0.73629935179728934</c:v>
                </c:pt>
                <c:pt idx="5">
                  <c:v>-0.51047823750671684</c:v>
                </c:pt>
                <c:pt idx="6">
                  <c:v>-0.66666666666666674</c:v>
                </c:pt>
                <c:pt idx="7">
                  <c:v>-0.2360480971860667</c:v>
                </c:pt>
                <c:pt idx="8">
                  <c:v>-3.7513366665703263E-2</c:v>
                </c:pt>
              </c:numCache>
            </c:numRef>
          </c:val>
          <c:extLst>
            <c:ext xmlns:c16="http://schemas.microsoft.com/office/drawing/2014/chart" uri="{C3380CC4-5D6E-409C-BE32-E72D297353CC}">
              <c16:uniqueId val="{00000000-8EC3-C345-8D56-E5B75CE79FE1}"/>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prstDash val="solid"/>
              <a:round/>
            </a:ln>
          </c:spPr>
        </c:majorGridlines>
        <c:numFmt formatCode="0%"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plotArea>
    <c:plotVisOnly val="1"/>
    <c:dispBlanksAs val="gap"/>
    <c:showDLblsOverMax val="1"/>
  </c:chart>
  <c:spPr>
    <a:solidFill>
      <a:schemeClr val="bg1"/>
    </a:solidFill>
    <a:ln w="9525" cap="flat" cmpd="sng" algn="ctr">
      <a:solidFill>
        <a:sysClr val="windowText" lastClr="000000"/>
      </a:solidFill>
      <a:prstDash val="solid"/>
      <a:round/>
    </a:ln>
  </c:spPr>
  <c:printSettings>
    <c:headerFooter/>
    <c:pageMargins b="0.75" l="0.7" r="0.7" t="0.75" header="0.3" footer="0.3"/>
    <c:pageSetup/>
  </c:printSettings>
</c:chartSpace>
</file>

<file path=xl/charts/chart5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Qty Month</a:t>
            </a:r>
            <a:r>
              <a:rPr lang="en-US" b="1" baseline="0"/>
              <a:t> Over Month</a:t>
            </a:r>
            <a:endParaRPr lang="en-US" b="1"/>
          </a:p>
        </c:rich>
      </c:tx>
      <c:overlay val="0"/>
      <c:spPr>
        <a:noFill/>
        <a:ln>
          <a:noFill/>
          <a:prstDash val="solid"/>
        </a:ln>
      </c:spPr>
    </c:title>
    <c:autoTitleDeleted val="0"/>
    <c:plotArea>
      <c:layout/>
      <c:barChart>
        <c:barDir val="col"/>
        <c:grouping val="clustered"/>
        <c:varyColors val="0"/>
        <c:ser>
          <c:idx val="0"/>
          <c:order val="0"/>
          <c:spPr>
            <a:solidFill>
              <a:schemeClr val="accent1"/>
            </a:solidFill>
            <a:ln>
              <a:noFill/>
              <a:prstDash val="solid"/>
            </a:ln>
          </c:spPr>
          <c:invertIfNegative val="0"/>
          <c:cat>
            <c:strRef>
              <c:f>Dongle!$A$5:$A$13</c:f>
              <c:strCache>
                <c:ptCount val="9"/>
                <c:pt idx="0">
                  <c:v>bluedriver</c:v>
                </c:pt>
                <c:pt idx="1">
                  <c:v>obdlink</c:v>
                </c:pt>
                <c:pt idx="2">
                  <c:v>generic</c:v>
                </c:pt>
                <c:pt idx="3">
                  <c:v>obdeleven</c:v>
                </c:pt>
                <c:pt idx="4">
                  <c:v>veepeak</c:v>
                </c:pt>
                <c:pt idx="5">
                  <c:v>blcktec</c:v>
                </c:pt>
                <c:pt idx="6">
                  <c:v>innova</c:v>
                </c:pt>
                <c:pt idx="7">
                  <c:v>Other</c:v>
                </c:pt>
                <c:pt idx="8">
                  <c:v>Total Dongle</c:v>
                </c:pt>
              </c:strCache>
            </c:strRef>
          </c:cat>
          <c:val>
            <c:numRef>
              <c:f>Dongle!$G$5:$G$13</c:f>
              <c:numCache>
                <c:formatCode>0%</c:formatCode>
                <c:ptCount val="9"/>
                <c:pt idx="0">
                  <c:v>-0.18335558522474421</c:v>
                </c:pt>
                <c:pt idx="1">
                  <c:v>-0.2983324911571501</c:v>
                </c:pt>
                <c:pt idx="2">
                  <c:v>0.1341752170481452</c:v>
                </c:pt>
                <c:pt idx="3">
                  <c:v>0.1993410214168039</c:v>
                </c:pt>
                <c:pt idx="4">
                  <c:v>0.18601838413159169</c:v>
                </c:pt>
                <c:pt idx="5">
                  <c:v>-0.11349693251533741</c:v>
                </c:pt>
                <c:pt idx="6">
                  <c:v>3.7656903765690419E-2</c:v>
                </c:pt>
                <c:pt idx="7">
                  <c:v>6.7756393356181999E-3</c:v>
                </c:pt>
                <c:pt idx="8">
                  <c:v>-4.2975229083394462E-2</c:v>
                </c:pt>
              </c:numCache>
            </c:numRef>
          </c:val>
          <c:extLst>
            <c:ext xmlns:c16="http://schemas.microsoft.com/office/drawing/2014/chart" uri="{C3380CC4-5D6E-409C-BE32-E72D297353CC}">
              <c16:uniqueId val="{00000000-585F-9C40-9F10-672AD43435BB}"/>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prstDash val="solid"/>
              <a:round/>
            </a:ln>
          </c:spPr>
        </c:majorGridlines>
        <c:numFmt formatCode="0%"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plotArea>
    <c:plotVisOnly val="1"/>
    <c:dispBlanksAs val="gap"/>
    <c:showDLblsOverMax val="1"/>
  </c:chart>
  <c:spPr>
    <a:solidFill>
      <a:schemeClr val="bg1"/>
    </a:solidFill>
    <a:ln w="9525" cap="flat" cmpd="sng" algn="ctr">
      <a:solidFill>
        <a:sysClr val="windowText" lastClr="000000"/>
      </a:solidFill>
      <a:prstDash val="solid"/>
      <a:round/>
    </a:ln>
  </c:spPr>
  <c:printSettings>
    <c:headerFooter/>
    <c:pageMargins b="0.75" l="0.7" r="0.7" t="0.75" header="0.3" footer="0.3"/>
    <c:pageSetup/>
  </c:printSettings>
</c:chartSpace>
</file>

<file path=xl/charts/chart5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Revenue Year</a:t>
            </a:r>
            <a:r>
              <a:rPr lang="en-US" b="1" baseline="0"/>
              <a:t> Over </a:t>
            </a:r>
            <a:r>
              <a:rPr lang="en-US" altLang="zh-CN" b="1" baseline="0"/>
              <a:t>Year</a:t>
            </a:r>
          </a:p>
        </c:rich>
      </c:tx>
      <c:overlay val="0"/>
      <c:spPr>
        <a:noFill/>
        <a:ln>
          <a:noFill/>
          <a:prstDash val="solid"/>
        </a:ln>
      </c:spPr>
    </c:title>
    <c:autoTitleDeleted val="0"/>
    <c:plotArea>
      <c:layout/>
      <c:barChart>
        <c:barDir val="col"/>
        <c:grouping val="clustered"/>
        <c:varyColors val="0"/>
        <c:ser>
          <c:idx val="0"/>
          <c:order val="0"/>
          <c:spPr>
            <a:solidFill>
              <a:schemeClr val="accent1"/>
            </a:solidFill>
            <a:ln>
              <a:noFill/>
              <a:prstDash val="solid"/>
            </a:ln>
          </c:spPr>
          <c:invertIfNegative val="0"/>
          <c:cat>
            <c:strRef>
              <c:f>Dongle!$A$5:$A$13</c:f>
              <c:strCache>
                <c:ptCount val="9"/>
                <c:pt idx="0">
                  <c:v>bluedriver</c:v>
                </c:pt>
                <c:pt idx="1">
                  <c:v>obdlink</c:v>
                </c:pt>
                <c:pt idx="2">
                  <c:v>generic</c:v>
                </c:pt>
                <c:pt idx="3">
                  <c:v>obdeleven</c:v>
                </c:pt>
                <c:pt idx="4">
                  <c:v>veepeak</c:v>
                </c:pt>
                <c:pt idx="5">
                  <c:v>blcktec</c:v>
                </c:pt>
                <c:pt idx="6">
                  <c:v>innova</c:v>
                </c:pt>
                <c:pt idx="7">
                  <c:v>Other</c:v>
                </c:pt>
                <c:pt idx="8">
                  <c:v>Total Dongle</c:v>
                </c:pt>
              </c:strCache>
            </c:strRef>
          </c:cat>
          <c:val>
            <c:numRef>
              <c:f>Dongle!$M$5:$M$13</c:f>
              <c:numCache>
                <c:formatCode>0%</c:formatCode>
                <c:ptCount val="9"/>
                <c:pt idx="0">
                  <c:v>-1.872886652441819E-2</c:v>
                </c:pt>
                <c:pt idx="1">
                  <c:v>-0.28227371740452761</c:v>
                </c:pt>
                <c:pt idx="2">
                  <c:v>13.79969978760705</c:v>
                </c:pt>
                <c:pt idx="3">
                  <c:v>0.1908149948066489</c:v>
                </c:pt>
                <c:pt idx="4">
                  <c:v>0.37418851550466248</c:v>
                </c:pt>
                <c:pt idx="5">
                  <c:v>-0.30578507067945598</c:v>
                </c:pt>
                <c:pt idx="6">
                  <c:v>-0.57439268383350628</c:v>
                </c:pt>
                <c:pt idx="7">
                  <c:v>-5.1261200002310492E-3</c:v>
                </c:pt>
                <c:pt idx="8">
                  <c:v>3.5818588704772392E-2</c:v>
                </c:pt>
              </c:numCache>
            </c:numRef>
          </c:val>
          <c:extLst>
            <c:ext xmlns:c16="http://schemas.microsoft.com/office/drawing/2014/chart" uri="{C3380CC4-5D6E-409C-BE32-E72D297353CC}">
              <c16:uniqueId val="{00000000-D798-E341-9B80-95DF4B5B864D}"/>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prstDash val="solid"/>
              <a:round/>
            </a:ln>
          </c:spPr>
        </c:majorGridlines>
        <c:numFmt formatCode="0%"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plotArea>
    <c:plotVisOnly val="1"/>
    <c:dispBlanksAs val="gap"/>
    <c:showDLblsOverMax val="1"/>
  </c:chart>
  <c:spPr>
    <a:solidFill>
      <a:schemeClr val="bg1"/>
    </a:solidFill>
    <a:ln w="9525" cap="flat" cmpd="sng" algn="ctr">
      <a:solidFill>
        <a:sysClr val="windowText" lastClr="000000"/>
      </a:solidFill>
      <a:prstDash val="solid"/>
      <a:round/>
    </a:ln>
  </c:spPr>
  <c:printSettings>
    <c:headerFooter/>
    <c:pageMargins b="0.75" l="0.7" r="0.7" t="0.75" header="0.3" footer="0.3"/>
    <c:pageSetup/>
  </c:printSettings>
</c:chartSpace>
</file>

<file path=xl/charts/chart5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Qty Proportion</a:t>
            </a:r>
          </a:p>
        </c:rich>
      </c:tx>
      <c:overlay val="0"/>
      <c:spPr>
        <a:noFill/>
        <a:ln>
          <a:noFill/>
          <a:prstDash val="solid"/>
        </a:ln>
      </c:spPr>
    </c:title>
    <c:autoTitleDeleted val="0"/>
    <c:plotArea>
      <c:layout/>
      <c:pieChart>
        <c:varyColors val="1"/>
        <c:ser>
          <c:idx val="0"/>
          <c:order val="0"/>
          <c:spPr>
            <a:ln>
              <a:prstDash val="solid"/>
            </a:ln>
          </c:spPr>
          <c:dPt>
            <c:idx val="0"/>
            <c:bubble3D val="0"/>
            <c:spPr>
              <a:solidFill>
                <a:schemeClr val="accent1"/>
              </a:solidFill>
              <a:ln w="19050">
                <a:solidFill>
                  <a:schemeClr val="lt1"/>
                </a:solidFill>
                <a:prstDash val="solid"/>
              </a:ln>
            </c:spPr>
            <c:extLst>
              <c:ext xmlns:c16="http://schemas.microsoft.com/office/drawing/2014/chart" uri="{C3380CC4-5D6E-409C-BE32-E72D297353CC}">
                <c16:uniqueId val="{00000001-CAFD-564F-980D-1D6B05782B1A}"/>
              </c:ext>
            </c:extLst>
          </c:dPt>
          <c:dPt>
            <c:idx val="1"/>
            <c:bubble3D val="0"/>
            <c:spPr>
              <a:solidFill>
                <a:schemeClr val="accent2"/>
              </a:solidFill>
              <a:ln w="19050">
                <a:solidFill>
                  <a:schemeClr val="lt1"/>
                </a:solidFill>
                <a:prstDash val="solid"/>
              </a:ln>
            </c:spPr>
            <c:extLst>
              <c:ext xmlns:c16="http://schemas.microsoft.com/office/drawing/2014/chart" uri="{C3380CC4-5D6E-409C-BE32-E72D297353CC}">
                <c16:uniqueId val="{00000003-CAFD-564F-980D-1D6B05782B1A}"/>
              </c:ext>
            </c:extLst>
          </c:dPt>
          <c:dPt>
            <c:idx val="2"/>
            <c:bubble3D val="0"/>
            <c:spPr>
              <a:solidFill>
                <a:schemeClr val="accent3"/>
              </a:solidFill>
              <a:ln w="19050">
                <a:solidFill>
                  <a:schemeClr val="lt1"/>
                </a:solidFill>
                <a:prstDash val="solid"/>
              </a:ln>
            </c:spPr>
            <c:extLst>
              <c:ext xmlns:c16="http://schemas.microsoft.com/office/drawing/2014/chart" uri="{C3380CC4-5D6E-409C-BE32-E72D297353CC}">
                <c16:uniqueId val="{00000005-CAFD-564F-980D-1D6B05782B1A}"/>
              </c:ext>
            </c:extLst>
          </c:dPt>
          <c:dPt>
            <c:idx val="3"/>
            <c:bubble3D val="0"/>
            <c:spPr>
              <a:solidFill>
                <a:schemeClr val="accent4"/>
              </a:solidFill>
              <a:ln w="19050">
                <a:solidFill>
                  <a:schemeClr val="lt1"/>
                </a:solidFill>
                <a:prstDash val="solid"/>
              </a:ln>
            </c:spPr>
            <c:extLst>
              <c:ext xmlns:c16="http://schemas.microsoft.com/office/drawing/2014/chart" uri="{C3380CC4-5D6E-409C-BE32-E72D297353CC}">
                <c16:uniqueId val="{00000007-CAFD-564F-980D-1D6B05782B1A}"/>
              </c:ext>
            </c:extLst>
          </c:dPt>
          <c:dPt>
            <c:idx val="4"/>
            <c:bubble3D val="0"/>
            <c:spPr>
              <a:solidFill>
                <a:schemeClr val="accent5"/>
              </a:solidFill>
              <a:ln w="19050">
                <a:solidFill>
                  <a:schemeClr val="lt1"/>
                </a:solidFill>
                <a:prstDash val="solid"/>
              </a:ln>
            </c:spPr>
            <c:extLst>
              <c:ext xmlns:c16="http://schemas.microsoft.com/office/drawing/2014/chart" uri="{C3380CC4-5D6E-409C-BE32-E72D297353CC}">
                <c16:uniqueId val="{00000009-CAFD-564F-980D-1D6B05782B1A}"/>
              </c:ext>
            </c:extLst>
          </c:dPt>
          <c:dPt>
            <c:idx val="5"/>
            <c:bubble3D val="0"/>
            <c:spPr>
              <a:solidFill>
                <a:schemeClr val="accent6"/>
              </a:solidFill>
              <a:ln w="19050">
                <a:solidFill>
                  <a:schemeClr val="lt1"/>
                </a:solidFill>
                <a:prstDash val="solid"/>
              </a:ln>
            </c:spPr>
            <c:extLst>
              <c:ext xmlns:c16="http://schemas.microsoft.com/office/drawing/2014/chart" uri="{C3380CC4-5D6E-409C-BE32-E72D297353CC}">
                <c16:uniqueId val="{0000000B-CAFD-564F-980D-1D6B05782B1A}"/>
              </c:ext>
            </c:extLst>
          </c:dPt>
          <c:dPt>
            <c:idx val="6"/>
            <c:bubble3D val="0"/>
            <c:spPr>
              <a:solidFill>
                <a:schemeClr val="accent1">
                  <a:lumMod val="60000"/>
                </a:schemeClr>
              </a:solidFill>
              <a:ln w="19050">
                <a:solidFill>
                  <a:schemeClr val="lt1"/>
                </a:solidFill>
                <a:prstDash val="solid"/>
              </a:ln>
            </c:spPr>
            <c:extLst>
              <c:ext xmlns:c16="http://schemas.microsoft.com/office/drawing/2014/chart" uri="{C3380CC4-5D6E-409C-BE32-E72D297353CC}">
                <c16:uniqueId val="{0000000D-CAFD-564F-980D-1D6B05782B1A}"/>
              </c:ext>
            </c:extLst>
          </c:dPt>
          <c:dPt>
            <c:idx val="7"/>
            <c:bubble3D val="0"/>
            <c:spPr>
              <a:solidFill>
                <a:schemeClr val="accent2">
                  <a:lumMod val="60000"/>
                </a:schemeClr>
              </a:solidFill>
              <a:ln w="19050">
                <a:solidFill>
                  <a:schemeClr val="lt1"/>
                </a:solidFill>
                <a:prstDash val="solid"/>
              </a:ln>
            </c:spPr>
            <c:extLst>
              <c:ext xmlns:c16="http://schemas.microsoft.com/office/drawing/2014/chart" uri="{C3380CC4-5D6E-409C-BE32-E72D297353CC}">
                <c16:uniqueId val="{0000000F-CAFD-564F-980D-1D6B05782B1A}"/>
              </c:ext>
            </c:extLst>
          </c:dPt>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extLst>
              <c:ext xmlns:c15="http://schemas.microsoft.com/office/drawing/2012/chart" uri="{CE6537A1-D6FC-4f65-9D91-7224C49458BB}"/>
            </c:extLst>
          </c:dLbls>
          <c:cat>
            <c:strRef>
              <c:f>Dongle!$A$5:$A$12</c:f>
              <c:strCache>
                <c:ptCount val="8"/>
                <c:pt idx="0">
                  <c:v>bluedriver</c:v>
                </c:pt>
                <c:pt idx="1">
                  <c:v>obdlink</c:v>
                </c:pt>
                <c:pt idx="2">
                  <c:v>generic</c:v>
                </c:pt>
                <c:pt idx="3">
                  <c:v>obdeleven</c:v>
                </c:pt>
                <c:pt idx="4">
                  <c:v>veepeak</c:v>
                </c:pt>
                <c:pt idx="5">
                  <c:v>blcktec</c:v>
                </c:pt>
                <c:pt idx="6">
                  <c:v>innova</c:v>
                </c:pt>
                <c:pt idx="7">
                  <c:v>Other</c:v>
                </c:pt>
              </c:strCache>
            </c:strRef>
          </c:cat>
          <c:val>
            <c:numRef>
              <c:f>Dongle!$F$5:$F$12</c:f>
              <c:numCache>
                <c:formatCode>0%</c:formatCode>
                <c:ptCount val="8"/>
                <c:pt idx="0">
                  <c:v>0.15640759734632709</c:v>
                </c:pt>
                <c:pt idx="1">
                  <c:v>9.8631966246643846E-2</c:v>
                </c:pt>
                <c:pt idx="2">
                  <c:v>2.041396161550154E-2</c:v>
                </c:pt>
                <c:pt idx="3">
                  <c:v>3.1025812225647442E-2</c:v>
                </c:pt>
                <c:pt idx="4">
                  <c:v>0.13930362393988041</c:v>
                </c:pt>
                <c:pt idx="5">
                  <c:v>8.2110437117327E-3</c:v>
                </c:pt>
                <c:pt idx="6">
                  <c:v>3.5230775787365221E-3</c:v>
                </c:pt>
                <c:pt idx="7">
                  <c:v>0.54248291733553045</c:v>
                </c:pt>
              </c:numCache>
            </c:numRef>
          </c:val>
          <c:extLst>
            <c:ext xmlns:c16="http://schemas.microsoft.com/office/drawing/2014/chart" uri="{C3380CC4-5D6E-409C-BE32-E72D297353CC}">
              <c16:uniqueId val="{00000010-CAFD-564F-980D-1D6B05782B1A}"/>
            </c:ext>
          </c:extLst>
        </c:ser>
        <c:dLbls>
          <c:dLblPos val="bestFit"/>
          <c:showLegendKey val="0"/>
          <c:showVal val="1"/>
          <c:showCatName val="0"/>
          <c:showSerName val="0"/>
          <c:showPercent val="0"/>
          <c:showBubbleSize val="0"/>
          <c:showLeaderLines val="1"/>
        </c:dLbls>
        <c:firstSliceAng val="0"/>
      </c:pieChart>
    </c:plotArea>
    <c:legend>
      <c:legendPos val="r"/>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1"/>
  </c:chart>
  <c:spPr>
    <a:solidFill>
      <a:schemeClr val="bg1"/>
    </a:solidFill>
    <a:ln w="9525" cap="flat" cmpd="sng" algn="ctr">
      <a:solidFill>
        <a:sysClr val="windowText" lastClr="000000"/>
      </a:solidFill>
      <a:prstDash val="solid"/>
      <a:round/>
    </a:ln>
  </c:spPr>
  <c:printSettings>
    <c:headerFooter/>
    <c:pageMargins b="0.75" l="0.7" r="0.7" t="0.75" header="0.3" footer="0.3"/>
    <c:pageSetup/>
  </c:printSettings>
</c:chartSpace>
</file>

<file path=xl/charts/chart5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Revenue Proportion</a:t>
            </a:r>
          </a:p>
        </c:rich>
      </c:tx>
      <c:overlay val="0"/>
      <c:spPr>
        <a:noFill/>
        <a:ln>
          <a:noFill/>
          <a:prstDash val="solid"/>
        </a:ln>
      </c:spPr>
    </c:title>
    <c:autoTitleDeleted val="0"/>
    <c:plotArea>
      <c:layout/>
      <c:pieChart>
        <c:varyColors val="1"/>
        <c:ser>
          <c:idx val="0"/>
          <c:order val="0"/>
          <c:spPr>
            <a:ln>
              <a:prstDash val="solid"/>
            </a:ln>
          </c:spPr>
          <c:dPt>
            <c:idx val="0"/>
            <c:bubble3D val="0"/>
            <c:spPr>
              <a:solidFill>
                <a:schemeClr val="accent1"/>
              </a:solidFill>
              <a:ln w="19050">
                <a:solidFill>
                  <a:schemeClr val="lt1"/>
                </a:solidFill>
                <a:prstDash val="solid"/>
              </a:ln>
            </c:spPr>
            <c:extLst>
              <c:ext xmlns:c16="http://schemas.microsoft.com/office/drawing/2014/chart" uri="{C3380CC4-5D6E-409C-BE32-E72D297353CC}">
                <c16:uniqueId val="{00000001-A373-6741-BB73-D6B5099E5455}"/>
              </c:ext>
            </c:extLst>
          </c:dPt>
          <c:dPt>
            <c:idx val="1"/>
            <c:bubble3D val="0"/>
            <c:spPr>
              <a:solidFill>
                <a:schemeClr val="accent2"/>
              </a:solidFill>
              <a:ln w="19050">
                <a:solidFill>
                  <a:schemeClr val="lt1"/>
                </a:solidFill>
                <a:prstDash val="solid"/>
              </a:ln>
            </c:spPr>
            <c:extLst>
              <c:ext xmlns:c16="http://schemas.microsoft.com/office/drawing/2014/chart" uri="{C3380CC4-5D6E-409C-BE32-E72D297353CC}">
                <c16:uniqueId val="{00000003-A373-6741-BB73-D6B5099E5455}"/>
              </c:ext>
            </c:extLst>
          </c:dPt>
          <c:dPt>
            <c:idx val="2"/>
            <c:bubble3D val="0"/>
            <c:spPr>
              <a:solidFill>
                <a:schemeClr val="accent3"/>
              </a:solidFill>
              <a:ln w="19050">
                <a:solidFill>
                  <a:schemeClr val="lt1"/>
                </a:solidFill>
                <a:prstDash val="solid"/>
              </a:ln>
            </c:spPr>
            <c:extLst>
              <c:ext xmlns:c16="http://schemas.microsoft.com/office/drawing/2014/chart" uri="{C3380CC4-5D6E-409C-BE32-E72D297353CC}">
                <c16:uniqueId val="{00000005-A373-6741-BB73-D6B5099E5455}"/>
              </c:ext>
            </c:extLst>
          </c:dPt>
          <c:dPt>
            <c:idx val="3"/>
            <c:bubble3D val="0"/>
            <c:spPr>
              <a:solidFill>
                <a:schemeClr val="accent4"/>
              </a:solidFill>
              <a:ln w="19050">
                <a:solidFill>
                  <a:schemeClr val="lt1"/>
                </a:solidFill>
                <a:prstDash val="solid"/>
              </a:ln>
            </c:spPr>
            <c:extLst>
              <c:ext xmlns:c16="http://schemas.microsoft.com/office/drawing/2014/chart" uri="{C3380CC4-5D6E-409C-BE32-E72D297353CC}">
                <c16:uniqueId val="{00000007-A373-6741-BB73-D6B5099E5455}"/>
              </c:ext>
            </c:extLst>
          </c:dPt>
          <c:dPt>
            <c:idx val="4"/>
            <c:bubble3D val="0"/>
            <c:spPr>
              <a:solidFill>
                <a:schemeClr val="accent5"/>
              </a:solidFill>
              <a:ln w="19050">
                <a:solidFill>
                  <a:schemeClr val="lt1"/>
                </a:solidFill>
                <a:prstDash val="solid"/>
              </a:ln>
            </c:spPr>
            <c:extLst>
              <c:ext xmlns:c16="http://schemas.microsoft.com/office/drawing/2014/chart" uri="{C3380CC4-5D6E-409C-BE32-E72D297353CC}">
                <c16:uniqueId val="{00000009-A373-6741-BB73-D6B5099E5455}"/>
              </c:ext>
            </c:extLst>
          </c:dPt>
          <c:dPt>
            <c:idx val="5"/>
            <c:bubble3D val="0"/>
            <c:spPr>
              <a:solidFill>
                <a:schemeClr val="accent6"/>
              </a:solidFill>
              <a:ln w="19050">
                <a:solidFill>
                  <a:schemeClr val="lt1"/>
                </a:solidFill>
                <a:prstDash val="solid"/>
              </a:ln>
            </c:spPr>
            <c:extLst>
              <c:ext xmlns:c16="http://schemas.microsoft.com/office/drawing/2014/chart" uri="{C3380CC4-5D6E-409C-BE32-E72D297353CC}">
                <c16:uniqueId val="{0000000B-A373-6741-BB73-D6B5099E5455}"/>
              </c:ext>
            </c:extLst>
          </c:dPt>
          <c:dPt>
            <c:idx val="6"/>
            <c:bubble3D val="0"/>
            <c:spPr>
              <a:solidFill>
                <a:schemeClr val="accent1">
                  <a:lumMod val="60000"/>
                </a:schemeClr>
              </a:solidFill>
              <a:ln w="19050">
                <a:solidFill>
                  <a:schemeClr val="lt1"/>
                </a:solidFill>
                <a:prstDash val="solid"/>
              </a:ln>
            </c:spPr>
            <c:extLst>
              <c:ext xmlns:c16="http://schemas.microsoft.com/office/drawing/2014/chart" uri="{C3380CC4-5D6E-409C-BE32-E72D297353CC}">
                <c16:uniqueId val="{0000000D-A373-6741-BB73-D6B5099E5455}"/>
              </c:ext>
            </c:extLst>
          </c:dPt>
          <c:dPt>
            <c:idx val="7"/>
            <c:bubble3D val="0"/>
            <c:spPr>
              <a:solidFill>
                <a:schemeClr val="accent2">
                  <a:lumMod val="60000"/>
                </a:schemeClr>
              </a:solidFill>
              <a:ln w="19050">
                <a:solidFill>
                  <a:schemeClr val="lt1"/>
                </a:solidFill>
                <a:prstDash val="solid"/>
              </a:ln>
            </c:spPr>
            <c:extLst>
              <c:ext xmlns:c16="http://schemas.microsoft.com/office/drawing/2014/chart" uri="{C3380CC4-5D6E-409C-BE32-E72D297353CC}">
                <c16:uniqueId val="{0000000F-A373-6741-BB73-D6B5099E5455}"/>
              </c:ext>
            </c:extLst>
          </c:dPt>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extLst>
              <c:ext xmlns:c15="http://schemas.microsoft.com/office/drawing/2012/chart" uri="{CE6537A1-D6FC-4f65-9D91-7224C49458BB}"/>
            </c:extLst>
          </c:dLbls>
          <c:cat>
            <c:strRef>
              <c:f>Dongle!$A$5:$A$12</c:f>
              <c:strCache>
                <c:ptCount val="8"/>
                <c:pt idx="0">
                  <c:v>bluedriver</c:v>
                </c:pt>
                <c:pt idx="1">
                  <c:v>obdlink</c:v>
                </c:pt>
                <c:pt idx="2">
                  <c:v>generic</c:v>
                </c:pt>
                <c:pt idx="3">
                  <c:v>obdeleven</c:v>
                </c:pt>
                <c:pt idx="4">
                  <c:v>veepeak</c:v>
                </c:pt>
                <c:pt idx="5">
                  <c:v>blcktec</c:v>
                </c:pt>
                <c:pt idx="6">
                  <c:v>innova</c:v>
                </c:pt>
                <c:pt idx="7">
                  <c:v>Other</c:v>
                </c:pt>
              </c:strCache>
            </c:strRef>
          </c:cat>
          <c:val>
            <c:numRef>
              <c:f>Dongle!$J$5:$J$12</c:f>
              <c:numCache>
                <c:formatCode>0%</c:formatCode>
                <c:ptCount val="8"/>
                <c:pt idx="0">
                  <c:v>0.19663884422328529</c:v>
                </c:pt>
                <c:pt idx="1">
                  <c:v>0.13198893804989259</c:v>
                </c:pt>
                <c:pt idx="2">
                  <c:v>8.1170390533197467E-2</c:v>
                </c:pt>
                <c:pt idx="3">
                  <c:v>5.820672432593859E-2</c:v>
                </c:pt>
                <c:pt idx="4">
                  <c:v>5.7736380017992743E-2</c:v>
                </c:pt>
                <c:pt idx="5">
                  <c:v>6.3382436546492683E-3</c:v>
                </c:pt>
                <c:pt idx="6">
                  <c:v>3.9336935617246037E-3</c:v>
                </c:pt>
                <c:pt idx="7">
                  <c:v>0.46398678563331919</c:v>
                </c:pt>
              </c:numCache>
            </c:numRef>
          </c:val>
          <c:extLst>
            <c:ext xmlns:c16="http://schemas.microsoft.com/office/drawing/2014/chart" uri="{C3380CC4-5D6E-409C-BE32-E72D297353CC}">
              <c16:uniqueId val="{00000010-A373-6741-BB73-D6B5099E5455}"/>
            </c:ext>
          </c:extLst>
        </c:ser>
        <c:dLbls>
          <c:dLblPos val="bestFit"/>
          <c:showLegendKey val="0"/>
          <c:showVal val="1"/>
          <c:showCatName val="0"/>
          <c:showSerName val="0"/>
          <c:showPercent val="0"/>
          <c:showBubbleSize val="0"/>
          <c:showLeaderLines val="1"/>
        </c:dLbls>
        <c:firstSliceAng val="0"/>
      </c:pieChart>
    </c:plotArea>
    <c:legend>
      <c:legendPos val="r"/>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1"/>
  </c:chart>
  <c:spPr>
    <a:solidFill>
      <a:schemeClr val="bg1"/>
    </a:solidFill>
    <a:ln w="9525" cap="flat" cmpd="sng" algn="ctr">
      <a:solidFill>
        <a:sysClr val="windowText" lastClr="000000"/>
      </a:solidFill>
      <a:prstDash val="solid"/>
      <a:round/>
    </a:ln>
  </c:spPr>
  <c:printSettings>
    <c:headerFooter/>
    <c:pageMargins b="0.75" l="0.7" r="0.7" t="0.75" header="0.3" footer="0.3"/>
    <c:pageSetup/>
  </c:printSettings>
</c:chartSpace>
</file>

<file path=xl/charts/chart5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Revenue Month</a:t>
            </a:r>
            <a:r>
              <a:rPr lang="en-US" b="1" baseline="0"/>
              <a:t> Over Month</a:t>
            </a:r>
            <a:endParaRPr lang="en-US" b="1"/>
          </a:p>
        </c:rich>
      </c:tx>
      <c:overlay val="0"/>
      <c:spPr>
        <a:noFill/>
        <a:ln>
          <a:noFill/>
          <a:prstDash val="solid"/>
        </a:ln>
      </c:spPr>
    </c:title>
    <c:autoTitleDeleted val="0"/>
    <c:plotArea>
      <c:layout/>
      <c:barChart>
        <c:barDir val="col"/>
        <c:grouping val="clustered"/>
        <c:varyColors val="0"/>
        <c:ser>
          <c:idx val="0"/>
          <c:order val="0"/>
          <c:spPr>
            <a:solidFill>
              <a:schemeClr val="accent1"/>
            </a:solidFill>
            <a:ln>
              <a:noFill/>
              <a:prstDash val="solid"/>
            </a:ln>
          </c:spPr>
          <c:invertIfNegative val="0"/>
          <c:cat>
            <c:strRef>
              <c:f>Dongle!$A$5:$A$13</c:f>
              <c:strCache>
                <c:ptCount val="9"/>
                <c:pt idx="0">
                  <c:v>bluedriver</c:v>
                </c:pt>
                <c:pt idx="1">
                  <c:v>obdlink</c:v>
                </c:pt>
                <c:pt idx="2">
                  <c:v>generic</c:v>
                </c:pt>
                <c:pt idx="3">
                  <c:v>obdeleven</c:v>
                </c:pt>
                <c:pt idx="4">
                  <c:v>veepeak</c:v>
                </c:pt>
                <c:pt idx="5">
                  <c:v>blcktec</c:v>
                </c:pt>
                <c:pt idx="6">
                  <c:v>innova</c:v>
                </c:pt>
                <c:pt idx="7">
                  <c:v>Other</c:v>
                </c:pt>
                <c:pt idx="8">
                  <c:v>Total Dongle</c:v>
                </c:pt>
              </c:strCache>
            </c:strRef>
          </c:cat>
          <c:val>
            <c:numRef>
              <c:f>Dongle!$L$5:$L$13</c:f>
              <c:numCache>
                <c:formatCode>0%</c:formatCode>
                <c:ptCount val="9"/>
                <c:pt idx="0">
                  <c:v>-0.18212930445805489</c:v>
                </c:pt>
                <c:pt idx="1">
                  <c:v>-0.36337241568749112</c:v>
                </c:pt>
                <c:pt idx="2">
                  <c:v>-9.6419592595044068E-2</c:v>
                </c:pt>
                <c:pt idx="3">
                  <c:v>0.11443152409726021</c:v>
                </c:pt>
                <c:pt idx="4">
                  <c:v>0.21578752901966</c:v>
                </c:pt>
                <c:pt idx="5">
                  <c:v>-0.1267902802613767</c:v>
                </c:pt>
                <c:pt idx="6">
                  <c:v>4.2141181085430413E-2</c:v>
                </c:pt>
                <c:pt idx="7">
                  <c:v>-5.0859681794515721E-2</c:v>
                </c:pt>
                <c:pt idx="8">
                  <c:v>-0.1206367489724557</c:v>
                </c:pt>
              </c:numCache>
            </c:numRef>
          </c:val>
          <c:extLst>
            <c:ext xmlns:c16="http://schemas.microsoft.com/office/drawing/2014/chart" uri="{C3380CC4-5D6E-409C-BE32-E72D297353CC}">
              <c16:uniqueId val="{00000000-0621-D948-8144-651A19E7A9A6}"/>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prstDash val="solid"/>
              <a:round/>
            </a:ln>
          </c:spPr>
        </c:majorGridlines>
        <c:numFmt formatCode="0%"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plotArea>
    <c:plotVisOnly val="1"/>
    <c:dispBlanksAs val="gap"/>
    <c:showDLblsOverMax val="1"/>
  </c:chart>
  <c:spPr>
    <a:solidFill>
      <a:schemeClr val="bg1"/>
    </a:solidFill>
    <a:ln w="9525" cap="flat" cmpd="sng" algn="ctr">
      <a:solidFill>
        <a:sysClr val="windowText" lastClr="000000"/>
      </a:solidFill>
      <a:prstDash val="solid"/>
      <a:round/>
    </a:ln>
  </c:spPr>
  <c:printSettings>
    <c:headerFooter/>
    <c:pageMargins b="0.75" l="0.7" r="0.7" t="0.75" header="0.3" footer="0.3"/>
    <c:pageSetup/>
  </c:printSettings>
</c:chartSpace>
</file>

<file path=xl/charts/chart6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Qty Year</a:t>
            </a:r>
            <a:r>
              <a:rPr lang="en-US" b="1" baseline="0"/>
              <a:t> Over Year</a:t>
            </a:r>
            <a:endParaRPr lang="en-US" b="1"/>
          </a:p>
        </c:rich>
      </c:tx>
      <c:overlay val="0"/>
      <c:spPr>
        <a:noFill/>
        <a:ln>
          <a:noFill/>
          <a:prstDash val="solid"/>
        </a:ln>
      </c:spPr>
    </c:title>
    <c:autoTitleDeleted val="0"/>
    <c:plotArea>
      <c:layout/>
      <c:barChart>
        <c:barDir val="col"/>
        <c:grouping val="clustered"/>
        <c:varyColors val="0"/>
        <c:ser>
          <c:idx val="0"/>
          <c:order val="0"/>
          <c:spPr>
            <a:solidFill>
              <a:schemeClr val="accent1"/>
            </a:solidFill>
            <a:ln>
              <a:noFill/>
              <a:prstDash val="solid"/>
            </a:ln>
          </c:spPr>
          <c:invertIfNegative val="0"/>
          <c:cat>
            <c:strRef>
              <c:f>Dongle!$A$5:$A$13</c:f>
              <c:strCache>
                <c:ptCount val="9"/>
                <c:pt idx="0">
                  <c:v>bluedriver</c:v>
                </c:pt>
                <c:pt idx="1">
                  <c:v>obdlink</c:v>
                </c:pt>
                <c:pt idx="2">
                  <c:v>generic</c:v>
                </c:pt>
                <c:pt idx="3">
                  <c:v>obdeleven</c:v>
                </c:pt>
                <c:pt idx="4">
                  <c:v>veepeak</c:v>
                </c:pt>
                <c:pt idx="5">
                  <c:v>blcktec</c:v>
                </c:pt>
                <c:pt idx="6">
                  <c:v>innova</c:v>
                </c:pt>
                <c:pt idx="7">
                  <c:v>Other</c:v>
                </c:pt>
                <c:pt idx="8">
                  <c:v>Total Dongle</c:v>
                </c:pt>
              </c:strCache>
            </c:strRef>
          </c:cat>
          <c:val>
            <c:numRef>
              <c:f>Dongle!$H$5:$H$13</c:f>
              <c:numCache>
                <c:formatCode>0%</c:formatCode>
                <c:ptCount val="9"/>
                <c:pt idx="0">
                  <c:v>-9.0758939631678914E-2</c:v>
                </c:pt>
                <c:pt idx="1">
                  <c:v>-0.214947987336047</c:v>
                </c:pt>
                <c:pt idx="2">
                  <c:v>10.314960629921259</c:v>
                </c:pt>
                <c:pt idx="3">
                  <c:v>-7.2727272727273204E-3</c:v>
                </c:pt>
                <c:pt idx="4">
                  <c:v>0.3053780617678381</c:v>
                </c:pt>
                <c:pt idx="5">
                  <c:v>-0.31353919239904993</c:v>
                </c:pt>
                <c:pt idx="6">
                  <c:v>-0.5709342560553633</c:v>
                </c:pt>
                <c:pt idx="7">
                  <c:v>4.6505892025212381E-2</c:v>
                </c:pt>
                <c:pt idx="8">
                  <c:v>2.4613548368315419E-2</c:v>
                </c:pt>
              </c:numCache>
            </c:numRef>
          </c:val>
          <c:extLst>
            <c:ext xmlns:c16="http://schemas.microsoft.com/office/drawing/2014/chart" uri="{C3380CC4-5D6E-409C-BE32-E72D297353CC}">
              <c16:uniqueId val="{00000000-15B3-2E40-B741-CD922A09D562}"/>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prstDash val="solid"/>
              <a:round/>
            </a:ln>
          </c:spPr>
        </c:majorGridlines>
        <c:numFmt formatCode="0%"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plotArea>
    <c:plotVisOnly val="1"/>
    <c:dispBlanksAs val="gap"/>
    <c:showDLblsOverMax val="1"/>
  </c:chart>
  <c:spPr>
    <a:solidFill>
      <a:schemeClr val="bg1"/>
    </a:solidFill>
    <a:ln w="9525" cap="flat" cmpd="sng" algn="ctr">
      <a:solidFill>
        <a:sysClr val="windowText" lastClr="000000"/>
      </a:solidFill>
      <a:prstDash val="solid"/>
      <a:round/>
    </a:ln>
  </c:spPr>
  <c:printSettings>
    <c:headerFooter/>
    <c:pageMargins b="0.75" l="0.7" r="0.7" t="0.75" header="0.3" footer="0.3"/>
    <c:pageSetup/>
  </c:printSettings>
</c:chartSpace>
</file>

<file path=xl/charts/chart6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Qty Month</a:t>
            </a:r>
            <a:r>
              <a:rPr lang="en-US" b="1" baseline="0"/>
              <a:t> Over Month</a:t>
            </a:r>
            <a:endParaRPr lang="en-US" b="1"/>
          </a:p>
        </c:rich>
      </c:tx>
      <c:overlay val="0"/>
      <c:spPr>
        <a:noFill/>
        <a:ln>
          <a:noFill/>
          <a:prstDash val="solid"/>
        </a:ln>
      </c:spPr>
    </c:title>
    <c:autoTitleDeleted val="0"/>
    <c:plotArea>
      <c:layout/>
      <c:barChart>
        <c:barDir val="col"/>
        <c:grouping val="clustered"/>
        <c:varyColors val="0"/>
        <c:ser>
          <c:idx val="0"/>
          <c:order val="0"/>
          <c:spPr>
            <a:solidFill>
              <a:schemeClr val="accent1"/>
            </a:solidFill>
            <a:ln>
              <a:noFill/>
              <a:prstDash val="solid"/>
            </a:ln>
          </c:spPr>
          <c:invertIfNegative val="0"/>
          <c:cat>
            <c:strRef>
              <c:f>'Other Tools'!$A$5:$A$12</c:f>
              <c:strCache>
                <c:ptCount val="8"/>
                <c:pt idx="0">
                  <c:v>diesel laptops</c:v>
                </c:pt>
                <c:pt idx="1">
                  <c:v>obdlink</c:v>
                </c:pt>
                <c:pt idx="2">
                  <c:v>opus | ivs</c:v>
                </c:pt>
                <c:pt idx="3">
                  <c:v>krazy on highways</c:v>
                </c:pt>
                <c:pt idx="4">
                  <c:v>autel</c:v>
                </c:pt>
                <c:pt idx="5">
                  <c:v>innova</c:v>
                </c:pt>
                <c:pt idx="6">
                  <c:v>Other</c:v>
                </c:pt>
                <c:pt idx="7">
                  <c:v>Total Other Tools</c:v>
                </c:pt>
              </c:strCache>
            </c:strRef>
          </c:cat>
          <c:val>
            <c:numRef>
              <c:f>'Other Tools'!$G$5:$G$12</c:f>
              <c:numCache>
                <c:formatCode>0%</c:formatCode>
                <c:ptCount val="8"/>
                <c:pt idx="0">
                  <c:v>-6.7599067599067642E-2</c:v>
                </c:pt>
                <c:pt idx="1">
                  <c:v>5.0870147255689391E-2</c:v>
                </c:pt>
                <c:pt idx="2">
                  <c:v>-0.45173383317713212</c:v>
                </c:pt>
                <c:pt idx="3">
                  <c:v>0.28601252609603328</c:v>
                </c:pt>
                <c:pt idx="4">
                  <c:v>-4.1107041107041109E-2</c:v>
                </c:pt>
                <c:pt idx="5">
                  <c:v>10.117647058823531</c:v>
                </c:pt>
                <c:pt idx="6">
                  <c:v>-1.0959285558008619E-2</c:v>
                </c:pt>
                <c:pt idx="7">
                  <c:v>-9.9790160876661593E-3</c:v>
                </c:pt>
              </c:numCache>
            </c:numRef>
          </c:val>
          <c:extLst>
            <c:ext xmlns:c16="http://schemas.microsoft.com/office/drawing/2014/chart" uri="{C3380CC4-5D6E-409C-BE32-E72D297353CC}">
              <c16:uniqueId val="{00000000-8DD8-2746-95BE-14ACF49F6333}"/>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prstDash val="solid"/>
              <a:round/>
            </a:ln>
          </c:spPr>
        </c:majorGridlines>
        <c:numFmt formatCode="0%"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plotArea>
    <c:plotVisOnly val="1"/>
    <c:dispBlanksAs val="gap"/>
    <c:showDLblsOverMax val="1"/>
  </c:chart>
  <c:spPr>
    <a:solidFill>
      <a:schemeClr val="bg1"/>
    </a:solidFill>
    <a:ln w="9525" cap="flat" cmpd="sng" algn="ctr">
      <a:solidFill>
        <a:sysClr val="windowText" lastClr="000000"/>
      </a:solidFill>
      <a:prstDash val="solid"/>
      <a:round/>
    </a:ln>
  </c:spPr>
  <c:printSettings>
    <c:headerFooter/>
    <c:pageMargins b="0.75" l="0.7" r="0.7" t="0.75" header="0.3" footer="0.3"/>
    <c:pageSetup/>
  </c:printSettings>
</c:chartSpace>
</file>

<file path=xl/charts/chart6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Revenue Year</a:t>
            </a:r>
            <a:r>
              <a:rPr lang="en-US" b="1" baseline="0"/>
              <a:t> Over Year</a:t>
            </a:r>
            <a:endParaRPr lang="en-US" b="1"/>
          </a:p>
        </c:rich>
      </c:tx>
      <c:overlay val="0"/>
      <c:spPr>
        <a:noFill/>
        <a:ln>
          <a:noFill/>
          <a:prstDash val="solid"/>
        </a:ln>
      </c:spPr>
    </c:title>
    <c:autoTitleDeleted val="0"/>
    <c:plotArea>
      <c:layout/>
      <c:barChart>
        <c:barDir val="col"/>
        <c:grouping val="clustered"/>
        <c:varyColors val="0"/>
        <c:ser>
          <c:idx val="0"/>
          <c:order val="0"/>
          <c:spPr>
            <a:solidFill>
              <a:schemeClr val="accent1"/>
            </a:solidFill>
            <a:ln>
              <a:noFill/>
              <a:prstDash val="solid"/>
            </a:ln>
          </c:spPr>
          <c:invertIfNegative val="0"/>
          <c:cat>
            <c:strRef>
              <c:f>'Other Tools'!$A$5:$A$12</c:f>
              <c:strCache>
                <c:ptCount val="8"/>
                <c:pt idx="0">
                  <c:v>diesel laptops</c:v>
                </c:pt>
                <c:pt idx="1">
                  <c:v>obdlink</c:v>
                </c:pt>
                <c:pt idx="2">
                  <c:v>opus | ivs</c:v>
                </c:pt>
                <c:pt idx="3">
                  <c:v>krazy on highways</c:v>
                </c:pt>
                <c:pt idx="4">
                  <c:v>autel</c:v>
                </c:pt>
                <c:pt idx="5">
                  <c:v>innova</c:v>
                </c:pt>
                <c:pt idx="6">
                  <c:v>Other</c:v>
                </c:pt>
                <c:pt idx="7">
                  <c:v>Total Other Tools</c:v>
                </c:pt>
              </c:strCache>
            </c:strRef>
          </c:cat>
          <c:val>
            <c:numRef>
              <c:f>'Other Tools'!$M$5:$M$12</c:f>
              <c:numCache>
                <c:formatCode>0%</c:formatCode>
                <c:ptCount val="8"/>
                <c:pt idx="0">
                  <c:v>0.16778921846290751</c:v>
                </c:pt>
                <c:pt idx="1">
                  <c:v>0.38200886335544298</c:v>
                </c:pt>
                <c:pt idx="2">
                  <c:v>0.4269185672694451</c:v>
                </c:pt>
                <c:pt idx="3">
                  <c:v>-0.14472254509698029</c:v>
                </c:pt>
                <c:pt idx="4">
                  <c:v>-0.20182281885599709</c:v>
                </c:pt>
                <c:pt idx="6">
                  <c:v>0.42083418371475217</c:v>
                </c:pt>
                <c:pt idx="7">
                  <c:v>0.27421093457208467</c:v>
                </c:pt>
              </c:numCache>
            </c:numRef>
          </c:val>
          <c:extLst>
            <c:ext xmlns:c16="http://schemas.microsoft.com/office/drawing/2014/chart" uri="{C3380CC4-5D6E-409C-BE32-E72D297353CC}">
              <c16:uniqueId val="{00000000-48F3-1F49-A32F-ED2E17F238F5}"/>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prstDash val="solid"/>
              <a:round/>
            </a:ln>
          </c:spPr>
        </c:majorGridlines>
        <c:numFmt formatCode="0%"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plotArea>
    <c:plotVisOnly val="1"/>
    <c:dispBlanksAs val="gap"/>
    <c:showDLblsOverMax val="1"/>
  </c:chart>
  <c:spPr>
    <a:solidFill>
      <a:schemeClr val="bg1"/>
    </a:solidFill>
    <a:ln w="9525" cap="flat" cmpd="sng" algn="ctr">
      <a:solidFill>
        <a:sysClr val="windowText" lastClr="000000"/>
      </a:solidFill>
      <a:prstDash val="solid"/>
      <a:round/>
    </a:ln>
  </c:spPr>
  <c:printSettings>
    <c:headerFooter/>
    <c:pageMargins b="0.75" l="0.7" r="0.7" t="0.75" header="0.3" footer="0.3"/>
    <c:pageSetup/>
  </c:printSettings>
</c:chartSpace>
</file>

<file path=xl/charts/chart6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Qty Proportion</a:t>
            </a:r>
          </a:p>
        </c:rich>
      </c:tx>
      <c:overlay val="0"/>
      <c:spPr>
        <a:noFill/>
        <a:ln>
          <a:noFill/>
          <a:prstDash val="solid"/>
        </a:ln>
      </c:spPr>
    </c:title>
    <c:autoTitleDeleted val="0"/>
    <c:plotArea>
      <c:layout/>
      <c:pieChart>
        <c:varyColors val="1"/>
        <c:ser>
          <c:idx val="0"/>
          <c:order val="0"/>
          <c:spPr>
            <a:ln>
              <a:prstDash val="solid"/>
            </a:ln>
          </c:spPr>
          <c:dPt>
            <c:idx val="0"/>
            <c:bubble3D val="0"/>
            <c:spPr>
              <a:solidFill>
                <a:schemeClr val="accent1"/>
              </a:solidFill>
              <a:ln w="19050">
                <a:solidFill>
                  <a:schemeClr val="lt1"/>
                </a:solidFill>
                <a:prstDash val="solid"/>
              </a:ln>
            </c:spPr>
            <c:extLst>
              <c:ext xmlns:c16="http://schemas.microsoft.com/office/drawing/2014/chart" uri="{C3380CC4-5D6E-409C-BE32-E72D297353CC}">
                <c16:uniqueId val="{00000001-A8AC-854B-A937-9B376E233DD0}"/>
              </c:ext>
            </c:extLst>
          </c:dPt>
          <c:dPt>
            <c:idx val="1"/>
            <c:bubble3D val="0"/>
            <c:spPr>
              <a:solidFill>
                <a:schemeClr val="accent2"/>
              </a:solidFill>
              <a:ln w="19050">
                <a:solidFill>
                  <a:schemeClr val="lt1"/>
                </a:solidFill>
                <a:prstDash val="solid"/>
              </a:ln>
            </c:spPr>
            <c:extLst>
              <c:ext xmlns:c16="http://schemas.microsoft.com/office/drawing/2014/chart" uri="{C3380CC4-5D6E-409C-BE32-E72D297353CC}">
                <c16:uniqueId val="{00000003-A8AC-854B-A937-9B376E233DD0}"/>
              </c:ext>
            </c:extLst>
          </c:dPt>
          <c:dPt>
            <c:idx val="2"/>
            <c:bubble3D val="0"/>
            <c:spPr>
              <a:solidFill>
                <a:schemeClr val="accent3"/>
              </a:solidFill>
              <a:ln w="19050">
                <a:solidFill>
                  <a:schemeClr val="lt1"/>
                </a:solidFill>
                <a:prstDash val="solid"/>
              </a:ln>
            </c:spPr>
            <c:extLst>
              <c:ext xmlns:c16="http://schemas.microsoft.com/office/drawing/2014/chart" uri="{C3380CC4-5D6E-409C-BE32-E72D297353CC}">
                <c16:uniqueId val="{00000005-A8AC-854B-A937-9B376E233DD0}"/>
              </c:ext>
            </c:extLst>
          </c:dPt>
          <c:dPt>
            <c:idx val="3"/>
            <c:bubble3D val="0"/>
            <c:spPr>
              <a:solidFill>
                <a:schemeClr val="accent4"/>
              </a:solidFill>
              <a:ln w="19050">
                <a:solidFill>
                  <a:schemeClr val="lt1"/>
                </a:solidFill>
                <a:prstDash val="solid"/>
              </a:ln>
            </c:spPr>
            <c:extLst>
              <c:ext xmlns:c16="http://schemas.microsoft.com/office/drawing/2014/chart" uri="{C3380CC4-5D6E-409C-BE32-E72D297353CC}">
                <c16:uniqueId val="{00000007-A8AC-854B-A937-9B376E233DD0}"/>
              </c:ext>
            </c:extLst>
          </c:dPt>
          <c:dPt>
            <c:idx val="4"/>
            <c:bubble3D val="0"/>
            <c:spPr>
              <a:solidFill>
                <a:schemeClr val="accent5"/>
              </a:solidFill>
              <a:ln w="19050">
                <a:solidFill>
                  <a:schemeClr val="lt1"/>
                </a:solidFill>
                <a:prstDash val="solid"/>
              </a:ln>
            </c:spPr>
            <c:extLst>
              <c:ext xmlns:c16="http://schemas.microsoft.com/office/drawing/2014/chart" uri="{C3380CC4-5D6E-409C-BE32-E72D297353CC}">
                <c16:uniqueId val="{00000009-A8AC-854B-A937-9B376E233DD0}"/>
              </c:ext>
            </c:extLst>
          </c:dPt>
          <c:dPt>
            <c:idx val="5"/>
            <c:bubble3D val="0"/>
            <c:spPr>
              <a:solidFill>
                <a:schemeClr val="accent6"/>
              </a:solidFill>
              <a:ln w="19050">
                <a:solidFill>
                  <a:schemeClr val="lt1"/>
                </a:solidFill>
                <a:prstDash val="solid"/>
              </a:ln>
            </c:spPr>
            <c:extLst>
              <c:ext xmlns:c16="http://schemas.microsoft.com/office/drawing/2014/chart" uri="{C3380CC4-5D6E-409C-BE32-E72D297353CC}">
                <c16:uniqueId val="{0000000B-A8AC-854B-A937-9B376E233DD0}"/>
              </c:ext>
            </c:extLst>
          </c:dPt>
          <c:dPt>
            <c:idx val="6"/>
            <c:bubble3D val="0"/>
            <c:spPr>
              <a:solidFill>
                <a:schemeClr val="accent1">
                  <a:lumMod val="60000"/>
                </a:schemeClr>
              </a:solidFill>
              <a:ln w="19050">
                <a:solidFill>
                  <a:schemeClr val="lt1"/>
                </a:solidFill>
                <a:prstDash val="solid"/>
              </a:ln>
            </c:spPr>
            <c:extLst>
              <c:ext xmlns:c16="http://schemas.microsoft.com/office/drawing/2014/chart" uri="{C3380CC4-5D6E-409C-BE32-E72D297353CC}">
                <c16:uniqueId val="{0000000D-A8AC-854B-A937-9B376E233DD0}"/>
              </c:ext>
            </c:extLst>
          </c:dPt>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extLst>
              <c:ext xmlns:c15="http://schemas.microsoft.com/office/drawing/2012/chart" uri="{CE6537A1-D6FC-4f65-9D91-7224C49458BB}"/>
            </c:extLst>
          </c:dLbls>
          <c:cat>
            <c:strRef>
              <c:f>'Other Tools'!$A$5:$A$11</c:f>
              <c:strCache>
                <c:ptCount val="7"/>
                <c:pt idx="0">
                  <c:v>diesel laptops</c:v>
                </c:pt>
                <c:pt idx="1">
                  <c:v>obdlink</c:v>
                </c:pt>
                <c:pt idx="2">
                  <c:v>opus | ivs</c:v>
                </c:pt>
                <c:pt idx="3">
                  <c:v>krazy on highways</c:v>
                </c:pt>
                <c:pt idx="4">
                  <c:v>autel</c:v>
                </c:pt>
                <c:pt idx="5">
                  <c:v>innova</c:v>
                </c:pt>
                <c:pt idx="6">
                  <c:v>Other</c:v>
                </c:pt>
              </c:strCache>
            </c:strRef>
          </c:cat>
          <c:val>
            <c:numRef>
              <c:f>'Other Tools'!$F$5:$F$11</c:f>
              <c:numCache>
                <c:formatCode>0%</c:formatCode>
                <c:ptCount val="7"/>
                <c:pt idx="0">
                  <c:v>1.256024994897399E-2</c:v>
                </c:pt>
                <c:pt idx="1">
                  <c:v>0.1109227073618765</c:v>
                </c:pt>
                <c:pt idx="2">
                  <c:v>9.1846827751872265E-3</c:v>
                </c:pt>
                <c:pt idx="3">
                  <c:v>9.6713924607099676E-3</c:v>
                </c:pt>
                <c:pt idx="4">
                  <c:v>7.3979872199456773E-2</c:v>
                </c:pt>
                <c:pt idx="5">
                  <c:v>2.967359050445104E-3</c:v>
                </c:pt>
                <c:pt idx="6">
                  <c:v>0.78071373620335038</c:v>
                </c:pt>
              </c:numCache>
            </c:numRef>
          </c:val>
          <c:extLst>
            <c:ext xmlns:c16="http://schemas.microsoft.com/office/drawing/2014/chart" uri="{C3380CC4-5D6E-409C-BE32-E72D297353CC}">
              <c16:uniqueId val="{0000000E-A8AC-854B-A937-9B376E233DD0}"/>
            </c:ext>
          </c:extLst>
        </c:ser>
        <c:dLbls>
          <c:dLblPos val="bestFit"/>
          <c:showLegendKey val="0"/>
          <c:showVal val="1"/>
          <c:showCatName val="0"/>
          <c:showSerName val="0"/>
          <c:showPercent val="0"/>
          <c:showBubbleSize val="0"/>
          <c:showLeaderLines val="1"/>
        </c:dLbls>
        <c:firstSliceAng val="0"/>
      </c:pieChart>
    </c:plotArea>
    <c:legend>
      <c:legendPos val="r"/>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1"/>
  </c:chart>
  <c:spPr>
    <a:solidFill>
      <a:schemeClr val="bg1"/>
    </a:solidFill>
    <a:ln w="9525" cap="flat" cmpd="sng" algn="ctr">
      <a:solidFill>
        <a:sysClr val="windowText" lastClr="000000"/>
      </a:solidFill>
      <a:prstDash val="solid"/>
      <a:round/>
    </a:ln>
  </c:spPr>
  <c:printSettings>
    <c:headerFooter/>
    <c:pageMargins b="0.75" l="0.7" r="0.7" t="0.75" header="0.3" footer="0.3"/>
    <c:pageSetup/>
  </c:printSettings>
</c:chartSpace>
</file>

<file path=xl/charts/chart6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Revenue Proportion</a:t>
            </a:r>
          </a:p>
        </c:rich>
      </c:tx>
      <c:overlay val="0"/>
      <c:spPr>
        <a:noFill/>
        <a:ln>
          <a:noFill/>
          <a:prstDash val="solid"/>
        </a:ln>
      </c:spPr>
    </c:title>
    <c:autoTitleDeleted val="0"/>
    <c:plotArea>
      <c:layout/>
      <c:pieChart>
        <c:varyColors val="1"/>
        <c:ser>
          <c:idx val="0"/>
          <c:order val="0"/>
          <c:spPr>
            <a:ln>
              <a:prstDash val="solid"/>
            </a:ln>
          </c:spPr>
          <c:dPt>
            <c:idx val="0"/>
            <c:bubble3D val="0"/>
            <c:spPr>
              <a:solidFill>
                <a:schemeClr val="accent1"/>
              </a:solidFill>
              <a:ln w="19050">
                <a:solidFill>
                  <a:schemeClr val="lt1"/>
                </a:solidFill>
                <a:prstDash val="solid"/>
              </a:ln>
            </c:spPr>
            <c:extLst>
              <c:ext xmlns:c16="http://schemas.microsoft.com/office/drawing/2014/chart" uri="{C3380CC4-5D6E-409C-BE32-E72D297353CC}">
                <c16:uniqueId val="{00000001-709B-D549-80F4-ACACA5744DD0}"/>
              </c:ext>
            </c:extLst>
          </c:dPt>
          <c:dPt>
            <c:idx val="1"/>
            <c:bubble3D val="0"/>
            <c:spPr>
              <a:solidFill>
                <a:schemeClr val="accent2"/>
              </a:solidFill>
              <a:ln w="19050">
                <a:solidFill>
                  <a:schemeClr val="lt1"/>
                </a:solidFill>
                <a:prstDash val="solid"/>
              </a:ln>
            </c:spPr>
            <c:extLst>
              <c:ext xmlns:c16="http://schemas.microsoft.com/office/drawing/2014/chart" uri="{C3380CC4-5D6E-409C-BE32-E72D297353CC}">
                <c16:uniqueId val="{00000003-709B-D549-80F4-ACACA5744DD0}"/>
              </c:ext>
            </c:extLst>
          </c:dPt>
          <c:dPt>
            <c:idx val="2"/>
            <c:bubble3D val="0"/>
            <c:spPr>
              <a:solidFill>
                <a:schemeClr val="accent3"/>
              </a:solidFill>
              <a:ln w="19050">
                <a:solidFill>
                  <a:schemeClr val="lt1"/>
                </a:solidFill>
                <a:prstDash val="solid"/>
              </a:ln>
            </c:spPr>
            <c:extLst>
              <c:ext xmlns:c16="http://schemas.microsoft.com/office/drawing/2014/chart" uri="{C3380CC4-5D6E-409C-BE32-E72D297353CC}">
                <c16:uniqueId val="{00000005-709B-D549-80F4-ACACA5744DD0}"/>
              </c:ext>
            </c:extLst>
          </c:dPt>
          <c:dPt>
            <c:idx val="3"/>
            <c:bubble3D val="0"/>
            <c:spPr>
              <a:solidFill>
                <a:schemeClr val="accent4"/>
              </a:solidFill>
              <a:ln w="19050">
                <a:solidFill>
                  <a:schemeClr val="lt1"/>
                </a:solidFill>
                <a:prstDash val="solid"/>
              </a:ln>
            </c:spPr>
            <c:extLst>
              <c:ext xmlns:c16="http://schemas.microsoft.com/office/drawing/2014/chart" uri="{C3380CC4-5D6E-409C-BE32-E72D297353CC}">
                <c16:uniqueId val="{00000007-709B-D549-80F4-ACACA5744DD0}"/>
              </c:ext>
            </c:extLst>
          </c:dPt>
          <c:dPt>
            <c:idx val="4"/>
            <c:bubble3D val="0"/>
            <c:spPr>
              <a:solidFill>
                <a:schemeClr val="accent5"/>
              </a:solidFill>
              <a:ln w="19050">
                <a:solidFill>
                  <a:schemeClr val="lt1"/>
                </a:solidFill>
                <a:prstDash val="solid"/>
              </a:ln>
            </c:spPr>
            <c:extLst>
              <c:ext xmlns:c16="http://schemas.microsoft.com/office/drawing/2014/chart" uri="{C3380CC4-5D6E-409C-BE32-E72D297353CC}">
                <c16:uniqueId val="{00000009-709B-D549-80F4-ACACA5744DD0}"/>
              </c:ext>
            </c:extLst>
          </c:dPt>
          <c:dPt>
            <c:idx val="5"/>
            <c:bubble3D val="0"/>
            <c:spPr>
              <a:solidFill>
                <a:schemeClr val="accent6"/>
              </a:solidFill>
              <a:ln w="19050">
                <a:solidFill>
                  <a:schemeClr val="lt1"/>
                </a:solidFill>
                <a:prstDash val="solid"/>
              </a:ln>
            </c:spPr>
            <c:extLst>
              <c:ext xmlns:c16="http://schemas.microsoft.com/office/drawing/2014/chart" uri="{C3380CC4-5D6E-409C-BE32-E72D297353CC}">
                <c16:uniqueId val="{0000000B-709B-D549-80F4-ACACA5744DD0}"/>
              </c:ext>
            </c:extLst>
          </c:dPt>
          <c:dPt>
            <c:idx val="6"/>
            <c:bubble3D val="0"/>
            <c:spPr>
              <a:solidFill>
                <a:schemeClr val="accent1">
                  <a:lumMod val="60000"/>
                </a:schemeClr>
              </a:solidFill>
              <a:ln w="19050">
                <a:solidFill>
                  <a:schemeClr val="lt1"/>
                </a:solidFill>
                <a:prstDash val="solid"/>
              </a:ln>
            </c:spPr>
            <c:extLst>
              <c:ext xmlns:c16="http://schemas.microsoft.com/office/drawing/2014/chart" uri="{C3380CC4-5D6E-409C-BE32-E72D297353CC}">
                <c16:uniqueId val="{0000000D-709B-D549-80F4-ACACA5744DD0}"/>
              </c:ext>
            </c:extLst>
          </c:dPt>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extLst>
              <c:ext xmlns:c15="http://schemas.microsoft.com/office/drawing/2012/chart" uri="{CE6537A1-D6FC-4f65-9D91-7224C49458BB}"/>
            </c:extLst>
          </c:dLbls>
          <c:cat>
            <c:strRef>
              <c:f>'Other Tools'!$A$5:$A$11</c:f>
              <c:strCache>
                <c:ptCount val="7"/>
                <c:pt idx="0">
                  <c:v>diesel laptops</c:v>
                </c:pt>
                <c:pt idx="1">
                  <c:v>obdlink</c:v>
                </c:pt>
                <c:pt idx="2">
                  <c:v>opus | ivs</c:v>
                </c:pt>
                <c:pt idx="3">
                  <c:v>krazy on highways</c:v>
                </c:pt>
                <c:pt idx="4">
                  <c:v>autel</c:v>
                </c:pt>
                <c:pt idx="5">
                  <c:v>innova</c:v>
                </c:pt>
                <c:pt idx="6">
                  <c:v>Other</c:v>
                </c:pt>
              </c:strCache>
            </c:strRef>
          </c:cat>
          <c:val>
            <c:numRef>
              <c:f>'Other Tools'!$J$5:$J$11</c:f>
              <c:numCache>
                <c:formatCode>0%</c:formatCode>
                <c:ptCount val="7"/>
                <c:pt idx="0">
                  <c:v>0.1109238742345167</c:v>
                </c:pt>
                <c:pt idx="1">
                  <c:v>0.1098295833921774</c:v>
                </c:pt>
                <c:pt idx="2">
                  <c:v>9.4644676676093456E-2</c:v>
                </c:pt>
                <c:pt idx="3">
                  <c:v>6.5821636393298022E-2</c:v>
                </c:pt>
                <c:pt idx="4">
                  <c:v>5.9301478271627198E-2</c:v>
                </c:pt>
                <c:pt idx="5">
                  <c:v>1.433774807465941E-3</c:v>
                </c:pt>
                <c:pt idx="6">
                  <c:v>0.5580449762248213</c:v>
                </c:pt>
              </c:numCache>
            </c:numRef>
          </c:val>
          <c:extLst>
            <c:ext xmlns:c16="http://schemas.microsoft.com/office/drawing/2014/chart" uri="{C3380CC4-5D6E-409C-BE32-E72D297353CC}">
              <c16:uniqueId val="{0000000E-709B-D549-80F4-ACACA5744DD0}"/>
            </c:ext>
          </c:extLst>
        </c:ser>
        <c:dLbls>
          <c:dLblPos val="bestFit"/>
          <c:showLegendKey val="0"/>
          <c:showVal val="1"/>
          <c:showCatName val="0"/>
          <c:showSerName val="0"/>
          <c:showPercent val="0"/>
          <c:showBubbleSize val="0"/>
          <c:showLeaderLines val="1"/>
        </c:dLbls>
        <c:firstSliceAng val="0"/>
      </c:pieChart>
    </c:plotArea>
    <c:legend>
      <c:legendPos val="r"/>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1"/>
  </c:chart>
  <c:spPr>
    <a:solidFill>
      <a:schemeClr val="bg1"/>
    </a:solidFill>
    <a:ln w="9525" cap="flat" cmpd="sng" algn="ctr">
      <a:solidFill>
        <a:sysClr val="windowText" lastClr="000000"/>
      </a:solidFill>
      <a:prstDash val="solid"/>
      <a:round/>
    </a:ln>
  </c:spPr>
  <c:printSettings>
    <c:headerFooter/>
    <c:pageMargins b="0.75" l="0.7" r="0.7" t="0.75" header="0.3" footer="0.3"/>
    <c:pageSetup/>
  </c:printSettings>
</c:chartSpace>
</file>

<file path=xl/charts/chart6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Revenue Month</a:t>
            </a:r>
            <a:r>
              <a:rPr lang="en-US" b="1" baseline="0"/>
              <a:t> Over Month</a:t>
            </a:r>
            <a:endParaRPr lang="en-US" b="1"/>
          </a:p>
        </c:rich>
      </c:tx>
      <c:overlay val="0"/>
      <c:spPr>
        <a:noFill/>
        <a:ln>
          <a:noFill/>
          <a:prstDash val="solid"/>
        </a:ln>
      </c:spPr>
    </c:title>
    <c:autoTitleDeleted val="0"/>
    <c:plotArea>
      <c:layout/>
      <c:barChart>
        <c:barDir val="col"/>
        <c:grouping val="clustered"/>
        <c:varyColors val="0"/>
        <c:ser>
          <c:idx val="0"/>
          <c:order val="0"/>
          <c:spPr>
            <a:solidFill>
              <a:schemeClr val="accent1"/>
            </a:solidFill>
            <a:ln>
              <a:noFill/>
              <a:prstDash val="solid"/>
            </a:ln>
          </c:spPr>
          <c:invertIfNegative val="0"/>
          <c:cat>
            <c:strRef>
              <c:f>'Other Tools'!$A$5:$A$12</c:f>
              <c:strCache>
                <c:ptCount val="8"/>
                <c:pt idx="0">
                  <c:v>diesel laptops</c:v>
                </c:pt>
                <c:pt idx="1">
                  <c:v>obdlink</c:v>
                </c:pt>
                <c:pt idx="2">
                  <c:v>opus | ivs</c:v>
                </c:pt>
                <c:pt idx="3">
                  <c:v>krazy on highways</c:v>
                </c:pt>
                <c:pt idx="4">
                  <c:v>autel</c:v>
                </c:pt>
                <c:pt idx="5">
                  <c:v>innova</c:v>
                </c:pt>
                <c:pt idx="6">
                  <c:v>Other</c:v>
                </c:pt>
                <c:pt idx="7">
                  <c:v>Total Other Tools</c:v>
                </c:pt>
              </c:strCache>
            </c:strRef>
          </c:cat>
          <c:val>
            <c:numRef>
              <c:f>'Other Tools'!$L$5:$L$12</c:f>
              <c:numCache>
                <c:formatCode>0%</c:formatCode>
                <c:ptCount val="8"/>
                <c:pt idx="0">
                  <c:v>-8.5988686956760541E-3</c:v>
                </c:pt>
                <c:pt idx="1">
                  <c:v>5.0785016146253081E-2</c:v>
                </c:pt>
                <c:pt idx="2">
                  <c:v>-0.63677425490973771</c:v>
                </c:pt>
                <c:pt idx="3">
                  <c:v>0.42846843280293689</c:v>
                </c:pt>
                <c:pt idx="4">
                  <c:v>-3.0674993718964431E-2</c:v>
                </c:pt>
                <c:pt idx="5">
                  <c:v>2.9000580354983798</c:v>
                </c:pt>
                <c:pt idx="6">
                  <c:v>1.985684671082621E-3</c:v>
                </c:pt>
                <c:pt idx="7">
                  <c:v>-0.1239887137372314</c:v>
                </c:pt>
              </c:numCache>
            </c:numRef>
          </c:val>
          <c:extLst>
            <c:ext xmlns:c16="http://schemas.microsoft.com/office/drawing/2014/chart" uri="{C3380CC4-5D6E-409C-BE32-E72D297353CC}">
              <c16:uniqueId val="{00000000-2140-5047-A9C0-2F277E002136}"/>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prstDash val="solid"/>
              <a:round/>
            </a:ln>
          </c:spPr>
        </c:majorGridlines>
        <c:numFmt formatCode="0%"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plotArea>
    <c:plotVisOnly val="1"/>
    <c:dispBlanksAs val="gap"/>
    <c:showDLblsOverMax val="1"/>
  </c:chart>
  <c:spPr>
    <a:solidFill>
      <a:schemeClr val="bg1"/>
    </a:solidFill>
    <a:ln w="9525" cap="flat" cmpd="sng" algn="ctr">
      <a:solidFill>
        <a:sysClr val="windowText" lastClr="000000"/>
      </a:solidFill>
      <a:prstDash val="solid"/>
      <a:round/>
    </a:ln>
  </c:spPr>
  <c:printSettings>
    <c:headerFooter/>
    <c:pageMargins b="0.75" l="0.7" r="0.7" t="0.75" header="0.3" footer="0.3"/>
    <c:pageSetup/>
  </c:printSettings>
</c:chartSpace>
</file>

<file path=xl/charts/chart6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Qty Year</a:t>
            </a:r>
            <a:r>
              <a:rPr lang="en-US" b="1" baseline="0"/>
              <a:t> Over Year</a:t>
            </a:r>
            <a:endParaRPr lang="en-US" b="1"/>
          </a:p>
        </c:rich>
      </c:tx>
      <c:overlay val="0"/>
      <c:spPr>
        <a:noFill/>
        <a:ln>
          <a:noFill/>
          <a:prstDash val="solid"/>
        </a:ln>
      </c:spPr>
    </c:title>
    <c:autoTitleDeleted val="0"/>
    <c:plotArea>
      <c:layout/>
      <c:barChart>
        <c:barDir val="col"/>
        <c:grouping val="clustered"/>
        <c:varyColors val="0"/>
        <c:ser>
          <c:idx val="0"/>
          <c:order val="0"/>
          <c:spPr>
            <a:solidFill>
              <a:schemeClr val="accent1"/>
            </a:solidFill>
            <a:ln>
              <a:noFill/>
              <a:prstDash val="solid"/>
            </a:ln>
          </c:spPr>
          <c:invertIfNegative val="0"/>
          <c:cat>
            <c:strRef>
              <c:f>'Other Tools'!$A$5:$A$12</c:f>
              <c:strCache>
                <c:ptCount val="8"/>
                <c:pt idx="0">
                  <c:v>diesel laptops</c:v>
                </c:pt>
                <c:pt idx="1">
                  <c:v>obdlink</c:v>
                </c:pt>
                <c:pt idx="2">
                  <c:v>opus | ivs</c:v>
                </c:pt>
                <c:pt idx="3">
                  <c:v>krazy on highways</c:v>
                </c:pt>
                <c:pt idx="4">
                  <c:v>autel</c:v>
                </c:pt>
                <c:pt idx="5">
                  <c:v>innova</c:v>
                </c:pt>
                <c:pt idx="6">
                  <c:v>Other</c:v>
                </c:pt>
                <c:pt idx="7">
                  <c:v>Total Other Tools</c:v>
                </c:pt>
              </c:strCache>
            </c:strRef>
          </c:cat>
          <c:val>
            <c:numRef>
              <c:f>'Other Tools'!$H$5:$H$12</c:f>
              <c:numCache>
                <c:formatCode>0%</c:formatCode>
                <c:ptCount val="8"/>
                <c:pt idx="0">
                  <c:v>0.26984126984126983</c:v>
                </c:pt>
                <c:pt idx="1">
                  <c:v>0.35241194486983152</c:v>
                </c:pt>
                <c:pt idx="2">
                  <c:v>0.26623376623376621</c:v>
                </c:pt>
                <c:pt idx="3">
                  <c:v>-0.27014218009478669</c:v>
                </c:pt>
                <c:pt idx="4">
                  <c:v>0.26056714820759769</c:v>
                </c:pt>
                <c:pt idx="6">
                  <c:v>0.41976930105070798</c:v>
                </c:pt>
                <c:pt idx="7">
                  <c:v>0.38698227429118948</c:v>
                </c:pt>
              </c:numCache>
            </c:numRef>
          </c:val>
          <c:extLst>
            <c:ext xmlns:c16="http://schemas.microsoft.com/office/drawing/2014/chart" uri="{C3380CC4-5D6E-409C-BE32-E72D297353CC}">
              <c16:uniqueId val="{00000000-BE28-C844-A499-02802AD35D65}"/>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prstDash val="solid"/>
              <a:round/>
            </a:ln>
          </c:spPr>
        </c:majorGridlines>
        <c:numFmt formatCode="0%"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plotArea>
    <c:plotVisOnly val="1"/>
    <c:dispBlanksAs val="gap"/>
    <c:showDLblsOverMax val="1"/>
  </c:chart>
  <c:spPr>
    <a:solidFill>
      <a:schemeClr val="bg1"/>
    </a:solidFill>
    <a:ln w="9525" cap="flat" cmpd="sng" algn="ctr">
      <a:solidFill>
        <a:sysClr val="windowText" lastClr="000000"/>
      </a:solidFill>
      <a:prstDash val="solid"/>
      <a:round/>
    </a:ln>
  </c:spPr>
  <c:printSettings>
    <c:headerFooter/>
    <c:pageMargins b="0.75" l="0.7" r="0.7" t="0.75" header="0.3" footer="0.3"/>
    <c:pageSetup/>
  </c:printSettings>
</c:chartSpace>
</file>

<file path=xl/charts/chart6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Qty Month</a:t>
            </a:r>
            <a:r>
              <a:rPr lang="en-US" b="1" baseline="0"/>
              <a:t> Over Month</a:t>
            </a:r>
            <a:endParaRPr lang="en-US" b="1"/>
          </a:p>
        </c:rich>
      </c:tx>
      <c:overlay val="0"/>
      <c:spPr>
        <a:noFill/>
        <a:ln>
          <a:noFill/>
          <a:prstDash val="solid"/>
        </a:ln>
      </c:spPr>
    </c:title>
    <c:autoTitleDeleted val="0"/>
    <c:plotArea>
      <c:layout/>
      <c:barChart>
        <c:barDir val="col"/>
        <c:grouping val="clustered"/>
        <c:varyColors val="0"/>
        <c:ser>
          <c:idx val="0"/>
          <c:order val="0"/>
          <c:spPr>
            <a:solidFill>
              <a:schemeClr val="accent1"/>
            </a:solidFill>
            <a:ln>
              <a:noFill/>
              <a:prstDash val="solid"/>
            </a:ln>
          </c:spPr>
          <c:invertIfNegative val="0"/>
          <c:cat>
            <c:strRef>
              <c:f>Ancel!$A$8:$A$17</c:f>
              <c:strCache>
                <c:ptCount val="10"/>
                <c:pt idx="0">
                  <c:v>Tablet $800+</c:v>
                </c:pt>
                <c:pt idx="1">
                  <c:v>Tablet $400-$800</c:v>
                </c:pt>
                <c:pt idx="2">
                  <c:v>Tablet $400-</c:v>
                </c:pt>
                <c:pt idx="3">
                  <c:v>Total Tablet</c:v>
                </c:pt>
                <c:pt idx="4">
                  <c:v>Handheld $75+</c:v>
                </c:pt>
                <c:pt idx="5">
                  <c:v>Handheld $75-</c:v>
                </c:pt>
                <c:pt idx="6">
                  <c:v>Total Handheld</c:v>
                </c:pt>
                <c:pt idx="7">
                  <c:v>Total Dongle</c:v>
                </c:pt>
                <c:pt idx="8">
                  <c:v>Total Other Tools</c:v>
                </c:pt>
                <c:pt idx="9">
                  <c:v>Total</c:v>
                </c:pt>
              </c:strCache>
            </c:strRef>
          </c:cat>
          <c:val>
            <c:numRef>
              <c:f>Ancel!$G$8:$G$17</c:f>
              <c:numCache>
                <c:formatCode>0%</c:formatCode>
                <c:ptCount val="10"/>
                <c:pt idx="0">
                  <c:v>9.108910891089117E-2</c:v>
                </c:pt>
                <c:pt idx="1">
                  <c:v>-0.36995827538247561</c:v>
                </c:pt>
                <c:pt idx="2">
                  <c:v>-0.31218274111675132</c:v>
                </c:pt>
                <c:pt idx="3">
                  <c:v>-0.277919863597613</c:v>
                </c:pt>
                <c:pt idx="4">
                  <c:v>-3.0472636815920381E-2</c:v>
                </c:pt>
                <c:pt idx="5">
                  <c:v>5.2450793304618097E-2</c:v>
                </c:pt>
                <c:pt idx="6">
                  <c:v>4.8968399059806662E-2</c:v>
                </c:pt>
                <c:pt idx="7">
                  <c:v>-7.1378586424072799E-2</c:v>
                </c:pt>
                <c:pt idx="8">
                  <c:v>-0.11076684740511231</c:v>
                </c:pt>
                <c:pt idx="9">
                  <c:v>1.464214332232916E-2</c:v>
                </c:pt>
              </c:numCache>
            </c:numRef>
          </c:val>
          <c:extLst>
            <c:ext xmlns:c16="http://schemas.microsoft.com/office/drawing/2014/chart" uri="{C3380CC4-5D6E-409C-BE32-E72D297353CC}">
              <c16:uniqueId val="{00000000-A6F6-2247-AFA7-D903E0D29C29}"/>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prstDash val="solid"/>
              <a:round/>
            </a:ln>
          </c:spPr>
        </c:majorGridlines>
        <c:numFmt formatCode="0%"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plotArea>
    <c:plotVisOnly val="1"/>
    <c:dispBlanksAs val="gap"/>
    <c:showDLblsOverMax val="1"/>
  </c:chart>
  <c:spPr>
    <a:solidFill>
      <a:schemeClr val="bg1"/>
    </a:solidFill>
    <a:ln w="9525" cap="flat" cmpd="sng" algn="ctr">
      <a:solidFill>
        <a:sysClr val="windowText" lastClr="000000"/>
      </a:solidFill>
      <a:prstDash val="solid"/>
      <a:round/>
    </a:ln>
  </c:spPr>
  <c:printSettings>
    <c:headerFooter/>
    <c:pageMargins b="0.75" l="0.7" r="0.7" t="0.75" header="0.3" footer="0.3"/>
    <c:pageSetup/>
  </c:printSettings>
</c:chartSpace>
</file>

<file path=xl/charts/chart6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Revenue Year Over Year</a:t>
            </a:r>
          </a:p>
        </c:rich>
      </c:tx>
      <c:overlay val="0"/>
      <c:spPr>
        <a:noFill/>
        <a:ln>
          <a:noFill/>
          <a:prstDash val="solid"/>
        </a:ln>
      </c:spPr>
    </c:title>
    <c:autoTitleDeleted val="0"/>
    <c:plotArea>
      <c:layout/>
      <c:barChart>
        <c:barDir val="col"/>
        <c:grouping val="clustered"/>
        <c:varyColors val="0"/>
        <c:ser>
          <c:idx val="0"/>
          <c:order val="0"/>
          <c:tx>
            <c:v>Revenue YoY</c:v>
          </c:tx>
          <c:spPr>
            <a:solidFill>
              <a:schemeClr val="accent1"/>
            </a:solidFill>
            <a:ln>
              <a:noFill/>
              <a:prstDash val="solid"/>
            </a:ln>
          </c:spPr>
          <c:invertIfNegative val="0"/>
          <c:cat>
            <c:strRef>
              <c:f>Ancel!$A$8:$A$17</c:f>
              <c:strCache>
                <c:ptCount val="10"/>
                <c:pt idx="0">
                  <c:v>Tablet $800+</c:v>
                </c:pt>
                <c:pt idx="1">
                  <c:v>Tablet $400-$800</c:v>
                </c:pt>
                <c:pt idx="2">
                  <c:v>Tablet $400-</c:v>
                </c:pt>
                <c:pt idx="3">
                  <c:v>Total Tablet</c:v>
                </c:pt>
                <c:pt idx="4">
                  <c:v>Handheld $75+</c:v>
                </c:pt>
                <c:pt idx="5">
                  <c:v>Handheld $75-</c:v>
                </c:pt>
                <c:pt idx="6">
                  <c:v>Total Handheld</c:v>
                </c:pt>
                <c:pt idx="7">
                  <c:v>Total Dongle</c:v>
                </c:pt>
                <c:pt idx="8">
                  <c:v>Total Other Tools</c:v>
                </c:pt>
                <c:pt idx="9">
                  <c:v>Total</c:v>
                </c:pt>
              </c:strCache>
            </c:strRef>
          </c:cat>
          <c:val>
            <c:numRef>
              <c:f>Ancel!$M$8:$M$17</c:f>
              <c:numCache>
                <c:formatCode>0%</c:formatCode>
                <c:ptCount val="10"/>
                <c:pt idx="0">
                  <c:v>2.1719527310779529</c:v>
                </c:pt>
                <c:pt idx="1">
                  <c:v>1.299936495280289</c:v>
                </c:pt>
                <c:pt idx="2">
                  <c:v>-0.3100174349765078</c:v>
                </c:pt>
                <c:pt idx="3">
                  <c:v>0.69245912069448567</c:v>
                </c:pt>
                <c:pt idx="4">
                  <c:v>-0.52551476281441767</c:v>
                </c:pt>
                <c:pt idx="5">
                  <c:v>-1.1387155100651689E-3</c:v>
                </c:pt>
                <c:pt idx="6">
                  <c:v>-0.1300962199345643</c:v>
                </c:pt>
                <c:pt idx="7">
                  <c:v>1.4186534117654661</c:v>
                </c:pt>
                <c:pt idx="8">
                  <c:v>5.1839916977073568E-2</c:v>
                </c:pt>
                <c:pt idx="9">
                  <c:v>0.15016536056518451</c:v>
                </c:pt>
              </c:numCache>
            </c:numRef>
          </c:val>
          <c:extLst>
            <c:ext xmlns:c16="http://schemas.microsoft.com/office/drawing/2014/chart" uri="{C3380CC4-5D6E-409C-BE32-E72D297353CC}">
              <c16:uniqueId val="{00000000-4AAD-6441-A5BB-647A2B7D5DC4}"/>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prstDash val="solid"/>
              <a:round/>
            </a:ln>
          </c:spPr>
        </c:majorGridlines>
        <c:numFmt formatCode="0%"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plotArea>
    <c:plotVisOnly val="1"/>
    <c:dispBlanksAs val="gap"/>
    <c:showDLblsOverMax val="1"/>
  </c:chart>
  <c:spPr>
    <a:solidFill>
      <a:schemeClr val="bg1"/>
    </a:solidFill>
    <a:ln w="9525" cap="flat" cmpd="sng" algn="ctr">
      <a:solidFill>
        <a:sysClr val="windowText" lastClr="000000"/>
      </a:solidFill>
      <a:prstDash val="solid"/>
      <a:round/>
    </a:ln>
  </c:spPr>
  <c:printSettings>
    <c:headerFooter/>
    <c:pageMargins b="0.75" l="0.7" r="0.7" t="0.75" header="0.3" footer="0.3"/>
    <c:pageSetup/>
  </c:printSettings>
</c:chartSpace>
</file>

<file path=xl/charts/chart6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Qty Proportion</a:t>
            </a:r>
          </a:p>
        </c:rich>
      </c:tx>
      <c:overlay val="0"/>
      <c:spPr>
        <a:noFill/>
        <a:ln>
          <a:noFill/>
          <a:prstDash val="solid"/>
        </a:ln>
      </c:spPr>
    </c:title>
    <c:autoTitleDeleted val="0"/>
    <c:plotArea>
      <c:layout/>
      <c:pieChart>
        <c:varyColors val="1"/>
        <c:ser>
          <c:idx val="0"/>
          <c:order val="0"/>
          <c:spPr>
            <a:ln>
              <a:prstDash val="solid"/>
            </a:ln>
          </c:spPr>
          <c:dPt>
            <c:idx val="0"/>
            <c:bubble3D val="0"/>
            <c:spPr>
              <a:solidFill>
                <a:schemeClr val="accent1"/>
              </a:solidFill>
              <a:ln w="19050">
                <a:solidFill>
                  <a:schemeClr val="lt1"/>
                </a:solidFill>
                <a:prstDash val="solid"/>
              </a:ln>
            </c:spPr>
            <c:extLst>
              <c:ext xmlns:c16="http://schemas.microsoft.com/office/drawing/2014/chart" uri="{C3380CC4-5D6E-409C-BE32-E72D297353CC}">
                <c16:uniqueId val="{00000001-0B98-4946-90BD-BB4154A21DE5}"/>
              </c:ext>
            </c:extLst>
          </c:dPt>
          <c:dPt>
            <c:idx val="1"/>
            <c:bubble3D val="0"/>
            <c:spPr>
              <a:solidFill>
                <a:schemeClr val="accent2"/>
              </a:solidFill>
              <a:ln w="19050">
                <a:solidFill>
                  <a:schemeClr val="lt1"/>
                </a:solidFill>
                <a:prstDash val="solid"/>
              </a:ln>
            </c:spPr>
            <c:extLst>
              <c:ext xmlns:c16="http://schemas.microsoft.com/office/drawing/2014/chart" uri="{C3380CC4-5D6E-409C-BE32-E72D297353CC}">
                <c16:uniqueId val="{00000003-0B98-4946-90BD-BB4154A21DE5}"/>
              </c:ext>
            </c:extLst>
          </c:dPt>
          <c:dPt>
            <c:idx val="2"/>
            <c:bubble3D val="0"/>
            <c:spPr>
              <a:solidFill>
                <a:schemeClr val="accent3"/>
              </a:solidFill>
              <a:ln w="19050">
                <a:solidFill>
                  <a:schemeClr val="lt1"/>
                </a:solidFill>
                <a:prstDash val="solid"/>
              </a:ln>
            </c:spPr>
            <c:extLst>
              <c:ext xmlns:c16="http://schemas.microsoft.com/office/drawing/2014/chart" uri="{C3380CC4-5D6E-409C-BE32-E72D297353CC}">
                <c16:uniqueId val="{00000005-0B98-4946-90BD-BB4154A21DE5}"/>
              </c:ext>
            </c:extLst>
          </c:dPt>
          <c:dPt>
            <c:idx val="3"/>
            <c:bubble3D val="0"/>
            <c:spPr>
              <a:solidFill>
                <a:schemeClr val="accent4"/>
              </a:solidFill>
              <a:ln w="19050">
                <a:solidFill>
                  <a:schemeClr val="lt1"/>
                </a:solidFill>
                <a:prstDash val="solid"/>
              </a:ln>
            </c:spPr>
            <c:extLst>
              <c:ext xmlns:c16="http://schemas.microsoft.com/office/drawing/2014/chart" uri="{C3380CC4-5D6E-409C-BE32-E72D297353CC}">
                <c16:uniqueId val="{00000007-0B98-4946-90BD-BB4154A21DE5}"/>
              </c:ext>
            </c:extLst>
          </c:dPt>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extLst>
              <c:ext xmlns:c15="http://schemas.microsoft.com/office/drawing/2012/chart" uri="{CE6537A1-D6FC-4f65-9D91-7224C49458BB}"/>
            </c:extLst>
          </c:dLbls>
          <c:cat>
            <c:strRef>
              <c:f>(Ancel!$A$11,Ancel!$A$14:$A$16)</c:f>
              <c:strCache>
                <c:ptCount val="4"/>
                <c:pt idx="0">
                  <c:v>Total Tablet</c:v>
                </c:pt>
                <c:pt idx="1">
                  <c:v>Total Handheld</c:v>
                </c:pt>
                <c:pt idx="2">
                  <c:v>Total Dongle</c:v>
                </c:pt>
                <c:pt idx="3">
                  <c:v>Total Other Tools</c:v>
                </c:pt>
              </c:strCache>
            </c:strRef>
          </c:cat>
          <c:val>
            <c:numRef>
              <c:f>(Ancel!$F$11,Ancel!$F$14:$F$16)</c:f>
              <c:numCache>
                <c:formatCode>0%</c:formatCode>
                <c:ptCount val="4"/>
                <c:pt idx="0">
                  <c:v>5.6240455058542298E-2</c:v>
                </c:pt>
                <c:pt idx="1">
                  <c:v>0.88897988092339697</c:v>
                </c:pt>
                <c:pt idx="2">
                  <c:v>2.9370753192713751E-2</c:v>
                </c:pt>
                <c:pt idx="3">
                  <c:v>2.540891082534694E-2</c:v>
                </c:pt>
              </c:numCache>
            </c:numRef>
          </c:val>
          <c:extLst>
            <c:ext xmlns:c16="http://schemas.microsoft.com/office/drawing/2014/chart" uri="{C3380CC4-5D6E-409C-BE32-E72D297353CC}">
              <c16:uniqueId val="{00000008-0B98-4946-90BD-BB4154A21DE5}"/>
            </c:ext>
          </c:extLst>
        </c:ser>
        <c:dLbls>
          <c:dLblPos val="bestFit"/>
          <c:showLegendKey val="0"/>
          <c:showVal val="1"/>
          <c:showCatName val="0"/>
          <c:showSerName val="0"/>
          <c:showPercent val="0"/>
          <c:showBubbleSize val="0"/>
          <c:showLeaderLines val="1"/>
        </c:dLbls>
        <c:firstSliceAng val="0"/>
      </c:pieChart>
    </c:plotArea>
    <c:legend>
      <c:legendPos val="r"/>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1"/>
  </c:chart>
  <c:spPr>
    <a:solidFill>
      <a:schemeClr val="bg1"/>
    </a:solidFill>
    <a:ln w="9525" cap="flat" cmpd="sng" algn="ctr">
      <a:solidFill>
        <a:sysClr val="windowText" lastClr="000000"/>
      </a:solidFill>
      <a:prstDash val="solid"/>
      <a:round/>
    </a:ln>
  </c:spPr>
  <c:printSettings>
    <c:headerFooter/>
    <c:pageMargins b="0.75" l="0.7" r="0.7" t="0.75" header="0.3" footer="0.3"/>
    <c:pageSetup/>
  </c:printSettings>
</c:chartSpace>
</file>

<file path=xl/charts/chart7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Revenue Proportion</a:t>
            </a:r>
          </a:p>
        </c:rich>
      </c:tx>
      <c:overlay val="0"/>
      <c:spPr>
        <a:noFill/>
        <a:ln>
          <a:noFill/>
          <a:prstDash val="solid"/>
        </a:ln>
      </c:spPr>
    </c:title>
    <c:autoTitleDeleted val="0"/>
    <c:plotArea>
      <c:layout/>
      <c:pieChart>
        <c:varyColors val="1"/>
        <c:ser>
          <c:idx val="0"/>
          <c:order val="0"/>
          <c:spPr>
            <a:ln>
              <a:prstDash val="solid"/>
            </a:ln>
          </c:spPr>
          <c:dPt>
            <c:idx val="0"/>
            <c:bubble3D val="0"/>
            <c:spPr>
              <a:solidFill>
                <a:schemeClr val="accent1"/>
              </a:solidFill>
              <a:ln w="19050">
                <a:solidFill>
                  <a:schemeClr val="lt1"/>
                </a:solidFill>
                <a:prstDash val="solid"/>
              </a:ln>
            </c:spPr>
            <c:extLst>
              <c:ext xmlns:c16="http://schemas.microsoft.com/office/drawing/2014/chart" uri="{C3380CC4-5D6E-409C-BE32-E72D297353CC}">
                <c16:uniqueId val="{00000001-B217-BA42-83B5-66DF568DC0FE}"/>
              </c:ext>
            </c:extLst>
          </c:dPt>
          <c:dPt>
            <c:idx val="1"/>
            <c:bubble3D val="0"/>
            <c:spPr>
              <a:solidFill>
                <a:schemeClr val="accent2"/>
              </a:solidFill>
              <a:ln w="19050">
                <a:solidFill>
                  <a:schemeClr val="lt1"/>
                </a:solidFill>
                <a:prstDash val="solid"/>
              </a:ln>
            </c:spPr>
            <c:extLst>
              <c:ext xmlns:c16="http://schemas.microsoft.com/office/drawing/2014/chart" uri="{C3380CC4-5D6E-409C-BE32-E72D297353CC}">
                <c16:uniqueId val="{00000003-B217-BA42-83B5-66DF568DC0FE}"/>
              </c:ext>
            </c:extLst>
          </c:dPt>
          <c:dPt>
            <c:idx val="2"/>
            <c:bubble3D val="0"/>
            <c:spPr>
              <a:solidFill>
                <a:schemeClr val="accent3"/>
              </a:solidFill>
              <a:ln w="19050">
                <a:solidFill>
                  <a:schemeClr val="lt1"/>
                </a:solidFill>
                <a:prstDash val="solid"/>
              </a:ln>
            </c:spPr>
            <c:extLst>
              <c:ext xmlns:c16="http://schemas.microsoft.com/office/drawing/2014/chart" uri="{C3380CC4-5D6E-409C-BE32-E72D297353CC}">
                <c16:uniqueId val="{00000005-B217-BA42-83B5-66DF568DC0FE}"/>
              </c:ext>
            </c:extLst>
          </c:dPt>
          <c:dPt>
            <c:idx val="3"/>
            <c:bubble3D val="0"/>
            <c:spPr>
              <a:solidFill>
                <a:schemeClr val="accent4"/>
              </a:solidFill>
              <a:ln w="19050">
                <a:solidFill>
                  <a:schemeClr val="lt1"/>
                </a:solidFill>
                <a:prstDash val="solid"/>
              </a:ln>
            </c:spPr>
            <c:extLst>
              <c:ext xmlns:c16="http://schemas.microsoft.com/office/drawing/2014/chart" uri="{C3380CC4-5D6E-409C-BE32-E72D297353CC}">
                <c16:uniqueId val="{00000007-B217-BA42-83B5-66DF568DC0FE}"/>
              </c:ext>
            </c:extLst>
          </c:dPt>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extLst>
              <c:ext xmlns:c15="http://schemas.microsoft.com/office/drawing/2012/chart" uri="{CE6537A1-D6FC-4f65-9D91-7224C49458BB}"/>
            </c:extLst>
          </c:dLbls>
          <c:cat>
            <c:strRef>
              <c:f>(Ancel!$A$11,Ancel!$A$14:$A$16)</c:f>
              <c:strCache>
                <c:ptCount val="4"/>
                <c:pt idx="0">
                  <c:v>Total Tablet</c:v>
                </c:pt>
                <c:pt idx="1">
                  <c:v>Total Handheld</c:v>
                </c:pt>
                <c:pt idx="2">
                  <c:v>Total Dongle</c:v>
                </c:pt>
                <c:pt idx="3">
                  <c:v>Total Other Tools</c:v>
                </c:pt>
              </c:strCache>
            </c:strRef>
          </c:cat>
          <c:val>
            <c:numRef>
              <c:f>(Ancel!$J$11,Ancel!$J$14:$J$16)</c:f>
              <c:numCache>
                <c:formatCode>0%</c:formatCode>
                <c:ptCount val="4"/>
                <c:pt idx="0">
                  <c:v>0.43124978214685411</c:v>
                </c:pt>
                <c:pt idx="1">
                  <c:v>0.4960567513327695</c:v>
                </c:pt>
                <c:pt idx="2">
                  <c:v>4.6011885623647303E-2</c:v>
                </c:pt>
                <c:pt idx="3">
                  <c:v>2.6681580896729069E-2</c:v>
                </c:pt>
              </c:numCache>
            </c:numRef>
          </c:val>
          <c:extLst>
            <c:ext xmlns:c16="http://schemas.microsoft.com/office/drawing/2014/chart" uri="{C3380CC4-5D6E-409C-BE32-E72D297353CC}">
              <c16:uniqueId val="{00000008-B217-BA42-83B5-66DF568DC0FE}"/>
            </c:ext>
          </c:extLst>
        </c:ser>
        <c:dLbls>
          <c:dLblPos val="bestFit"/>
          <c:showLegendKey val="0"/>
          <c:showVal val="1"/>
          <c:showCatName val="0"/>
          <c:showSerName val="0"/>
          <c:showPercent val="0"/>
          <c:showBubbleSize val="0"/>
          <c:showLeaderLines val="1"/>
        </c:dLbls>
        <c:firstSliceAng val="0"/>
      </c:pieChart>
    </c:plotArea>
    <c:legend>
      <c:legendPos val="r"/>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1"/>
  </c:chart>
  <c:spPr>
    <a:solidFill>
      <a:schemeClr val="bg1"/>
    </a:solidFill>
    <a:ln w="9525" cap="flat" cmpd="sng" algn="ctr">
      <a:solidFill>
        <a:sysClr val="windowText" lastClr="000000"/>
      </a:solidFill>
      <a:prstDash val="solid"/>
      <a:round/>
    </a:ln>
  </c:spPr>
  <c:printSettings>
    <c:headerFooter/>
    <c:pageMargins b="0.75" l="0.7" r="0.7" t="0.75" header="0.3" footer="0.3"/>
    <c:pageSetup/>
  </c:printSettings>
</c:chartSpace>
</file>

<file path=xl/charts/chart7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Revenue Month</a:t>
            </a:r>
            <a:r>
              <a:rPr lang="en-US" b="1" baseline="0"/>
              <a:t> Over Month</a:t>
            </a:r>
            <a:endParaRPr lang="en-US" b="1"/>
          </a:p>
        </c:rich>
      </c:tx>
      <c:overlay val="0"/>
      <c:spPr>
        <a:noFill/>
        <a:ln>
          <a:noFill/>
          <a:prstDash val="solid"/>
        </a:ln>
      </c:spPr>
    </c:title>
    <c:autoTitleDeleted val="0"/>
    <c:plotArea>
      <c:layout/>
      <c:barChart>
        <c:barDir val="col"/>
        <c:grouping val="clustered"/>
        <c:varyColors val="0"/>
        <c:ser>
          <c:idx val="0"/>
          <c:order val="0"/>
          <c:tx>
            <c:v>Revenue MoM</c:v>
          </c:tx>
          <c:spPr>
            <a:solidFill>
              <a:schemeClr val="accent1"/>
            </a:solidFill>
            <a:ln>
              <a:noFill/>
              <a:prstDash val="solid"/>
            </a:ln>
          </c:spPr>
          <c:invertIfNegative val="0"/>
          <c:cat>
            <c:strRef>
              <c:f>Ancel!$A$8:$A$17</c:f>
              <c:strCache>
                <c:ptCount val="10"/>
                <c:pt idx="0">
                  <c:v>Tablet $800+</c:v>
                </c:pt>
                <c:pt idx="1">
                  <c:v>Tablet $400-$800</c:v>
                </c:pt>
                <c:pt idx="2">
                  <c:v>Tablet $400-</c:v>
                </c:pt>
                <c:pt idx="3">
                  <c:v>Total Tablet</c:v>
                </c:pt>
                <c:pt idx="4">
                  <c:v>Handheld $75+</c:v>
                </c:pt>
                <c:pt idx="5">
                  <c:v>Handheld $75-</c:v>
                </c:pt>
                <c:pt idx="6">
                  <c:v>Total Handheld</c:v>
                </c:pt>
                <c:pt idx="7">
                  <c:v>Total Dongle</c:v>
                </c:pt>
                <c:pt idx="8">
                  <c:v>Total Other Tools</c:v>
                </c:pt>
                <c:pt idx="9">
                  <c:v>Total</c:v>
                </c:pt>
              </c:strCache>
            </c:strRef>
          </c:cat>
          <c:val>
            <c:numRef>
              <c:f>Ancel!$L$8:$L$17</c:f>
              <c:numCache>
                <c:formatCode>0%</c:formatCode>
                <c:ptCount val="10"/>
                <c:pt idx="0">
                  <c:v>7.584730656563643E-2</c:v>
                </c:pt>
                <c:pt idx="1">
                  <c:v>-0.38481736327952132</c:v>
                </c:pt>
                <c:pt idx="2">
                  <c:v>-0.35484525920593712</c:v>
                </c:pt>
                <c:pt idx="3">
                  <c:v>-0.24526493901514579</c:v>
                </c:pt>
                <c:pt idx="4">
                  <c:v>2.7736430482263819E-2</c:v>
                </c:pt>
                <c:pt idx="5">
                  <c:v>3.9116650942796698E-2</c:v>
                </c:pt>
                <c:pt idx="6">
                  <c:v>3.7575504545424243E-2</c:v>
                </c:pt>
                <c:pt idx="7">
                  <c:v>-1.78018704507279E-2</c:v>
                </c:pt>
                <c:pt idx="8">
                  <c:v>-2.1855826898582449E-3</c:v>
                </c:pt>
                <c:pt idx="9">
                  <c:v>-0.1095838071011189</c:v>
                </c:pt>
              </c:numCache>
            </c:numRef>
          </c:val>
          <c:extLst>
            <c:ext xmlns:c16="http://schemas.microsoft.com/office/drawing/2014/chart" uri="{C3380CC4-5D6E-409C-BE32-E72D297353CC}">
              <c16:uniqueId val="{00000000-C0C1-4344-9E1B-8C8F0738FA0B}"/>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prstDash val="solid"/>
              <a:round/>
            </a:ln>
          </c:spPr>
        </c:majorGridlines>
        <c:numFmt formatCode="0%"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plotArea>
    <c:plotVisOnly val="1"/>
    <c:dispBlanksAs val="gap"/>
    <c:showDLblsOverMax val="1"/>
  </c:chart>
  <c:spPr>
    <a:solidFill>
      <a:schemeClr val="bg1"/>
    </a:solidFill>
    <a:ln w="9525" cap="flat" cmpd="sng" algn="ctr">
      <a:solidFill>
        <a:sysClr val="windowText" lastClr="000000"/>
      </a:solidFill>
      <a:prstDash val="solid"/>
      <a:round/>
    </a:ln>
  </c:spPr>
  <c:printSettings>
    <c:headerFooter/>
    <c:pageMargins b="0.75" l="0.7" r="0.7" t="0.75" header="0.3" footer="0.3"/>
    <c:pageSetup/>
  </c:printSettings>
</c:chartSpace>
</file>

<file path=xl/charts/chart7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Qty Year</a:t>
            </a:r>
            <a:r>
              <a:rPr lang="en-US" b="1" baseline="0"/>
              <a:t> Over Year</a:t>
            </a:r>
            <a:endParaRPr lang="en-US" b="1"/>
          </a:p>
        </c:rich>
      </c:tx>
      <c:overlay val="0"/>
      <c:spPr>
        <a:noFill/>
        <a:ln>
          <a:noFill/>
          <a:prstDash val="solid"/>
        </a:ln>
      </c:spPr>
    </c:title>
    <c:autoTitleDeleted val="0"/>
    <c:plotArea>
      <c:layout/>
      <c:barChart>
        <c:barDir val="col"/>
        <c:grouping val="clustered"/>
        <c:varyColors val="0"/>
        <c:ser>
          <c:idx val="0"/>
          <c:order val="0"/>
          <c:spPr>
            <a:solidFill>
              <a:schemeClr val="accent1"/>
            </a:solidFill>
            <a:ln>
              <a:noFill/>
              <a:prstDash val="solid"/>
            </a:ln>
          </c:spPr>
          <c:invertIfNegative val="0"/>
          <c:cat>
            <c:strRef>
              <c:f>Ancel!$A$8:$A$17</c:f>
              <c:strCache>
                <c:ptCount val="10"/>
                <c:pt idx="0">
                  <c:v>Tablet $800+</c:v>
                </c:pt>
                <c:pt idx="1">
                  <c:v>Tablet $400-$800</c:v>
                </c:pt>
                <c:pt idx="2">
                  <c:v>Tablet $400-</c:v>
                </c:pt>
                <c:pt idx="3">
                  <c:v>Total Tablet</c:v>
                </c:pt>
                <c:pt idx="4">
                  <c:v>Handheld $75+</c:v>
                </c:pt>
                <c:pt idx="5">
                  <c:v>Handheld $75-</c:v>
                </c:pt>
                <c:pt idx="6">
                  <c:v>Total Handheld</c:v>
                </c:pt>
                <c:pt idx="7">
                  <c:v>Total Dongle</c:v>
                </c:pt>
                <c:pt idx="8">
                  <c:v>Total Other Tools</c:v>
                </c:pt>
                <c:pt idx="9">
                  <c:v>Total</c:v>
                </c:pt>
              </c:strCache>
            </c:strRef>
          </c:cat>
          <c:val>
            <c:numRef>
              <c:f>Ancel!$H$8:$H$17</c:f>
              <c:numCache>
                <c:formatCode>0%</c:formatCode>
                <c:ptCount val="10"/>
                <c:pt idx="0">
                  <c:v>1.9308510638297871</c:v>
                </c:pt>
                <c:pt idx="1">
                  <c:v>1.0590909090909091</c:v>
                </c:pt>
                <c:pt idx="2">
                  <c:v>-0.36272780717225162</c:v>
                </c:pt>
                <c:pt idx="3">
                  <c:v>9.1026191498497111E-2</c:v>
                </c:pt>
                <c:pt idx="4">
                  <c:v>-0.57497273718647768</c:v>
                </c:pt>
                <c:pt idx="5">
                  <c:v>7.5316138376692043E-2</c:v>
                </c:pt>
                <c:pt idx="6">
                  <c:v>1.5036643922163201E-2</c:v>
                </c:pt>
                <c:pt idx="7">
                  <c:v>1.581712062256809</c:v>
                </c:pt>
                <c:pt idx="8">
                  <c:v>0.54925775978407554</c:v>
                </c:pt>
                <c:pt idx="9">
                  <c:v>4.6971312045233297E-2</c:v>
                </c:pt>
              </c:numCache>
            </c:numRef>
          </c:val>
          <c:extLst>
            <c:ext xmlns:c16="http://schemas.microsoft.com/office/drawing/2014/chart" uri="{C3380CC4-5D6E-409C-BE32-E72D297353CC}">
              <c16:uniqueId val="{00000000-48E2-3B42-959C-4FACD97567F6}"/>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prstDash val="solid"/>
              <a:round/>
            </a:ln>
          </c:spPr>
        </c:majorGridlines>
        <c:numFmt formatCode="0%"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plotArea>
    <c:plotVisOnly val="1"/>
    <c:dispBlanksAs val="gap"/>
    <c:showDLblsOverMax val="1"/>
  </c:chart>
  <c:spPr>
    <a:solidFill>
      <a:schemeClr val="bg1"/>
    </a:solidFill>
    <a:ln w="9525" cap="flat" cmpd="sng" algn="ctr">
      <a:solidFill>
        <a:sysClr val="windowText" lastClr="000000"/>
      </a:solidFill>
      <a:prstDash val="solid"/>
      <a:round/>
    </a:ln>
  </c:spPr>
  <c:printSettings>
    <c:headerFooter/>
    <c:pageMargins b="0.75" l="0.7" r="0.7" t="0.75" header="0.3" footer="0.3"/>
    <c:pageSetup/>
  </c:printSettings>
</c:chartSpace>
</file>

<file path=xl/charts/chart7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Qty Month</a:t>
            </a:r>
            <a:r>
              <a:rPr lang="en-US" b="1" baseline="0"/>
              <a:t> Over Month</a:t>
            </a:r>
            <a:endParaRPr lang="en-US" b="1"/>
          </a:p>
        </c:rich>
      </c:tx>
      <c:overlay val="0"/>
      <c:spPr>
        <a:noFill/>
        <a:ln>
          <a:noFill/>
          <a:prstDash val="solid"/>
        </a:ln>
      </c:spPr>
    </c:title>
    <c:autoTitleDeleted val="0"/>
    <c:plotArea>
      <c:layout/>
      <c:barChart>
        <c:barDir val="col"/>
        <c:grouping val="clustered"/>
        <c:varyColors val="0"/>
        <c:ser>
          <c:idx val="0"/>
          <c:order val="0"/>
          <c:spPr>
            <a:solidFill>
              <a:schemeClr val="accent1"/>
            </a:solidFill>
            <a:ln>
              <a:noFill/>
              <a:prstDash val="solid"/>
            </a:ln>
          </c:spPr>
          <c:invertIfNegative val="0"/>
          <c:cat>
            <c:strRef>
              <c:f>AUTEL!$A$8:$A$17</c:f>
              <c:strCache>
                <c:ptCount val="10"/>
                <c:pt idx="0">
                  <c:v>Tablet $800+</c:v>
                </c:pt>
                <c:pt idx="1">
                  <c:v>Tablet $400-$800</c:v>
                </c:pt>
                <c:pt idx="2">
                  <c:v>Tablet $400-</c:v>
                </c:pt>
                <c:pt idx="3">
                  <c:v>Total Tablet</c:v>
                </c:pt>
                <c:pt idx="4">
                  <c:v>Handheld $75+</c:v>
                </c:pt>
                <c:pt idx="5">
                  <c:v>Handheld $75-</c:v>
                </c:pt>
                <c:pt idx="6">
                  <c:v>Total Handheld</c:v>
                </c:pt>
                <c:pt idx="7">
                  <c:v>Total Dongle</c:v>
                </c:pt>
                <c:pt idx="8">
                  <c:v>Total Other Tools</c:v>
                </c:pt>
                <c:pt idx="9">
                  <c:v>Total</c:v>
                </c:pt>
              </c:strCache>
            </c:strRef>
          </c:cat>
          <c:val>
            <c:numRef>
              <c:f>AUTEL!$G$8:$G$17</c:f>
              <c:numCache>
                <c:formatCode>0%</c:formatCode>
                <c:ptCount val="10"/>
                <c:pt idx="0">
                  <c:v>-0.1606217616580311</c:v>
                </c:pt>
                <c:pt idx="1">
                  <c:v>-5.2238805970149287E-2</c:v>
                </c:pt>
                <c:pt idx="2">
                  <c:v>6.3291139240506222E-2</c:v>
                </c:pt>
                <c:pt idx="3">
                  <c:v>-6.4778503994190273E-2</c:v>
                </c:pt>
                <c:pt idx="4">
                  <c:v>-8.8263821532492681E-2</c:v>
                </c:pt>
                <c:pt idx="5">
                  <c:v>-0.1549094375595805</c:v>
                </c:pt>
                <c:pt idx="6">
                  <c:v>-0.14552901023890791</c:v>
                </c:pt>
                <c:pt idx="7">
                  <c:v>5.7652711050103063E-2</c:v>
                </c:pt>
                <c:pt idx="8">
                  <c:v>-4.1107041107041109E-2</c:v>
                </c:pt>
                <c:pt idx="9">
                  <c:v>-7.9199261454739767E-2</c:v>
                </c:pt>
              </c:numCache>
            </c:numRef>
          </c:val>
          <c:extLst>
            <c:ext xmlns:c16="http://schemas.microsoft.com/office/drawing/2014/chart" uri="{C3380CC4-5D6E-409C-BE32-E72D297353CC}">
              <c16:uniqueId val="{00000000-6315-174B-9249-868799B459BF}"/>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prstDash val="solid"/>
              <a:round/>
            </a:ln>
          </c:spPr>
        </c:majorGridlines>
        <c:numFmt formatCode="0%"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plotArea>
    <c:plotVisOnly val="1"/>
    <c:dispBlanksAs val="gap"/>
    <c:showDLblsOverMax val="1"/>
  </c:chart>
  <c:spPr>
    <a:solidFill>
      <a:schemeClr val="bg1"/>
    </a:solidFill>
    <a:ln w="9525" cap="flat" cmpd="sng" algn="ctr">
      <a:solidFill>
        <a:sysClr val="windowText" lastClr="000000"/>
      </a:solidFill>
      <a:prstDash val="solid"/>
      <a:round/>
    </a:ln>
  </c:spPr>
  <c:printSettings>
    <c:headerFooter/>
    <c:pageMargins b="0.75" l="0.7" r="0.7" t="0.75" header="0.3" footer="0.3"/>
    <c:pageSetup/>
  </c:printSettings>
</c:chartSpace>
</file>

<file path=xl/charts/chart7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Revenue Year</a:t>
            </a:r>
            <a:r>
              <a:rPr lang="en-US" b="1" baseline="0"/>
              <a:t> Over Year</a:t>
            </a:r>
            <a:endParaRPr lang="en-US" b="1"/>
          </a:p>
        </c:rich>
      </c:tx>
      <c:overlay val="0"/>
      <c:spPr>
        <a:noFill/>
        <a:ln>
          <a:noFill/>
          <a:prstDash val="solid"/>
        </a:ln>
      </c:spPr>
    </c:title>
    <c:autoTitleDeleted val="0"/>
    <c:plotArea>
      <c:layout/>
      <c:barChart>
        <c:barDir val="col"/>
        <c:grouping val="clustered"/>
        <c:varyColors val="0"/>
        <c:ser>
          <c:idx val="0"/>
          <c:order val="0"/>
          <c:tx>
            <c:v>Revenue YoY</c:v>
          </c:tx>
          <c:spPr>
            <a:solidFill>
              <a:schemeClr val="accent1"/>
            </a:solidFill>
            <a:ln>
              <a:noFill/>
              <a:prstDash val="solid"/>
            </a:ln>
          </c:spPr>
          <c:invertIfNegative val="0"/>
          <c:cat>
            <c:strRef>
              <c:f>AUTEL!$A$8:$A$17</c:f>
              <c:strCache>
                <c:ptCount val="10"/>
                <c:pt idx="0">
                  <c:v>Tablet $800+</c:v>
                </c:pt>
                <c:pt idx="1">
                  <c:v>Tablet $400-$800</c:v>
                </c:pt>
                <c:pt idx="2">
                  <c:v>Tablet $400-</c:v>
                </c:pt>
                <c:pt idx="3">
                  <c:v>Total Tablet</c:v>
                </c:pt>
                <c:pt idx="4">
                  <c:v>Handheld $75+</c:v>
                </c:pt>
                <c:pt idx="5">
                  <c:v>Handheld $75-</c:v>
                </c:pt>
                <c:pt idx="6">
                  <c:v>Total Handheld</c:v>
                </c:pt>
                <c:pt idx="7">
                  <c:v>Total Dongle</c:v>
                </c:pt>
                <c:pt idx="8">
                  <c:v>Total Other Tools</c:v>
                </c:pt>
                <c:pt idx="9">
                  <c:v>Total</c:v>
                </c:pt>
              </c:strCache>
            </c:strRef>
          </c:cat>
          <c:val>
            <c:numRef>
              <c:f>AUTEL!$M$8:$M$17</c:f>
              <c:numCache>
                <c:formatCode>0%</c:formatCode>
                <c:ptCount val="10"/>
                <c:pt idx="0">
                  <c:v>-0.21749762775518169</c:v>
                </c:pt>
                <c:pt idx="1">
                  <c:v>0.24240188610040761</c:v>
                </c:pt>
                <c:pt idx="2">
                  <c:v>103.495352039938</c:v>
                </c:pt>
                <c:pt idx="3">
                  <c:v>3.4070712743022653E-2</c:v>
                </c:pt>
                <c:pt idx="4">
                  <c:v>-0.57798627409004921</c:v>
                </c:pt>
                <c:pt idx="5">
                  <c:v>8.54696870413163E-2</c:v>
                </c:pt>
                <c:pt idx="6">
                  <c:v>-0.36248451572337081</c:v>
                </c:pt>
                <c:pt idx="7">
                  <c:v>3.5205639670601092E-2</c:v>
                </c:pt>
                <c:pt idx="8">
                  <c:v>-0.20182281885599729</c:v>
                </c:pt>
                <c:pt idx="9">
                  <c:v>-2.1391146755493699E-2</c:v>
                </c:pt>
              </c:numCache>
            </c:numRef>
          </c:val>
          <c:extLst>
            <c:ext xmlns:c16="http://schemas.microsoft.com/office/drawing/2014/chart" uri="{C3380CC4-5D6E-409C-BE32-E72D297353CC}">
              <c16:uniqueId val="{00000000-5782-D441-8051-15CF904B5BC0}"/>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prstDash val="solid"/>
              <a:round/>
            </a:ln>
          </c:spPr>
        </c:majorGridlines>
        <c:numFmt formatCode="0%"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plotArea>
    <c:plotVisOnly val="1"/>
    <c:dispBlanksAs val="gap"/>
    <c:showDLblsOverMax val="1"/>
  </c:chart>
  <c:spPr>
    <a:solidFill>
      <a:schemeClr val="bg1"/>
    </a:solidFill>
    <a:ln w="9525" cap="flat" cmpd="sng" algn="ctr">
      <a:solidFill>
        <a:sysClr val="windowText" lastClr="000000"/>
      </a:solidFill>
      <a:prstDash val="solid"/>
      <a:round/>
    </a:ln>
  </c:spPr>
  <c:printSettings>
    <c:headerFooter/>
    <c:pageMargins b="0.75" l="0.7" r="0.7" t="0.75" header="0.3" footer="0.3"/>
    <c:pageSetup/>
  </c:printSettings>
</c:chartSpace>
</file>

<file path=xl/charts/chart7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Qty Proportion</a:t>
            </a:r>
          </a:p>
        </c:rich>
      </c:tx>
      <c:overlay val="0"/>
      <c:spPr>
        <a:noFill/>
        <a:ln>
          <a:noFill/>
          <a:prstDash val="solid"/>
        </a:ln>
      </c:spPr>
    </c:title>
    <c:autoTitleDeleted val="0"/>
    <c:plotArea>
      <c:layout/>
      <c:pieChart>
        <c:varyColors val="1"/>
        <c:ser>
          <c:idx val="0"/>
          <c:order val="0"/>
          <c:spPr>
            <a:ln>
              <a:prstDash val="solid"/>
            </a:ln>
          </c:spPr>
          <c:dPt>
            <c:idx val="0"/>
            <c:bubble3D val="0"/>
            <c:spPr>
              <a:solidFill>
                <a:schemeClr val="accent1"/>
              </a:solidFill>
              <a:ln w="19050">
                <a:solidFill>
                  <a:schemeClr val="lt1"/>
                </a:solidFill>
                <a:prstDash val="solid"/>
              </a:ln>
            </c:spPr>
            <c:extLst>
              <c:ext xmlns:c16="http://schemas.microsoft.com/office/drawing/2014/chart" uri="{C3380CC4-5D6E-409C-BE32-E72D297353CC}">
                <c16:uniqueId val="{00000001-1AEF-054B-9DE2-295938678488}"/>
              </c:ext>
            </c:extLst>
          </c:dPt>
          <c:dPt>
            <c:idx val="1"/>
            <c:bubble3D val="0"/>
            <c:spPr>
              <a:solidFill>
                <a:schemeClr val="accent2"/>
              </a:solidFill>
              <a:ln w="19050">
                <a:solidFill>
                  <a:schemeClr val="lt1"/>
                </a:solidFill>
                <a:prstDash val="solid"/>
              </a:ln>
            </c:spPr>
            <c:extLst>
              <c:ext xmlns:c16="http://schemas.microsoft.com/office/drawing/2014/chart" uri="{C3380CC4-5D6E-409C-BE32-E72D297353CC}">
                <c16:uniqueId val="{00000003-1AEF-054B-9DE2-295938678488}"/>
              </c:ext>
            </c:extLst>
          </c:dPt>
          <c:dPt>
            <c:idx val="2"/>
            <c:bubble3D val="0"/>
            <c:spPr>
              <a:solidFill>
                <a:schemeClr val="accent3"/>
              </a:solidFill>
              <a:ln w="19050">
                <a:solidFill>
                  <a:schemeClr val="lt1"/>
                </a:solidFill>
                <a:prstDash val="solid"/>
              </a:ln>
            </c:spPr>
            <c:extLst>
              <c:ext xmlns:c16="http://schemas.microsoft.com/office/drawing/2014/chart" uri="{C3380CC4-5D6E-409C-BE32-E72D297353CC}">
                <c16:uniqueId val="{00000005-1AEF-054B-9DE2-295938678488}"/>
              </c:ext>
            </c:extLst>
          </c:dPt>
          <c:dPt>
            <c:idx val="3"/>
            <c:bubble3D val="0"/>
            <c:spPr>
              <a:solidFill>
                <a:schemeClr val="accent4"/>
              </a:solidFill>
              <a:ln w="19050">
                <a:solidFill>
                  <a:schemeClr val="lt1"/>
                </a:solidFill>
                <a:prstDash val="solid"/>
              </a:ln>
            </c:spPr>
            <c:extLst>
              <c:ext xmlns:c16="http://schemas.microsoft.com/office/drawing/2014/chart" uri="{C3380CC4-5D6E-409C-BE32-E72D297353CC}">
                <c16:uniqueId val="{00000007-1AEF-054B-9DE2-295938678488}"/>
              </c:ext>
            </c:extLst>
          </c:dPt>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extLst>
              <c:ext xmlns:c15="http://schemas.microsoft.com/office/drawing/2012/chart" uri="{CE6537A1-D6FC-4f65-9D91-7224C49458BB}"/>
            </c:extLst>
          </c:dLbls>
          <c:cat>
            <c:strRef>
              <c:f>(AUTEL!$A$11,AUTEL!$A$14:$A$16)</c:f>
              <c:strCache>
                <c:ptCount val="4"/>
                <c:pt idx="0">
                  <c:v>Total Tablet</c:v>
                </c:pt>
                <c:pt idx="1">
                  <c:v>Total Handheld</c:v>
                </c:pt>
                <c:pt idx="2">
                  <c:v>Total Dongle</c:v>
                </c:pt>
                <c:pt idx="3">
                  <c:v>Total Other Tools</c:v>
                </c:pt>
              </c:strCache>
            </c:strRef>
          </c:cat>
          <c:val>
            <c:numRef>
              <c:f>(AUTEL!$F$11,AUTEL!$F$14:$F$16)</c:f>
              <c:numCache>
                <c:formatCode>0%</c:formatCode>
                <c:ptCount val="4"/>
                <c:pt idx="0">
                  <c:v>0.33722635382842781</c:v>
                </c:pt>
                <c:pt idx="1">
                  <c:v>0.32779930868335599</c:v>
                </c:pt>
                <c:pt idx="2">
                  <c:v>8.0705980936419813E-2</c:v>
                </c:pt>
                <c:pt idx="3">
                  <c:v>0.24677909290876721</c:v>
                </c:pt>
              </c:numCache>
            </c:numRef>
          </c:val>
          <c:extLst>
            <c:ext xmlns:c16="http://schemas.microsoft.com/office/drawing/2014/chart" uri="{C3380CC4-5D6E-409C-BE32-E72D297353CC}">
              <c16:uniqueId val="{00000008-1AEF-054B-9DE2-295938678488}"/>
            </c:ext>
          </c:extLst>
        </c:ser>
        <c:dLbls>
          <c:dLblPos val="bestFit"/>
          <c:showLegendKey val="0"/>
          <c:showVal val="1"/>
          <c:showCatName val="0"/>
          <c:showSerName val="0"/>
          <c:showPercent val="0"/>
          <c:showBubbleSize val="0"/>
          <c:showLeaderLines val="1"/>
        </c:dLbls>
        <c:firstSliceAng val="0"/>
      </c:pieChart>
    </c:plotArea>
    <c:legend>
      <c:legendPos val="r"/>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1"/>
  </c:chart>
  <c:spPr>
    <a:solidFill>
      <a:schemeClr val="bg1"/>
    </a:solidFill>
    <a:ln w="9525" cap="flat" cmpd="sng" algn="ctr">
      <a:solidFill>
        <a:sysClr val="windowText" lastClr="000000"/>
      </a:solidFill>
      <a:prstDash val="solid"/>
      <a:round/>
    </a:ln>
  </c:spPr>
  <c:printSettings>
    <c:headerFooter/>
    <c:pageMargins b="0.75" l="0.7" r="0.7" t="0.75" header="0.3" footer="0.3"/>
    <c:pageSetup/>
  </c:printSettings>
</c:chartSpace>
</file>

<file path=xl/charts/chart7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Revenue Proportion</a:t>
            </a:r>
          </a:p>
        </c:rich>
      </c:tx>
      <c:overlay val="0"/>
      <c:spPr>
        <a:noFill/>
        <a:ln>
          <a:noFill/>
          <a:prstDash val="solid"/>
        </a:ln>
      </c:spPr>
    </c:title>
    <c:autoTitleDeleted val="0"/>
    <c:plotArea>
      <c:layout/>
      <c:pieChart>
        <c:varyColors val="1"/>
        <c:ser>
          <c:idx val="0"/>
          <c:order val="0"/>
          <c:spPr>
            <a:ln>
              <a:prstDash val="solid"/>
            </a:ln>
          </c:spPr>
          <c:dPt>
            <c:idx val="0"/>
            <c:bubble3D val="0"/>
            <c:spPr>
              <a:solidFill>
                <a:schemeClr val="accent1"/>
              </a:solidFill>
              <a:ln w="19050">
                <a:solidFill>
                  <a:schemeClr val="lt1"/>
                </a:solidFill>
                <a:prstDash val="solid"/>
              </a:ln>
            </c:spPr>
            <c:extLst>
              <c:ext xmlns:c16="http://schemas.microsoft.com/office/drawing/2014/chart" uri="{C3380CC4-5D6E-409C-BE32-E72D297353CC}">
                <c16:uniqueId val="{00000001-4FCA-F24E-A2DE-AD0C03D38C5B}"/>
              </c:ext>
            </c:extLst>
          </c:dPt>
          <c:dPt>
            <c:idx val="1"/>
            <c:bubble3D val="0"/>
            <c:spPr>
              <a:solidFill>
                <a:schemeClr val="accent2"/>
              </a:solidFill>
              <a:ln w="19050">
                <a:solidFill>
                  <a:schemeClr val="lt1"/>
                </a:solidFill>
                <a:prstDash val="solid"/>
              </a:ln>
            </c:spPr>
            <c:extLst>
              <c:ext xmlns:c16="http://schemas.microsoft.com/office/drawing/2014/chart" uri="{C3380CC4-5D6E-409C-BE32-E72D297353CC}">
                <c16:uniqueId val="{00000003-4FCA-F24E-A2DE-AD0C03D38C5B}"/>
              </c:ext>
            </c:extLst>
          </c:dPt>
          <c:dPt>
            <c:idx val="2"/>
            <c:bubble3D val="0"/>
            <c:spPr>
              <a:solidFill>
                <a:schemeClr val="accent3"/>
              </a:solidFill>
              <a:ln w="19050">
                <a:solidFill>
                  <a:schemeClr val="lt1"/>
                </a:solidFill>
                <a:prstDash val="solid"/>
              </a:ln>
            </c:spPr>
            <c:extLst>
              <c:ext xmlns:c16="http://schemas.microsoft.com/office/drawing/2014/chart" uri="{C3380CC4-5D6E-409C-BE32-E72D297353CC}">
                <c16:uniqueId val="{00000005-4FCA-F24E-A2DE-AD0C03D38C5B}"/>
              </c:ext>
            </c:extLst>
          </c:dPt>
          <c:dPt>
            <c:idx val="3"/>
            <c:bubble3D val="0"/>
            <c:spPr>
              <a:solidFill>
                <a:schemeClr val="accent4"/>
              </a:solidFill>
              <a:ln w="19050">
                <a:solidFill>
                  <a:schemeClr val="lt1"/>
                </a:solidFill>
                <a:prstDash val="solid"/>
              </a:ln>
            </c:spPr>
            <c:extLst>
              <c:ext xmlns:c16="http://schemas.microsoft.com/office/drawing/2014/chart" uri="{C3380CC4-5D6E-409C-BE32-E72D297353CC}">
                <c16:uniqueId val="{00000007-4FCA-F24E-A2DE-AD0C03D38C5B}"/>
              </c:ext>
            </c:extLst>
          </c:dPt>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extLst>
              <c:ext xmlns:c15="http://schemas.microsoft.com/office/drawing/2012/chart" uri="{CE6537A1-D6FC-4f65-9D91-7224C49458BB}"/>
            </c:extLst>
          </c:dLbls>
          <c:cat>
            <c:strRef>
              <c:f>(AUTEL!$A$11,AUTEL!$A$14:$A$16)</c:f>
              <c:strCache>
                <c:ptCount val="4"/>
                <c:pt idx="0">
                  <c:v>Total Tablet</c:v>
                </c:pt>
                <c:pt idx="1">
                  <c:v>Total Handheld</c:v>
                </c:pt>
                <c:pt idx="2">
                  <c:v>Total Dongle</c:v>
                </c:pt>
                <c:pt idx="3">
                  <c:v>Total Other Tools</c:v>
                </c:pt>
              </c:strCache>
            </c:strRef>
          </c:cat>
          <c:val>
            <c:numRef>
              <c:f>(AUTEL!$J$11,AUTEL!$J$14:$J$16)</c:f>
              <c:numCache>
                <c:formatCode>0%</c:formatCode>
                <c:ptCount val="4"/>
                <c:pt idx="0">
                  <c:v>0.8558258136071285</c:v>
                </c:pt>
                <c:pt idx="1">
                  <c:v>6.7548716760375688E-2</c:v>
                </c:pt>
                <c:pt idx="2">
                  <c:v>2.6568905649645109E-2</c:v>
                </c:pt>
                <c:pt idx="3">
                  <c:v>4.9604833664248393E-2</c:v>
                </c:pt>
              </c:numCache>
            </c:numRef>
          </c:val>
          <c:extLst>
            <c:ext xmlns:c16="http://schemas.microsoft.com/office/drawing/2014/chart" uri="{C3380CC4-5D6E-409C-BE32-E72D297353CC}">
              <c16:uniqueId val="{00000008-4FCA-F24E-A2DE-AD0C03D38C5B}"/>
            </c:ext>
          </c:extLst>
        </c:ser>
        <c:dLbls>
          <c:dLblPos val="bestFit"/>
          <c:showLegendKey val="0"/>
          <c:showVal val="1"/>
          <c:showCatName val="0"/>
          <c:showSerName val="0"/>
          <c:showPercent val="0"/>
          <c:showBubbleSize val="0"/>
          <c:showLeaderLines val="1"/>
        </c:dLbls>
        <c:firstSliceAng val="0"/>
      </c:pieChart>
    </c:plotArea>
    <c:legend>
      <c:legendPos val="r"/>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1"/>
  </c:chart>
  <c:spPr>
    <a:solidFill>
      <a:schemeClr val="bg1"/>
    </a:solidFill>
    <a:ln w="9525" cap="flat" cmpd="sng" algn="ctr">
      <a:solidFill>
        <a:sysClr val="windowText" lastClr="000000"/>
      </a:solidFill>
      <a:prstDash val="solid"/>
      <a:round/>
    </a:ln>
  </c:spPr>
  <c:printSettings>
    <c:headerFooter/>
    <c:pageMargins b="0.75" l="0.7" r="0.7" t="0.75" header="0.3" footer="0.3"/>
    <c:pageSetup/>
  </c:printSettings>
</c:chartSpace>
</file>

<file path=xl/charts/chart7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Revenue Month</a:t>
            </a:r>
            <a:r>
              <a:rPr lang="en-US" b="1" baseline="0"/>
              <a:t> Over Month</a:t>
            </a:r>
            <a:endParaRPr lang="en-US" b="1"/>
          </a:p>
        </c:rich>
      </c:tx>
      <c:overlay val="0"/>
      <c:spPr>
        <a:noFill/>
        <a:ln>
          <a:noFill/>
          <a:prstDash val="solid"/>
        </a:ln>
      </c:spPr>
    </c:title>
    <c:autoTitleDeleted val="0"/>
    <c:plotArea>
      <c:layout/>
      <c:barChart>
        <c:barDir val="col"/>
        <c:grouping val="clustered"/>
        <c:varyColors val="0"/>
        <c:ser>
          <c:idx val="0"/>
          <c:order val="0"/>
          <c:spPr>
            <a:solidFill>
              <a:schemeClr val="accent1"/>
            </a:solidFill>
            <a:ln>
              <a:noFill/>
              <a:prstDash val="solid"/>
            </a:ln>
          </c:spPr>
          <c:invertIfNegative val="0"/>
          <c:cat>
            <c:strRef>
              <c:f>AUTEL!$A$8:$A$17</c:f>
              <c:strCache>
                <c:ptCount val="10"/>
                <c:pt idx="0">
                  <c:v>Tablet $800+</c:v>
                </c:pt>
                <c:pt idx="1">
                  <c:v>Tablet $400-$800</c:v>
                </c:pt>
                <c:pt idx="2">
                  <c:v>Tablet $400-</c:v>
                </c:pt>
                <c:pt idx="3">
                  <c:v>Total Tablet</c:v>
                </c:pt>
                <c:pt idx="4">
                  <c:v>Handheld $75+</c:v>
                </c:pt>
                <c:pt idx="5">
                  <c:v>Handheld $75-</c:v>
                </c:pt>
                <c:pt idx="6">
                  <c:v>Total Handheld</c:v>
                </c:pt>
                <c:pt idx="7">
                  <c:v>Total Dongle</c:v>
                </c:pt>
                <c:pt idx="8">
                  <c:v>Total Other Tools</c:v>
                </c:pt>
                <c:pt idx="9">
                  <c:v>Total</c:v>
                </c:pt>
              </c:strCache>
            </c:strRef>
          </c:cat>
          <c:val>
            <c:numRef>
              <c:f>AUTEL!$M$8:$M$17</c:f>
              <c:numCache>
                <c:formatCode>0%</c:formatCode>
                <c:ptCount val="10"/>
                <c:pt idx="0">
                  <c:v>-0.21749762775518169</c:v>
                </c:pt>
                <c:pt idx="1">
                  <c:v>0.24240188610040761</c:v>
                </c:pt>
                <c:pt idx="2">
                  <c:v>103.495352039938</c:v>
                </c:pt>
                <c:pt idx="3">
                  <c:v>3.4070712743022653E-2</c:v>
                </c:pt>
                <c:pt idx="4">
                  <c:v>-0.57798627409004921</c:v>
                </c:pt>
                <c:pt idx="5">
                  <c:v>8.54696870413163E-2</c:v>
                </c:pt>
                <c:pt idx="6">
                  <c:v>-0.36248451572337081</c:v>
                </c:pt>
                <c:pt idx="7">
                  <c:v>3.5205639670601092E-2</c:v>
                </c:pt>
                <c:pt idx="8">
                  <c:v>-0.20182281885599729</c:v>
                </c:pt>
                <c:pt idx="9">
                  <c:v>-2.1391146755493699E-2</c:v>
                </c:pt>
              </c:numCache>
            </c:numRef>
          </c:val>
          <c:extLst>
            <c:ext xmlns:c16="http://schemas.microsoft.com/office/drawing/2014/chart" uri="{C3380CC4-5D6E-409C-BE32-E72D297353CC}">
              <c16:uniqueId val="{00000000-EE02-F54F-BFA7-BD8F21AA86BF}"/>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prstDash val="solid"/>
              <a:round/>
            </a:ln>
          </c:spPr>
        </c:majorGridlines>
        <c:numFmt formatCode="0%"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plotArea>
    <c:plotVisOnly val="1"/>
    <c:dispBlanksAs val="gap"/>
    <c:showDLblsOverMax val="1"/>
  </c:chart>
  <c:spPr>
    <a:solidFill>
      <a:schemeClr val="bg1"/>
    </a:solidFill>
    <a:ln w="9525" cap="flat" cmpd="sng" algn="ctr">
      <a:solidFill>
        <a:sysClr val="windowText" lastClr="000000"/>
      </a:solidFill>
      <a:prstDash val="solid"/>
      <a:round/>
    </a:ln>
  </c:spPr>
  <c:printSettings>
    <c:headerFooter/>
    <c:pageMargins b="0.75" l="0.7" r="0.7" t="0.75" header="0.3" footer="0.3"/>
    <c:pageSetup/>
  </c:printSettings>
</c:chartSpace>
</file>

<file path=xl/charts/chart7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Qty Year</a:t>
            </a:r>
            <a:r>
              <a:rPr lang="en-US" b="1" baseline="0"/>
              <a:t> Over Year</a:t>
            </a:r>
            <a:endParaRPr lang="en-US" b="1"/>
          </a:p>
        </c:rich>
      </c:tx>
      <c:overlay val="0"/>
      <c:spPr>
        <a:noFill/>
        <a:ln>
          <a:noFill/>
          <a:prstDash val="solid"/>
        </a:ln>
      </c:spPr>
    </c:title>
    <c:autoTitleDeleted val="0"/>
    <c:plotArea>
      <c:layout/>
      <c:barChart>
        <c:barDir val="col"/>
        <c:grouping val="clustered"/>
        <c:varyColors val="0"/>
        <c:ser>
          <c:idx val="0"/>
          <c:order val="0"/>
          <c:spPr>
            <a:solidFill>
              <a:schemeClr val="accent1"/>
            </a:solidFill>
            <a:ln>
              <a:noFill/>
              <a:prstDash val="solid"/>
            </a:ln>
          </c:spPr>
          <c:invertIfNegative val="0"/>
          <c:cat>
            <c:strRef>
              <c:f>AUTEL!$A$8:$A$17</c:f>
              <c:strCache>
                <c:ptCount val="10"/>
                <c:pt idx="0">
                  <c:v>Tablet $800+</c:v>
                </c:pt>
                <c:pt idx="1">
                  <c:v>Tablet $400-$800</c:v>
                </c:pt>
                <c:pt idx="2">
                  <c:v>Tablet $400-</c:v>
                </c:pt>
                <c:pt idx="3">
                  <c:v>Total Tablet</c:v>
                </c:pt>
                <c:pt idx="4">
                  <c:v>Handheld $75+</c:v>
                </c:pt>
                <c:pt idx="5">
                  <c:v>Handheld $75-</c:v>
                </c:pt>
                <c:pt idx="6">
                  <c:v>Total Handheld</c:v>
                </c:pt>
                <c:pt idx="7">
                  <c:v>Total Dongle</c:v>
                </c:pt>
                <c:pt idx="8">
                  <c:v>Total Other Tools</c:v>
                </c:pt>
                <c:pt idx="9">
                  <c:v>Total</c:v>
                </c:pt>
              </c:strCache>
            </c:strRef>
          </c:cat>
          <c:val>
            <c:numRef>
              <c:f>AUTEL!$H$8:$H$17</c:f>
              <c:numCache>
                <c:formatCode>0%</c:formatCode>
                <c:ptCount val="10"/>
                <c:pt idx="0">
                  <c:v>-0.24581005586592181</c:v>
                </c:pt>
                <c:pt idx="1">
                  <c:v>0.22006255585344059</c:v>
                </c:pt>
                <c:pt idx="2">
                  <c:v>167</c:v>
                </c:pt>
                <c:pt idx="3">
                  <c:v>0.15997117636461899</c:v>
                </c:pt>
                <c:pt idx="4">
                  <c:v>-0.3935483870967742</c:v>
                </c:pt>
                <c:pt idx="5">
                  <c:v>-3.2557293561294998E-2</c:v>
                </c:pt>
                <c:pt idx="6">
                  <c:v>-0.1119466515323496</c:v>
                </c:pt>
                <c:pt idx="7">
                  <c:v>-4.4637321760694348E-2</c:v>
                </c:pt>
                <c:pt idx="8">
                  <c:v>0.26056714820759769</c:v>
                </c:pt>
                <c:pt idx="9">
                  <c:v>5.5766016713091997E-2</c:v>
                </c:pt>
              </c:numCache>
            </c:numRef>
          </c:val>
          <c:extLst>
            <c:ext xmlns:c16="http://schemas.microsoft.com/office/drawing/2014/chart" uri="{C3380CC4-5D6E-409C-BE32-E72D297353CC}">
              <c16:uniqueId val="{00000000-7013-4140-8620-EFFD24F2EE93}"/>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prstDash val="solid"/>
              <a:round/>
            </a:ln>
          </c:spPr>
        </c:majorGridlines>
        <c:numFmt formatCode="0%"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plotArea>
    <c:plotVisOnly val="1"/>
    <c:dispBlanksAs val="gap"/>
    <c:showDLblsOverMax val="1"/>
  </c:chart>
  <c:spPr>
    <a:solidFill>
      <a:schemeClr val="bg1"/>
    </a:solidFill>
    <a:ln w="9525" cap="flat" cmpd="sng" algn="ctr">
      <a:solidFill>
        <a:sysClr val="windowText" lastClr="000000"/>
      </a:solidFill>
      <a:prstDash val="solid"/>
      <a:round/>
    </a:ln>
  </c:spPr>
  <c:printSettings>
    <c:headerFooter/>
    <c:pageMargins b="0.75" l="0.7" r="0.7" t="0.75" header="0.3" footer="0.3"/>
    <c:pageSetup/>
  </c:printSettings>
</c:chartSpace>
</file>

<file path=xl/charts/chart7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Qty Month</a:t>
            </a:r>
            <a:r>
              <a:rPr lang="en-US" b="1" baseline="0"/>
              <a:t> Over Month</a:t>
            </a:r>
            <a:endParaRPr lang="en-US" b="1"/>
          </a:p>
        </c:rich>
      </c:tx>
      <c:overlay val="0"/>
      <c:spPr>
        <a:noFill/>
        <a:ln>
          <a:noFill/>
          <a:prstDash val="solid"/>
        </a:ln>
      </c:spPr>
    </c:title>
    <c:autoTitleDeleted val="0"/>
    <c:plotArea>
      <c:layout/>
      <c:barChart>
        <c:barDir val="col"/>
        <c:grouping val="clustered"/>
        <c:varyColors val="0"/>
        <c:ser>
          <c:idx val="0"/>
          <c:order val="0"/>
          <c:spPr>
            <a:solidFill>
              <a:schemeClr val="accent1"/>
            </a:solidFill>
            <a:ln>
              <a:noFill/>
              <a:prstDash val="solid"/>
            </a:ln>
          </c:spPr>
          <c:invertIfNegative val="0"/>
          <c:cat>
            <c:strRef>
              <c:f>Foxwell!$A$8:$A$15</c:f>
              <c:strCache>
                <c:ptCount val="8"/>
                <c:pt idx="0">
                  <c:v>Tablet $400-$800</c:v>
                </c:pt>
                <c:pt idx="1">
                  <c:v>Tablet $400-</c:v>
                </c:pt>
                <c:pt idx="2">
                  <c:v>Total Tablet</c:v>
                </c:pt>
                <c:pt idx="3">
                  <c:v>Handheld $75+</c:v>
                </c:pt>
                <c:pt idx="4">
                  <c:v>Handheld $75-</c:v>
                </c:pt>
                <c:pt idx="5">
                  <c:v>Total Handheld</c:v>
                </c:pt>
                <c:pt idx="6">
                  <c:v>Total Other Tools</c:v>
                </c:pt>
                <c:pt idx="7">
                  <c:v>Total</c:v>
                </c:pt>
              </c:strCache>
            </c:strRef>
          </c:cat>
          <c:val>
            <c:numRef>
              <c:f>Foxwell!$G$8:$G$15</c:f>
              <c:numCache>
                <c:formatCode>0%</c:formatCode>
                <c:ptCount val="8"/>
                <c:pt idx="0">
                  <c:v>-0.39010989010989011</c:v>
                </c:pt>
                <c:pt idx="1">
                  <c:v>-0.13959293394777261</c:v>
                </c:pt>
                <c:pt idx="2">
                  <c:v>-0.17031671159029649</c:v>
                </c:pt>
                <c:pt idx="3">
                  <c:v>-1.9542155220547142E-2</c:v>
                </c:pt>
                <c:pt idx="4">
                  <c:v>-1.6241676140982259E-4</c:v>
                </c:pt>
                <c:pt idx="5">
                  <c:v>-7.2902762090564233E-3</c:v>
                </c:pt>
                <c:pt idx="6">
                  <c:v>-0.28671328671328672</c:v>
                </c:pt>
                <c:pt idx="7">
                  <c:v>-7.2927761418457471E-2</c:v>
                </c:pt>
              </c:numCache>
            </c:numRef>
          </c:val>
          <c:extLst>
            <c:ext xmlns:c16="http://schemas.microsoft.com/office/drawing/2014/chart" uri="{C3380CC4-5D6E-409C-BE32-E72D297353CC}">
              <c16:uniqueId val="{00000000-9D02-3246-9738-BF20D638BAAE}"/>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prstDash val="solid"/>
              <a:round/>
            </a:ln>
          </c:spPr>
        </c:majorGridlines>
        <c:numFmt formatCode="0%"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plotArea>
    <c:plotVisOnly val="1"/>
    <c:dispBlanksAs val="gap"/>
    <c:showDLblsOverMax val="1"/>
  </c:chart>
  <c:spPr>
    <a:solidFill>
      <a:schemeClr val="bg1"/>
    </a:solidFill>
    <a:ln w="9525" cap="flat" cmpd="sng" algn="ctr">
      <a:solidFill>
        <a:sysClr val="windowText" lastClr="000000"/>
      </a:solidFill>
      <a:prstDash val="solid"/>
      <a:round/>
    </a:ln>
  </c:spPr>
  <c:printSettings>
    <c:headerFooter/>
    <c:pageMargins b="0.75" l="0.7" r="0.7" t="0.75" header="0.3" footer="0.3"/>
    <c:pageSetup/>
  </c:printSettings>
</c:chartSpace>
</file>

<file path=xl/charts/chart8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Revenue Year</a:t>
            </a:r>
            <a:r>
              <a:rPr lang="en-US" b="1" baseline="0"/>
              <a:t> Over Year</a:t>
            </a:r>
            <a:endParaRPr lang="en-US" b="1"/>
          </a:p>
        </c:rich>
      </c:tx>
      <c:overlay val="0"/>
      <c:spPr>
        <a:noFill/>
        <a:ln>
          <a:noFill/>
          <a:prstDash val="solid"/>
        </a:ln>
      </c:spPr>
    </c:title>
    <c:autoTitleDeleted val="0"/>
    <c:plotArea>
      <c:layout/>
      <c:barChart>
        <c:barDir val="col"/>
        <c:grouping val="clustered"/>
        <c:varyColors val="0"/>
        <c:ser>
          <c:idx val="0"/>
          <c:order val="0"/>
          <c:spPr>
            <a:solidFill>
              <a:schemeClr val="accent1"/>
            </a:solidFill>
            <a:ln>
              <a:noFill/>
              <a:prstDash val="solid"/>
            </a:ln>
          </c:spPr>
          <c:invertIfNegative val="0"/>
          <c:cat>
            <c:strRef>
              <c:f>Foxwell!$A$8:$A$15</c:f>
              <c:strCache>
                <c:ptCount val="8"/>
                <c:pt idx="0">
                  <c:v>Tablet $400-$800</c:v>
                </c:pt>
                <c:pt idx="1">
                  <c:v>Tablet $400-</c:v>
                </c:pt>
                <c:pt idx="2">
                  <c:v>Total Tablet</c:v>
                </c:pt>
                <c:pt idx="3">
                  <c:v>Handheld $75+</c:v>
                </c:pt>
                <c:pt idx="4">
                  <c:v>Handheld $75-</c:v>
                </c:pt>
                <c:pt idx="5">
                  <c:v>Total Handheld</c:v>
                </c:pt>
                <c:pt idx="6">
                  <c:v>Total Other Tools</c:v>
                </c:pt>
                <c:pt idx="7">
                  <c:v>Total</c:v>
                </c:pt>
              </c:strCache>
            </c:strRef>
          </c:cat>
          <c:val>
            <c:numRef>
              <c:f>Foxwell!$M$8:$M$15</c:f>
              <c:numCache>
                <c:formatCode>0%</c:formatCode>
                <c:ptCount val="8"/>
                <c:pt idx="0">
                  <c:v>0.62258024076530227</c:v>
                </c:pt>
                <c:pt idx="1">
                  <c:v>0.40451204125839579</c:v>
                </c:pt>
                <c:pt idx="2">
                  <c:v>0.38673028962673439</c:v>
                </c:pt>
                <c:pt idx="3">
                  <c:v>0.25369096442994299</c:v>
                </c:pt>
                <c:pt idx="4">
                  <c:v>-0.1412158667261354</c:v>
                </c:pt>
                <c:pt idx="5">
                  <c:v>5.5081758636908562E-2</c:v>
                </c:pt>
                <c:pt idx="6">
                  <c:v>-0.43331786261116012</c:v>
                </c:pt>
                <c:pt idx="7">
                  <c:v>0.21192634660077969</c:v>
                </c:pt>
              </c:numCache>
            </c:numRef>
          </c:val>
          <c:extLst>
            <c:ext xmlns:c16="http://schemas.microsoft.com/office/drawing/2014/chart" uri="{C3380CC4-5D6E-409C-BE32-E72D297353CC}">
              <c16:uniqueId val="{00000000-7196-0D4D-BF4D-7EC0D29B6DA9}"/>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prstDash val="solid"/>
              <a:round/>
            </a:ln>
          </c:spPr>
        </c:majorGridlines>
        <c:numFmt formatCode="0%"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plotArea>
    <c:plotVisOnly val="1"/>
    <c:dispBlanksAs val="gap"/>
    <c:showDLblsOverMax val="1"/>
  </c:chart>
  <c:spPr>
    <a:solidFill>
      <a:schemeClr val="bg1"/>
    </a:solidFill>
    <a:ln w="9525" cap="flat" cmpd="sng" algn="ctr">
      <a:solidFill>
        <a:sysClr val="windowText" lastClr="000000"/>
      </a:solidFill>
      <a:prstDash val="solid"/>
      <a:round/>
    </a:ln>
  </c:spPr>
  <c:printSettings>
    <c:headerFooter/>
    <c:pageMargins b="0.75" l="0.7" r="0.7" t="0.75" header="0.3" footer="0.3"/>
    <c:pageSetup/>
  </c:printSettings>
</c:chartSpace>
</file>

<file path=xl/charts/chart8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Qty Proportion</a:t>
            </a:r>
          </a:p>
        </c:rich>
      </c:tx>
      <c:overlay val="0"/>
      <c:spPr>
        <a:noFill/>
        <a:ln>
          <a:noFill/>
          <a:prstDash val="solid"/>
        </a:ln>
      </c:spPr>
    </c:title>
    <c:autoTitleDeleted val="0"/>
    <c:plotArea>
      <c:layout/>
      <c:pieChart>
        <c:varyColors val="1"/>
        <c:ser>
          <c:idx val="0"/>
          <c:order val="0"/>
          <c:spPr>
            <a:ln>
              <a:prstDash val="solid"/>
            </a:ln>
          </c:spPr>
          <c:dPt>
            <c:idx val="0"/>
            <c:bubble3D val="0"/>
            <c:spPr>
              <a:solidFill>
                <a:schemeClr val="accent1"/>
              </a:solidFill>
              <a:ln w="19050">
                <a:solidFill>
                  <a:schemeClr val="lt1"/>
                </a:solidFill>
                <a:prstDash val="solid"/>
              </a:ln>
            </c:spPr>
            <c:extLst>
              <c:ext xmlns:c16="http://schemas.microsoft.com/office/drawing/2014/chart" uri="{C3380CC4-5D6E-409C-BE32-E72D297353CC}">
                <c16:uniqueId val="{00000001-15A6-A94C-BE1A-F1B8A87F6555}"/>
              </c:ext>
            </c:extLst>
          </c:dPt>
          <c:dPt>
            <c:idx val="1"/>
            <c:bubble3D val="0"/>
            <c:spPr>
              <a:solidFill>
                <a:schemeClr val="accent2"/>
              </a:solidFill>
              <a:ln w="19050">
                <a:solidFill>
                  <a:schemeClr val="lt1"/>
                </a:solidFill>
                <a:prstDash val="solid"/>
              </a:ln>
            </c:spPr>
            <c:extLst>
              <c:ext xmlns:c16="http://schemas.microsoft.com/office/drawing/2014/chart" uri="{C3380CC4-5D6E-409C-BE32-E72D297353CC}">
                <c16:uniqueId val="{00000003-15A6-A94C-BE1A-F1B8A87F6555}"/>
              </c:ext>
            </c:extLst>
          </c:dPt>
          <c:dPt>
            <c:idx val="2"/>
            <c:bubble3D val="0"/>
            <c:spPr>
              <a:solidFill>
                <a:schemeClr val="accent3"/>
              </a:solidFill>
              <a:ln w="19050">
                <a:solidFill>
                  <a:schemeClr val="lt1"/>
                </a:solidFill>
                <a:prstDash val="solid"/>
              </a:ln>
            </c:spPr>
            <c:extLst>
              <c:ext xmlns:c16="http://schemas.microsoft.com/office/drawing/2014/chart" uri="{C3380CC4-5D6E-409C-BE32-E72D297353CC}">
                <c16:uniqueId val="{00000005-15A6-A94C-BE1A-F1B8A87F6555}"/>
              </c:ext>
            </c:extLst>
          </c:dPt>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extLst>
              <c:ext xmlns:c15="http://schemas.microsoft.com/office/drawing/2012/chart" uri="{CE6537A1-D6FC-4f65-9D91-7224C49458BB}"/>
            </c:extLst>
          </c:dLbls>
          <c:cat>
            <c:strRef>
              <c:f>(Foxwell!$A$10,Foxwell!$A$13:$A$14)</c:f>
              <c:strCache>
                <c:ptCount val="3"/>
                <c:pt idx="0">
                  <c:v>Total Tablet</c:v>
                </c:pt>
                <c:pt idx="1">
                  <c:v>Total Handheld</c:v>
                </c:pt>
                <c:pt idx="2">
                  <c:v>Total Other Tools</c:v>
                </c:pt>
              </c:strCache>
            </c:strRef>
          </c:cat>
          <c:val>
            <c:numRef>
              <c:f>(Foxwell!$F$10,Foxwell!$F$13:$F$14)</c:f>
              <c:numCache>
                <c:formatCode>0%</c:formatCode>
                <c:ptCount val="3"/>
                <c:pt idx="0">
                  <c:v>0.33283773737919847</c:v>
                </c:pt>
                <c:pt idx="1">
                  <c:v>0.653375684260323</c:v>
                </c:pt>
                <c:pt idx="2">
                  <c:v>1.3786578360478479E-2</c:v>
                </c:pt>
              </c:numCache>
            </c:numRef>
          </c:val>
          <c:extLst>
            <c:ext xmlns:c16="http://schemas.microsoft.com/office/drawing/2014/chart" uri="{C3380CC4-5D6E-409C-BE32-E72D297353CC}">
              <c16:uniqueId val="{00000006-15A6-A94C-BE1A-F1B8A87F6555}"/>
            </c:ext>
          </c:extLst>
        </c:ser>
        <c:dLbls>
          <c:dLblPos val="bestFit"/>
          <c:showLegendKey val="0"/>
          <c:showVal val="1"/>
          <c:showCatName val="0"/>
          <c:showSerName val="0"/>
          <c:showPercent val="0"/>
          <c:showBubbleSize val="0"/>
          <c:showLeaderLines val="1"/>
        </c:dLbls>
        <c:firstSliceAng val="0"/>
      </c:pieChart>
    </c:plotArea>
    <c:legend>
      <c:legendPos val="r"/>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1"/>
  </c:chart>
  <c:spPr>
    <a:solidFill>
      <a:schemeClr val="bg1"/>
    </a:solidFill>
    <a:ln w="9525" cap="flat" cmpd="sng" algn="ctr">
      <a:solidFill>
        <a:sysClr val="windowText" lastClr="000000"/>
      </a:solidFill>
      <a:prstDash val="solid"/>
      <a:round/>
    </a:ln>
  </c:spPr>
  <c:printSettings>
    <c:headerFooter/>
    <c:pageMargins b="0.75" l="0.7" r="0.7" t="0.75" header="0.3" footer="0.3"/>
    <c:pageSetup/>
  </c:printSettings>
</c:chartSpace>
</file>

<file path=xl/charts/chart8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Revenue Proportion</a:t>
            </a:r>
          </a:p>
        </c:rich>
      </c:tx>
      <c:overlay val="0"/>
      <c:spPr>
        <a:noFill/>
        <a:ln>
          <a:noFill/>
          <a:prstDash val="solid"/>
        </a:ln>
      </c:spPr>
    </c:title>
    <c:autoTitleDeleted val="0"/>
    <c:plotArea>
      <c:layout/>
      <c:pieChart>
        <c:varyColors val="1"/>
        <c:ser>
          <c:idx val="0"/>
          <c:order val="0"/>
          <c:spPr>
            <a:ln>
              <a:prstDash val="solid"/>
            </a:ln>
          </c:spPr>
          <c:dPt>
            <c:idx val="0"/>
            <c:bubble3D val="0"/>
            <c:spPr>
              <a:solidFill>
                <a:schemeClr val="accent1"/>
              </a:solidFill>
              <a:ln w="19050">
                <a:solidFill>
                  <a:schemeClr val="lt1"/>
                </a:solidFill>
                <a:prstDash val="solid"/>
              </a:ln>
            </c:spPr>
            <c:extLst>
              <c:ext xmlns:c16="http://schemas.microsoft.com/office/drawing/2014/chart" uri="{C3380CC4-5D6E-409C-BE32-E72D297353CC}">
                <c16:uniqueId val="{00000001-3A87-2C41-BBF2-C210E9CB3C94}"/>
              </c:ext>
            </c:extLst>
          </c:dPt>
          <c:dPt>
            <c:idx val="1"/>
            <c:bubble3D val="0"/>
            <c:spPr>
              <a:solidFill>
                <a:schemeClr val="accent2"/>
              </a:solidFill>
              <a:ln w="19050">
                <a:solidFill>
                  <a:schemeClr val="lt1"/>
                </a:solidFill>
                <a:prstDash val="solid"/>
              </a:ln>
            </c:spPr>
            <c:extLst>
              <c:ext xmlns:c16="http://schemas.microsoft.com/office/drawing/2014/chart" uri="{C3380CC4-5D6E-409C-BE32-E72D297353CC}">
                <c16:uniqueId val="{00000003-3A87-2C41-BBF2-C210E9CB3C94}"/>
              </c:ext>
            </c:extLst>
          </c:dPt>
          <c:dPt>
            <c:idx val="2"/>
            <c:bubble3D val="0"/>
            <c:spPr>
              <a:solidFill>
                <a:schemeClr val="accent3"/>
              </a:solidFill>
              <a:ln w="19050">
                <a:solidFill>
                  <a:schemeClr val="lt1"/>
                </a:solidFill>
                <a:prstDash val="solid"/>
              </a:ln>
            </c:spPr>
            <c:extLst>
              <c:ext xmlns:c16="http://schemas.microsoft.com/office/drawing/2014/chart" uri="{C3380CC4-5D6E-409C-BE32-E72D297353CC}">
                <c16:uniqueId val="{00000005-3A87-2C41-BBF2-C210E9CB3C94}"/>
              </c:ext>
            </c:extLst>
          </c:dPt>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extLst>
              <c:ext xmlns:c15="http://schemas.microsoft.com/office/drawing/2012/chart" uri="{CE6537A1-D6FC-4f65-9D91-7224C49458BB}"/>
            </c:extLst>
          </c:dLbls>
          <c:cat>
            <c:strRef>
              <c:f>(Foxwell!$A$10,Foxwell!$A$13:$A$14)</c:f>
              <c:strCache>
                <c:ptCount val="3"/>
                <c:pt idx="0">
                  <c:v>Total Tablet</c:v>
                </c:pt>
                <c:pt idx="1">
                  <c:v>Total Handheld</c:v>
                </c:pt>
                <c:pt idx="2">
                  <c:v>Total Other Tools</c:v>
                </c:pt>
              </c:strCache>
            </c:strRef>
          </c:cat>
          <c:val>
            <c:numRef>
              <c:f>(Foxwell!$J$10,Foxwell!$J$13:$J$14)</c:f>
              <c:numCache>
                <c:formatCode>0%</c:formatCode>
                <c:ptCount val="3"/>
                <c:pt idx="0">
                  <c:v>0.54672328991470631</c:v>
                </c:pt>
                <c:pt idx="1">
                  <c:v>0.45172656167220748</c:v>
                </c:pt>
                <c:pt idx="2">
                  <c:v>1.550148413086178E-3</c:v>
                </c:pt>
              </c:numCache>
            </c:numRef>
          </c:val>
          <c:extLst>
            <c:ext xmlns:c16="http://schemas.microsoft.com/office/drawing/2014/chart" uri="{C3380CC4-5D6E-409C-BE32-E72D297353CC}">
              <c16:uniqueId val="{00000006-3A87-2C41-BBF2-C210E9CB3C94}"/>
            </c:ext>
          </c:extLst>
        </c:ser>
        <c:dLbls>
          <c:dLblPos val="bestFit"/>
          <c:showLegendKey val="0"/>
          <c:showVal val="1"/>
          <c:showCatName val="0"/>
          <c:showSerName val="0"/>
          <c:showPercent val="0"/>
          <c:showBubbleSize val="0"/>
          <c:showLeaderLines val="1"/>
        </c:dLbls>
        <c:firstSliceAng val="0"/>
      </c:pieChart>
    </c:plotArea>
    <c:legend>
      <c:legendPos val="r"/>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1"/>
  </c:chart>
  <c:spPr>
    <a:solidFill>
      <a:schemeClr val="bg1"/>
    </a:solidFill>
    <a:ln w="9525" cap="flat" cmpd="sng" algn="ctr">
      <a:solidFill>
        <a:sysClr val="windowText" lastClr="000000"/>
      </a:solidFill>
      <a:prstDash val="solid"/>
      <a:round/>
    </a:ln>
  </c:spPr>
  <c:printSettings>
    <c:headerFooter/>
    <c:pageMargins b="0.75" l="0.7" r="0.7" t="0.75" header="0.3" footer="0.3"/>
    <c:pageSetup/>
  </c:printSettings>
</c:chartSpace>
</file>

<file path=xl/charts/chart8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Revenue Month</a:t>
            </a:r>
            <a:r>
              <a:rPr lang="en-US" b="1" baseline="0"/>
              <a:t> Over Month</a:t>
            </a:r>
            <a:endParaRPr lang="en-US" b="1"/>
          </a:p>
        </c:rich>
      </c:tx>
      <c:overlay val="0"/>
      <c:spPr>
        <a:noFill/>
        <a:ln>
          <a:noFill/>
          <a:prstDash val="solid"/>
        </a:ln>
      </c:spPr>
    </c:title>
    <c:autoTitleDeleted val="0"/>
    <c:plotArea>
      <c:layout/>
      <c:barChart>
        <c:barDir val="col"/>
        <c:grouping val="clustered"/>
        <c:varyColors val="0"/>
        <c:ser>
          <c:idx val="0"/>
          <c:order val="0"/>
          <c:spPr>
            <a:solidFill>
              <a:schemeClr val="accent1"/>
            </a:solidFill>
            <a:ln>
              <a:noFill/>
              <a:prstDash val="solid"/>
            </a:ln>
          </c:spPr>
          <c:invertIfNegative val="0"/>
          <c:cat>
            <c:strRef>
              <c:f>Foxwell!$A$8:$A$15</c:f>
              <c:strCache>
                <c:ptCount val="8"/>
                <c:pt idx="0">
                  <c:v>Tablet $400-$800</c:v>
                </c:pt>
                <c:pt idx="1">
                  <c:v>Tablet $400-</c:v>
                </c:pt>
                <c:pt idx="2">
                  <c:v>Total Tablet</c:v>
                </c:pt>
                <c:pt idx="3">
                  <c:v>Handheld $75+</c:v>
                </c:pt>
                <c:pt idx="4">
                  <c:v>Handheld $75-</c:v>
                </c:pt>
                <c:pt idx="5">
                  <c:v>Total Handheld</c:v>
                </c:pt>
                <c:pt idx="6">
                  <c:v>Total Other Tools</c:v>
                </c:pt>
                <c:pt idx="7">
                  <c:v>Total</c:v>
                </c:pt>
              </c:strCache>
            </c:strRef>
          </c:cat>
          <c:val>
            <c:numRef>
              <c:f>Foxwell!$L$8:$L$15</c:f>
              <c:numCache>
                <c:formatCode>0%</c:formatCode>
                <c:ptCount val="8"/>
                <c:pt idx="0">
                  <c:v>-0.40486751506891422</c:v>
                </c:pt>
                <c:pt idx="1">
                  <c:v>-0.16241434662291479</c:v>
                </c:pt>
                <c:pt idx="2">
                  <c:v>-0.23105567442399971</c:v>
                </c:pt>
                <c:pt idx="3">
                  <c:v>-3.8361072545345931E-2</c:v>
                </c:pt>
                <c:pt idx="4">
                  <c:v>-2.3295621529545452E-2</c:v>
                </c:pt>
                <c:pt idx="5">
                  <c:v>-3.2250462051942257E-2</c:v>
                </c:pt>
                <c:pt idx="6">
                  <c:v>-0.34102829927224593</c:v>
                </c:pt>
                <c:pt idx="7">
                  <c:v>-0.1526413703486148</c:v>
                </c:pt>
              </c:numCache>
            </c:numRef>
          </c:val>
          <c:extLst>
            <c:ext xmlns:c16="http://schemas.microsoft.com/office/drawing/2014/chart" uri="{C3380CC4-5D6E-409C-BE32-E72D297353CC}">
              <c16:uniqueId val="{00000000-B008-E442-9BA1-EBBFDE7875A6}"/>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prstDash val="solid"/>
              <a:round/>
            </a:ln>
          </c:spPr>
        </c:majorGridlines>
        <c:numFmt formatCode="0%"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plotArea>
    <c:plotVisOnly val="1"/>
    <c:dispBlanksAs val="gap"/>
    <c:showDLblsOverMax val="1"/>
  </c:chart>
  <c:spPr>
    <a:solidFill>
      <a:schemeClr val="bg1"/>
    </a:solidFill>
    <a:ln w="9525" cap="flat" cmpd="sng" algn="ctr">
      <a:solidFill>
        <a:sysClr val="windowText" lastClr="000000"/>
      </a:solidFill>
      <a:prstDash val="solid"/>
      <a:round/>
    </a:ln>
  </c:spPr>
  <c:printSettings>
    <c:headerFooter/>
    <c:pageMargins b="0.75" l="0.7" r="0.7" t="0.75" header="0.3" footer="0.3"/>
    <c:pageSetup/>
  </c:printSettings>
</c:chartSpace>
</file>

<file path=xl/charts/chart8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Qty Year</a:t>
            </a:r>
            <a:r>
              <a:rPr lang="en-US" b="1" baseline="0"/>
              <a:t> Over Year</a:t>
            </a:r>
            <a:endParaRPr lang="en-US" b="1"/>
          </a:p>
        </c:rich>
      </c:tx>
      <c:overlay val="0"/>
      <c:spPr>
        <a:noFill/>
        <a:ln>
          <a:noFill/>
          <a:prstDash val="solid"/>
        </a:ln>
      </c:spPr>
    </c:title>
    <c:autoTitleDeleted val="0"/>
    <c:plotArea>
      <c:layout/>
      <c:barChart>
        <c:barDir val="col"/>
        <c:grouping val="clustered"/>
        <c:varyColors val="0"/>
        <c:ser>
          <c:idx val="0"/>
          <c:order val="0"/>
          <c:spPr>
            <a:solidFill>
              <a:schemeClr val="accent1"/>
            </a:solidFill>
            <a:ln>
              <a:noFill/>
              <a:prstDash val="solid"/>
            </a:ln>
          </c:spPr>
          <c:invertIfNegative val="0"/>
          <c:cat>
            <c:strRef>
              <c:f>Foxwell!$A$8:$A$15</c:f>
              <c:strCache>
                <c:ptCount val="8"/>
                <c:pt idx="0">
                  <c:v>Tablet $400-$800</c:v>
                </c:pt>
                <c:pt idx="1">
                  <c:v>Tablet $400-</c:v>
                </c:pt>
                <c:pt idx="2">
                  <c:v>Total Tablet</c:v>
                </c:pt>
                <c:pt idx="3">
                  <c:v>Handheld $75+</c:v>
                </c:pt>
                <c:pt idx="4">
                  <c:v>Handheld $75-</c:v>
                </c:pt>
                <c:pt idx="5">
                  <c:v>Total Handheld</c:v>
                </c:pt>
                <c:pt idx="6">
                  <c:v>Total Other Tools</c:v>
                </c:pt>
                <c:pt idx="7">
                  <c:v>Total</c:v>
                </c:pt>
              </c:strCache>
            </c:strRef>
          </c:cat>
          <c:val>
            <c:numRef>
              <c:f>Foxwell!$H$8:$H$15</c:f>
              <c:numCache>
                <c:formatCode>0%</c:formatCode>
                <c:ptCount val="8"/>
                <c:pt idx="0">
                  <c:v>0.49494949494949497</c:v>
                </c:pt>
                <c:pt idx="1">
                  <c:v>0.38046826863832411</c:v>
                </c:pt>
                <c:pt idx="2">
                  <c:v>0.37531415805640878</c:v>
                </c:pt>
                <c:pt idx="3">
                  <c:v>0.19293478260869559</c:v>
                </c:pt>
                <c:pt idx="4">
                  <c:v>-0.13087674714104189</c:v>
                </c:pt>
                <c:pt idx="5">
                  <c:v>-3.5803331006283079E-2</c:v>
                </c:pt>
                <c:pt idx="6">
                  <c:v>-0.45013477088948778</c:v>
                </c:pt>
                <c:pt idx="7">
                  <c:v>5.8516345947492672E-2</c:v>
                </c:pt>
              </c:numCache>
            </c:numRef>
          </c:val>
          <c:extLst>
            <c:ext xmlns:c16="http://schemas.microsoft.com/office/drawing/2014/chart" uri="{C3380CC4-5D6E-409C-BE32-E72D297353CC}">
              <c16:uniqueId val="{00000000-0367-E049-8C33-405DEDF01AA8}"/>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prstDash val="solid"/>
              <a:round/>
            </a:ln>
          </c:spPr>
        </c:majorGridlines>
        <c:numFmt formatCode="0%"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plotArea>
    <c:plotVisOnly val="1"/>
    <c:dispBlanksAs val="gap"/>
    <c:showDLblsOverMax val="1"/>
  </c:chart>
  <c:spPr>
    <a:solidFill>
      <a:schemeClr val="bg1"/>
    </a:solidFill>
    <a:ln w="9525" cap="flat" cmpd="sng" algn="ctr">
      <a:solidFill>
        <a:sysClr val="windowText" lastClr="000000"/>
      </a:solidFill>
      <a:prstDash val="solid"/>
      <a:round/>
    </a:ln>
  </c:spPr>
  <c:printSettings>
    <c:headerFooter/>
    <c:pageMargins b="0.75" l="0.7" r="0.7" t="0.75" header="0.3" footer="0.3"/>
    <c:pageSetup/>
  </c:printSettings>
</c:chartSpace>
</file>

<file path=xl/charts/chart8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Qty Month</a:t>
            </a:r>
            <a:r>
              <a:rPr lang="en-US" b="1" baseline="0"/>
              <a:t> Over Month</a:t>
            </a:r>
            <a:endParaRPr lang="en-US" b="1"/>
          </a:p>
        </c:rich>
      </c:tx>
      <c:overlay val="0"/>
      <c:spPr>
        <a:noFill/>
        <a:ln>
          <a:noFill/>
          <a:prstDash val="solid"/>
        </a:ln>
      </c:spPr>
    </c:title>
    <c:autoTitleDeleted val="0"/>
    <c:plotArea>
      <c:layout/>
      <c:barChart>
        <c:barDir val="col"/>
        <c:grouping val="clustered"/>
        <c:varyColors val="0"/>
        <c:ser>
          <c:idx val="0"/>
          <c:order val="0"/>
          <c:spPr>
            <a:solidFill>
              <a:schemeClr val="accent1"/>
            </a:solidFill>
            <a:ln>
              <a:noFill/>
              <a:prstDash val="solid"/>
            </a:ln>
          </c:spPr>
          <c:invertIfNegative val="0"/>
          <c:cat>
            <c:strRef>
              <c:f>iCarsoft!$A$8:$A$16</c:f>
              <c:strCache>
                <c:ptCount val="9"/>
                <c:pt idx="0">
                  <c:v>Tablet $800+</c:v>
                </c:pt>
                <c:pt idx="1">
                  <c:v>Tablet $400-$800</c:v>
                </c:pt>
                <c:pt idx="2">
                  <c:v>Tablet $400-</c:v>
                </c:pt>
                <c:pt idx="3">
                  <c:v>Total Tablet</c:v>
                </c:pt>
                <c:pt idx="4">
                  <c:v>Handheld $75+</c:v>
                </c:pt>
                <c:pt idx="5">
                  <c:v>Handheld $75-</c:v>
                </c:pt>
                <c:pt idx="6">
                  <c:v>Total Handheld</c:v>
                </c:pt>
                <c:pt idx="7">
                  <c:v>Total Other Tools</c:v>
                </c:pt>
                <c:pt idx="8">
                  <c:v>Total</c:v>
                </c:pt>
              </c:strCache>
            </c:strRef>
          </c:cat>
          <c:val>
            <c:numRef>
              <c:f>iCarsoft!$G$8:$G$16</c:f>
              <c:numCache>
                <c:formatCode>0%</c:formatCode>
                <c:ptCount val="9"/>
                <c:pt idx="0">
                  <c:v>-0.2</c:v>
                </c:pt>
                <c:pt idx="1">
                  <c:v>-5.555555555555558E-2</c:v>
                </c:pt>
                <c:pt idx="2">
                  <c:v>-0.16578014184397161</c:v>
                </c:pt>
                <c:pt idx="3">
                  <c:v>-0.16328293736501079</c:v>
                </c:pt>
                <c:pt idx="4">
                  <c:v>-0.20222929936305731</c:v>
                </c:pt>
                <c:pt idx="5">
                  <c:v>5</c:v>
                </c:pt>
                <c:pt idx="6">
                  <c:v>-0.19395866454689981</c:v>
                </c:pt>
                <c:pt idx="7">
                  <c:v>-3.703703703703709E-2</c:v>
                </c:pt>
                <c:pt idx="8">
                  <c:v>-0.1674449633088726</c:v>
                </c:pt>
              </c:numCache>
            </c:numRef>
          </c:val>
          <c:extLst>
            <c:ext xmlns:c16="http://schemas.microsoft.com/office/drawing/2014/chart" uri="{C3380CC4-5D6E-409C-BE32-E72D297353CC}">
              <c16:uniqueId val="{00000000-B2BD-C846-90CE-70F8765E98F9}"/>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prstDash val="solid"/>
              <a:round/>
            </a:ln>
          </c:spPr>
        </c:majorGridlines>
        <c:numFmt formatCode="0%"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plotArea>
    <c:plotVisOnly val="1"/>
    <c:dispBlanksAs val="gap"/>
    <c:showDLblsOverMax val="1"/>
  </c:chart>
  <c:spPr>
    <a:solidFill>
      <a:schemeClr val="bg1"/>
    </a:solidFill>
    <a:ln w="9525" cap="flat" cmpd="sng" algn="ctr">
      <a:solidFill>
        <a:sysClr val="windowText" lastClr="000000"/>
      </a:solidFill>
      <a:prstDash val="solid"/>
      <a:round/>
    </a:ln>
  </c:spPr>
  <c:printSettings>
    <c:headerFooter/>
    <c:pageMargins b="0.75" l="0.7" r="0.7" t="0.75" header="0.3" footer="0.3"/>
    <c:pageSetup/>
  </c:printSettings>
</c:chartSpace>
</file>

<file path=xl/charts/chart8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Revenue Year</a:t>
            </a:r>
            <a:r>
              <a:rPr lang="en-US" b="1" baseline="0"/>
              <a:t> Over Year</a:t>
            </a:r>
            <a:endParaRPr lang="en-US" b="1"/>
          </a:p>
        </c:rich>
      </c:tx>
      <c:overlay val="0"/>
      <c:spPr>
        <a:noFill/>
        <a:ln>
          <a:noFill/>
          <a:prstDash val="solid"/>
        </a:ln>
      </c:spPr>
    </c:title>
    <c:autoTitleDeleted val="0"/>
    <c:plotArea>
      <c:layout/>
      <c:barChart>
        <c:barDir val="col"/>
        <c:grouping val="clustered"/>
        <c:varyColors val="0"/>
        <c:ser>
          <c:idx val="0"/>
          <c:order val="0"/>
          <c:spPr>
            <a:solidFill>
              <a:schemeClr val="accent1"/>
            </a:solidFill>
            <a:ln>
              <a:noFill/>
              <a:prstDash val="solid"/>
            </a:ln>
          </c:spPr>
          <c:invertIfNegative val="0"/>
          <c:cat>
            <c:strRef>
              <c:f>iCarsoft!$A$8:$A$16</c:f>
              <c:strCache>
                <c:ptCount val="9"/>
                <c:pt idx="0">
                  <c:v>Tablet $800+</c:v>
                </c:pt>
                <c:pt idx="1">
                  <c:v>Tablet $400-$800</c:v>
                </c:pt>
                <c:pt idx="2">
                  <c:v>Tablet $400-</c:v>
                </c:pt>
                <c:pt idx="3">
                  <c:v>Total Tablet</c:v>
                </c:pt>
                <c:pt idx="4">
                  <c:v>Handheld $75+</c:v>
                </c:pt>
                <c:pt idx="5">
                  <c:v>Handheld $75-</c:v>
                </c:pt>
                <c:pt idx="6">
                  <c:v>Total Handheld</c:v>
                </c:pt>
                <c:pt idx="7">
                  <c:v>Total Other Tools</c:v>
                </c:pt>
                <c:pt idx="8">
                  <c:v>Total</c:v>
                </c:pt>
              </c:strCache>
            </c:strRef>
          </c:cat>
          <c:val>
            <c:numRef>
              <c:f>iCarsoft!$M$8:$M$16</c:f>
              <c:numCache>
                <c:formatCode>0%</c:formatCode>
                <c:ptCount val="9"/>
                <c:pt idx="1">
                  <c:v>-0.18856440484607151</c:v>
                </c:pt>
                <c:pt idx="2">
                  <c:v>9.8386054748004437E-2</c:v>
                </c:pt>
                <c:pt idx="3">
                  <c:v>9.1621999254135167E-2</c:v>
                </c:pt>
                <c:pt idx="4">
                  <c:v>4.5489927274090167</c:v>
                </c:pt>
                <c:pt idx="5">
                  <c:v>0.63668918369007899</c:v>
                </c:pt>
                <c:pt idx="6">
                  <c:v>4.523780852380602</c:v>
                </c:pt>
                <c:pt idx="7">
                  <c:v>0.39675534267458379</c:v>
                </c:pt>
                <c:pt idx="8">
                  <c:v>0.30374056557420198</c:v>
                </c:pt>
              </c:numCache>
            </c:numRef>
          </c:val>
          <c:extLst>
            <c:ext xmlns:c16="http://schemas.microsoft.com/office/drawing/2014/chart" uri="{C3380CC4-5D6E-409C-BE32-E72D297353CC}">
              <c16:uniqueId val="{00000000-E032-E941-9E1D-A564E86BE30A}"/>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prstDash val="solid"/>
              <a:round/>
            </a:ln>
          </c:spPr>
        </c:majorGridlines>
        <c:numFmt formatCode="0%"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plotArea>
    <c:plotVisOnly val="1"/>
    <c:dispBlanksAs val="gap"/>
    <c:showDLblsOverMax val="1"/>
  </c:chart>
  <c:spPr>
    <a:solidFill>
      <a:schemeClr val="bg1"/>
    </a:solidFill>
    <a:ln w="9525" cap="flat" cmpd="sng" algn="ctr">
      <a:solidFill>
        <a:sysClr val="windowText" lastClr="000000"/>
      </a:solidFill>
      <a:prstDash val="solid"/>
      <a:round/>
    </a:ln>
  </c:spPr>
  <c:printSettings>
    <c:headerFooter/>
    <c:pageMargins b="0.75" l="0.7" r="0.7" t="0.75" header="0.3" footer="0.3"/>
    <c:pageSetup/>
  </c:printSettings>
</c:chartSpace>
</file>

<file path=xl/charts/chart8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Qty Proportion</a:t>
            </a:r>
          </a:p>
        </c:rich>
      </c:tx>
      <c:overlay val="0"/>
      <c:spPr>
        <a:noFill/>
        <a:ln>
          <a:noFill/>
          <a:prstDash val="solid"/>
        </a:ln>
      </c:spPr>
    </c:title>
    <c:autoTitleDeleted val="0"/>
    <c:plotArea>
      <c:layout/>
      <c:pieChart>
        <c:varyColors val="1"/>
        <c:ser>
          <c:idx val="0"/>
          <c:order val="0"/>
          <c:spPr>
            <a:ln>
              <a:prstDash val="solid"/>
            </a:ln>
          </c:spPr>
          <c:dPt>
            <c:idx val="0"/>
            <c:bubble3D val="0"/>
            <c:spPr>
              <a:solidFill>
                <a:schemeClr val="accent1"/>
              </a:solidFill>
              <a:ln w="19050">
                <a:solidFill>
                  <a:schemeClr val="lt1"/>
                </a:solidFill>
                <a:prstDash val="solid"/>
              </a:ln>
            </c:spPr>
            <c:extLst>
              <c:ext xmlns:c16="http://schemas.microsoft.com/office/drawing/2014/chart" uri="{C3380CC4-5D6E-409C-BE32-E72D297353CC}">
                <c16:uniqueId val="{00000001-B3A1-724C-80B9-E0C98EEF5A45}"/>
              </c:ext>
            </c:extLst>
          </c:dPt>
          <c:dPt>
            <c:idx val="1"/>
            <c:bubble3D val="0"/>
            <c:spPr>
              <a:solidFill>
                <a:schemeClr val="accent2"/>
              </a:solidFill>
              <a:ln w="19050">
                <a:solidFill>
                  <a:schemeClr val="lt1"/>
                </a:solidFill>
                <a:prstDash val="solid"/>
              </a:ln>
            </c:spPr>
            <c:extLst>
              <c:ext xmlns:c16="http://schemas.microsoft.com/office/drawing/2014/chart" uri="{C3380CC4-5D6E-409C-BE32-E72D297353CC}">
                <c16:uniqueId val="{00000003-B3A1-724C-80B9-E0C98EEF5A45}"/>
              </c:ext>
            </c:extLst>
          </c:dPt>
          <c:dPt>
            <c:idx val="2"/>
            <c:bubble3D val="0"/>
            <c:spPr>
              <a:solidFill>
                <a:schemeClr val="accent3"/>
              </a:solidFill>
              <a:ln w="19050">
                <a:solidFill>
                  <a:schemeClr val="lt1"/>
                </a:solidFill>
                <a:prstDash val="solid"/>
              </a:ln>
            </c:spPr>
            <c:extLst>
              <c:ext xmlns:c16="http://schemas.microsoft.com/office/drawing/2014/chart" uri="{C3380CC4-5D6E-409C-BE32-E72D297353CC}">
                <c16:uniqueId val="{00000005-B3A1-724C-80B9-E0C98EEF5A45}"/>
              </c:ext>
            </c:extLst>
          </c:dPt>
          <c:dPt>
            <c:idx val="3"/>
            <c:bubble3D val="0"/>
            <c:spPr>
              <a:solidFill>
                <a:schemeClr val="accent4"/>
              </a:solidFill>
              <a:ln w="19050">
                <a:solidFill>
                  <a:schemeClr val="lt1"/>
                </a:solidFill>
                <a:prstDash val="solid"/>
              </a:ln>
            </c:spPr>
            <c:extLst>
              <c:ext xmlns:c16="http://schemas.microsoft.com/office/drawing/2014/chart" uri="{C3380CC4-5D6E-409C-BE32-E72D297353CC}">
                <c16:uniqueId val="{00000007-B3A1-724C-80B9-E0C98EEF5A45}"/>
              </c:ext>
            </c:extLst>
          </c:dPt>
          <c:dPt>
            <c:idx val="4"/>
            <c:bubble3D val="0"/>
            <c:spPr>
              <a:solidFill>
                <a:schemeClr val="accent5"/>
              </a:solidFill>
              <a:ln w="19050">
                <a:solidFill>
                  <a:schemeClr val="lt1"/>
                </a:solidFill>
                <a:prstDash val="solid"/>
              </a:ln>
            </c:spPr>
            <c:extLst>
              <c:ext xmlns:c16="http://schemas.microsoft.com/office/drawing/2014/chart" uri="{C3380CC4-5D6E-409C-BE32-E72D297353CC}">
                <c16:uniqueId val="{00000009-B3A1-724C-80B9-E0C98EEF5A45}"/>
              </c:ext>
            </c:extLst>
          </c:dPt>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extLst>
              <c:ext xmlns:c15="http://schemas.microsoft.com/office/drawing/2012/chart" uri="{CE6537A1-D6FC-4f65-9D91-7224C49458BB}"/>
            </c:extLst>
          </c:dLbls>
          <c:cat>
            <c:strRef>
              <c:f>(iCarsoft!$A$9,iCarsoft!$A$11,iCarsoft!$A$13:$A$15)</c:f>
              <c:strCache>
                <c:ptCount val="5"/>
                <c:pt idx="0">
                  <c:v>Tablet $400-$800</c:v>
                </c:pt>
                <c:pt idx="1">
                  <c:v>Total Tablet</c:v>
                </c:pt>
                <c:pt idx="2">
                  <c:v>Handheld $75-</c:v>
                </c:pt>
                <c:pt idx="3">
                  <c:v>Total Handheld</c:v>
                </c:pt>
                <c:pt idx="4">
                  <c:v>Total Other Tools</c:v>
                </c:pt>
              </c:strCache>
            </c:strRef>
          </c:cat>
          <c:val>
            <c:numRef>
              <c:f>(iCarsoft!$F$9,iCarsoft!$F$11,iCarsoft!$F$13:$F$15)</c:f>
              <c:numCache>
                <c:formatCode>0%</c:formatCode>
                <c:ptCount val="5"/>
                <c:pt idx="0">
                  <c:v>2.0432692307692311E-2</c:v>
                </c:pt>
                <c:pt idx="1">
                  <c:v>0.77604166666666663</c:v>
                </c:pt>
                <c:pt idx="2">
                  <c:v>2.403846153846154E-3</c:v>
                </c:pt>
                <c:pt idx="3">
                  <c:v>0.203125</c:v>
                </c:pt>
                <c:pt idx="4">
                  <c:v>2.0833333333333329E-2</c:v>
                </c:pt>
              </c:numCache>
            </c:numRef>
          </c:val>
          <c:extLst>
            <c:ext xmlns:c16="http://schemas.microsoft.com/office/drawing/2014/chart" uri="{C3380CC4-5D6E-409C-BE32-E72D297353CC}">
              <c16:uniqueId val="{0000000A-B3A1-724C-80B9-E0C98EEF5A45}"/>
            </c:ext>
          </c:extLst>
        </c:ser>
        <c:dLbls>
          <c:dLblPos val="bestFit"/>
          <c:showLegendKey val="0"/>
          <c:showVal val="1"/>
          <c:showCatName val="0"/>
          <c:showSerName val="0"/>
          <c:showPercent val="0"/>
          <c:showBubbleSize val="0"/>
          <c:showLeaderLines val="1"/>
        </c:dLbls>
        <c:firstSliceAng val="0"/>
      </c:pieChart>
    </c:plotArea>
    <c:legend>
      <c:legendPos val="r"/>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1"/>
  </c:chart>
  <c:spPr>
    <a:solidFill>
      <a:schemeClr val="bg1"/>
    </a:solidFill>
    <a:ln w="9525" cap="flat" cmpd="sng" algn="ctr">
      <a:solidFill>
        <a:sysClr val="windowText" lastClr="000000"/>
      </a:solidFill>
      <a:prstDash val="solid"/>
      <a:round/>
    </a:ln>
  </c:spPr>
  <c:printSettings>
    <c:headerFooter/>
    <c:pageMargins b="0.75" l="0.7" r="0.7" t="0.75" header="0.3" footer="0.3"/>
    <c:pageSetup/>
  </c:printSettings>
</c:chartSpace>
</file>

<file path=xl/charts/chart8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Revenue Proportion</a:t>
            </a:r>
          </a:p>
        </c:rich>
      </c:tx>
      <c:overlay val="0"/>
      <c:spPr>
        <a:noFill/>
        <a:ln>
          <a:noFill/>
          <a:prstDash val="solid"/>
        </a:ln>
      </c:spPr>
    </c:title>
    <c:autoTitleDeleted val="0"/>
    <c:plotArea>
      <c:layout/>
      <c:pieChart>
        <c:varyColors val="1"/>
        <c:ser>
          <c:idx val="0"/>
          <c:order val="0"/>
          <c:spPr>
            <a:ln>
              <a:prstDash val="solid"/>
            </a:ln>
          </c:spPr>
          <c:dPt>
            <c:idx val="0"/>
            <c:bubble3D val="0"/>
            <c:spPr>
              <a:solidFill>
                <a:schemeClr val="accent1"/>
              </a:solidFill>
              <a:ln w="19050">
                <a:solidFill>
                  <a:schemeClr val="lt1"/>
                </a:solidFill>
                <a:prstDash val="solid"/>
              </a:ln>
            </c:spPr>
            <c:extLst>
              <c:ext xmlns:c16="http://schemas.microsoft.com/office/drawing/2014/chart" uri="{C3380CC4-5D6E-409C-BE32-E72D297353CC}">
                <c16:uniqueId val="{00000001-0894-2A40-9A11-23C391AD4B81}"/>
              </c:ext>
            </c:extLst>
          </c:dPt>
          <c:dPt>
            <c:idx val="1"/>
            <c:bubble3D val="0"/>
            <c:spPr>
              <a:solidFill>
                <a:schemeClr val="accent2"/>
              </a:solidFill>
              <a:ln w="19050">
                <a:solidFill>
                  <a:schemeClr val="lt1"/>
                </a:solidFill>
                <a:prstDash val="solid"/>
              </a:ln>
            </c:spPr>
            <c:extLst>
              <c:ext xmlns:c16="http://schemas.microsoft.com/office/drawing/2014/chart" uri="{C3380CC4-5D6E-409C-BE32-E72D297353CC}">
                <c16:uniqueId val="{00000003-0894-2A40-9A11-23C391AD4B81}"/>
              </c:ext>
            </c:extLst>
          </c:dPt>
          <c:dPt>
            <c:idx val="2"/>
            <c:bubble3D val="0"/>
            <c:spPr>
              <a:solidFill>
                <a:schemeClr val="accent3"/>
              </a:solidFill>
              <a:ln w="19050">
                <a:solidFill>
                  <a:schemeClr val="lt1"/>
                </a:solidFill>
                <a:prstDash val="solid"/>
              </a:ln>
            </c:spPr>
            <c:extLst>
              <c:ext xmlns:c16="http://schemas.microsoft.com/office/drawing/2014/chart" uri="{C3380CC4-5D6E-409C-BE32-E72D297353CC}">
                <c16:uniqueId val="{00000005-0894-2A40-9A11-23C391AD4B81}"/>
              </c:ext>
            </c:extLst>
          </c:dPt>
          <c:dPt>
            <c:idx val="3"/>
            <c:bubble3D val="0"/>
            <c:spPr>
              <a:solidFill>
                <a:schemeClr val="accent4"/>
              </a:solidFill>
              <a:ln w="19050">
                <a:solidFill>
                  <a:schemeClr val="lt1"/>
                </a:solidFill>
                <a:prstDash val="solid"/>
              </a:ln>
            </c:spPr>
            <c:extLst>
              <c:ext xmlns:c16="http://schemas.microsoft.com/office/drawing/2014/chart" uri="{C3380CC4-5D6E-409C-BE32-E72D297353CC}">
                <c16:uniqueId val="{00000007-0894-2A40-9A11-23C391AD4B81}"/>
              </c:ext>
            </c:extLst>
          </c:dPt>
          <c:dPt>
            <c:idx val="4"/>
            <c:bubble3D val="0"/>
            <c:spPr>
              <a:solidFill>
                <a:schemeClr val="accent5"/>
              </a:solidFill>
              <a:ln w="19050">
                <a:solidFill>
                  <a:schemeClr val="lt1"/>
                </a:solidFill>
                <a:prstDash val="solid"/>
              </a:ln>
            </c:spPr>
            <c:extLst>
              <c:ext xmlns:c16="http://schemas.microsoft.com/office/drawing/2014/chart" uri="{C3380CC4-5D6E-409C-BE32-E72D297353CC}">
                <c16:uniqueId val="{00000009-0894-2A40-9A11-23C391AD4B81}"/>
              </c:ext>
            </c:extLst>
          </c:dPt>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extLst>
              <c:ext xmlns:c15="http://schemas.microsoft.com/office/drawing/2012/chart" uri="{CE6537A1-D6FC-4f65-9D91-7224C49458BB}"/>
            </c:extLst>
          </c:dLbls>
          <c:cat>
            <c:strRef>
              <c:f>(iCarsoft!$A$9,iCarsoft!$A$11,iCarsoft!$A$13:$A$15)</c:f>
              <c:strCache>
                <c:ptCount val="5"/>
                <c:pt idx="0">
                  <c:v>Tablet $400-$800</c:v>
                </c:pt>
                <c:pt idx="1">
                  <c:v>Total Tablet</c:v>
                </c:pt>
                <c:pt idx="2">
                  <c:v>Handheld $75-</c:v>
                </c:pt>
                <c:pt idx="3">
                  <c:v>Total Handheld</c:v>
                </c:pt>
                <c:pt idx="4">
                  <c:v>Total Other Tools</c:v>
                </c:pt>
              </c:strCache>
            </c:strRef>
          </c:cat>
          <c:val>
            <c:numRef>
              <c:f>(iCarsoft!$J$9,iCarsoft!$J$11,iCarsoft!$J$13:$J$15)</c:f>
              <c:numCache>
                <c:formatCode>0%</c:formatCode>
                <c:ptCount val="5"/>
                <c:pt idx="0">
                  <c:v>4.7388013054790332E-2</c:v>
                </c:pt>
                <c:pt idx="1">
                  <c:v>0.79310006446689729</c:v>
                </c:pt>
                <c:pt idx="2">
                  <c:v>3.8422966318343659E-4</c:v>
                </c:pt>
                <c:pt idx="3">
                  <c:v>0.20122804844442491</c:v>
                </c:pt>
                <c:pt idx="4">
                  <c:v>5.6718870886777037E-3</c:v>
                </c:pt>
              </c:numCache>
            </c:numRef>
          </c:val>
          <c:extLst>
            <c:ext xmlns:c16="http://schemas.microsoft.com/office/drawing/2014/chart" uri="{C3380CC4-5D6E-409C-BE32-E72D297353CC}">
              <c16:uniqueId val="{0000000A-0894-2A40-9A11-23C391AD4B81}"/>
            </c:ext>
          </c:extLst>
        </c:ser>
        <c:dLbls>
          <c:dLblPos val="bestFit"/>
          <c:showLegendKey val="0"/>
          <c:showVal val="1"/>
          <c:showCatName val="0"/>
          <c:showSerName val="0"/>
          <c:showPercent val="0"/>
          <c:showBubbleSize val="0"/>
          <c:showLeaderLines val="1"/>
        </c:dLbls>
        <c:firstSliceAng val="0"/>
      </c:pieChart>
    </c:plotArea>
    <c:legend>
      <c:legendPos val="r"/>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1"/>
  </c:chart>
  <c:spPr>
    <a:solidFill>
      <a:schemeClr val="bg1"/>
    </a:solidFill>
    <a:ln w="9525" cap="flat" cmpd="sng" algn="ctr">
      <a:solidFill>
        <a:sysClr val="windowText" lastClr="000000"/>
      </a:solidFill>
      <a:prstDash val="solid"/>
      <a:round/>
    </a:ln>
  </c:spPr>
  <c:printSettings>
    <c:headerFooter/>
    <c:pageMargins b="0.75" l="0.7" r="0.7" t="0.75" header="0.3" footer="0.3"/>
    <c:pageSetup/>
  </c:printSettings>
</c:chartSpace>
</file>

<file path=xl/charts/chart8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Revenue Month</a:t>
            </a:r>
            <a:r>
              <a:rPr lang="en-US" b="1" baseline="0"/>
              <a:t> Over Month</a:t>
            </a:r>
            <a:endParaRPr lang="en-US" b="1"/>
          </a:p>
        </c:rich>
      </c:tx>
      <c:overlay val="0"/>
      <c:spPr>
        <a:noFill/>
        <a:ln>
          <a:noFill/>
          <a:prstDash val="solid"/>
        </a:ln>
      </c:spPr>
    </c:title>
    <c:autoTitleDeleted val="0"/>
    <c:plotArea>
      <c:layout/>
      <c:barChart>
        <c:barDir val="col"/>
        <c:grouping val="clustered"/>
        <c:varyColors val="0"/>
        <c:ser>
          <c:idx val="0"/>
          <c:order val="0"/>
          <c:spPr>
            <a:solidFill>
              <a:schemeClr val="accent1"/>
            </a:solidFill>
            <a:ln>
              <a:noFill/>
              <a:prstDash val="solid"/>
            </a:ln>
          </c:spPr>
          <c:invertIfNegative val="0"/>
          <c:cat>
            <c:strRef>
              <c:f>iCarsoft!$A$8:$A$16</c:f>
              <c:strCache>
                <c:ptCount val="9"/>
                <c:pt idx="0">
                  <c:v>Tablet $800+</c:v>
                </c:pt>
                <c:pt idx="1">
                  <c:v>Tablet $400-$800</c:v>
                </c:pt>
                <c:pt idx="2">
                  <c:v>Tablet $400-</c:v>
                </c:pt>
                <c:pt idx="3">
                  <c:v>Total Tablet</c:v>
                </c:pt>
                <c:pt idx="4">
                  <c:v>Handheld $75+</c:v>
                </c:pt>
                <c:pt idx="5">
                  <c:v>Handheld $75-</c:v>
                </c:pt>
                <c:pt idx="6">
                  <c:v>Total Handheld</c:v>
                </c:pt>
                <c:pt idx="7">
                  <c:v>Total Other Tools</c:v>
                </c:pt>
                <c:pt idx="8">
                  <c:v>Total</c:v>
                </c:pt>
              </c:strCache>
            </c:strRef>
          </c:cat>
          <c:val>
            <c:numRef>
              <c:f>iCarsoft!$L$8:$L$16</c:f>
              <c:numCache>
                <c:formatCode>0%</c:formatCode>
                <c:ptCount val="9"/>
                <c:pt idx="0">
                  <c:v>-0.1528085096496179</c:v>
                </c:pt>
                <c:pt idx="1">
                  <c:v>2.190307026163785E-2</c:v>
                </c:pt>
                <c:pt idx="2">
                  <c:v>-0.16047944709653289</c:v>
                </c:pt>
                <c:pt idx="3">
                  <c:v>-0.15131443684271839</c:v>
                </c:pt>
                <c:pt idx="4">
                  <c:v>-0.129063873050445</c:v>
                </c:pt>
                <c:pt idx="5">
                  <c:v>1.900620222126064</c:v>
                </c:pt>
                <c:pt idx="6">
                  <c:v>-0.12789865579115089</c:v>
                </c:pt>
                <c:pt idx="7">
                  <c:v>-2.825001091706691E-3</c:v>
                </c:pt>
                <c:pt idx="8">
                  <c:v>-0.145978904090907</c:v>
                </c:pt>
              </c:numCache>
            </c:numRef>
          </c:val>
          <c:extLst>
            <c:ext xmlns:c16="http://schemas.microsoft.com/office/drawing/2014/chart" uri="{C3380CC4-5D6E-409C-BE32-E72D297353CC}">
              <c16:uniqueId val="{00000000-7A13-084D-A047-072D88DE287B}"/>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prstDash val="solid"/>
              <a:round/>
            </a:ln>
          </c:spPr>
        </c:majorGridlines>
        <c:numFmt formatCode="0%"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plotArea>
    <c:plotVisOnly val="1"/>
    <c:dispBlanksAs val="gap"/>
    <c:showDLblsOverMax val="1"/>
  </c:chart>
  <c:spPr>
    <a:solidFill>
      <a:schemeClr val="bg1"/>
    </a:solidFill>
    <a:ln w="9525" cap="flat" cmpd="sng" algn="ctr">
      <a:solidFill>
        <a:sysClr val="windowText" lastClr="000000"/>
      </a:solidFill>
      <a:prstDash val="solid"/>
      <a:round/>
    </a:ln>
  </c:spPr>
  <c:printSettings>
    <c:headerFooter/>
    <c:pageMargins b="0.75" l="0.7" r="0.7" t="0.75" header="0.3" footer="0.3"/>
    <c:pageSetup/>
  </c:printSettings>
</c:chartSpace>
</file>

<file path=xl/charts/chart9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Qty Year</a:t>
            </a:r>
            <a:r>
              <a:rPr lang="en-US" b="1" baseline="0"/>
              <a:t> Over Year</a:t>
            </a:r>
            <a:endParaRPr lang="en-US" b="1"/>
          </a:p>
        </c:rich>
      </c:tx>
      <c:overlay val="0"/>
      <c:spPr>
        <a:noFill/>
        <a:ln>
          <a:noFill/>
          <a:prstDash val="solid"/>
        </a:ln>
      </c:spPr>
    </c:title>
    <c:autoTitleDeleted val="0"/>
    <c:plotArea>
      <c:layout/>
      <c:barChart>
        <c:barDir val="col"/>
        <c:grouping val="clustered"/>
        <c:varyColors val="0"/>
        <c:ser>
          <c:idx val="0"/>
          <c:order val="0"/>
          <c:spPr>
            <a:solidFill>
              <a:schemeClr val="accent1"/>
            </a:solidFill>
            <a:ln>
              <a:noFill/>
              <a:prstDash val="solid"/>
            </a:ln>
          </c:spPr>
          <c:invertIfNegative val="0"/>
          <c:cat>
            <c:strRef>
              <c:f>iCarsoft!$A$8:$A$16</c:f>
              <c:strCache>
                <c:ptCount val="9"/>
                <c:pt idx="0">
                  <c:v>Tablet $800+</c:v>
                </c:pt>
                <c:pt idx="1">
                  <c:v>Tablet $400-$800</c:v>
                </c:pt>
                <c:pt idx="2">
                  <c:v>Tablet $400-</c:v>
                </c:pt>
                <c:pt idx="3">
                  <c:v>Total Tablet</c:v>
                </c:pt>
                <c:pt idx="4">
                  <c:v>Handheld $75+</c:v>
                </c:pt>
                <c:pt idx="5">
                  <c:v>Handheld $75-</c:v>
                </c:pt>
                <c:pt idx="6">
                  <c:v>Total Handheld</c:v>
                </c:pt>
                <c:pt idx="7">
                  <c:v>Total Other Tools</c:v>
                </c:pt>
                <c:pt idx="8">
                  <c:v>Total</c:v>
                </c:pt>
              </c:strCache>
            </c:strRef>
          </c:cat>
          <c:val>
            <c:numRef>
              <c:f>iCarsoft!$H$8:$H$16</c:f>
              <c:numCache>
                <c:formatCode>0%</c:formatCode>
                <c:ptCount val="9"/>
                <c:pt idx="1">
                  <c:v>-0.1774193548387096</c:v>
                </c:pt>
                <c:pt idx="2">
                  <c:v>9.3550261475886076E-2</c:v>
                </c:pt>
                <c:pt idx="3">
                  <c:v>8.6371284352215305E-2</c:v>
                </c:pt>
                <c:pt idx="4">
                  <c:v>2.34</c:v>
                </c:pt>
                <c:pt idx="5">
                  <c:v>2</c:v>
                </c:pt>
                <c:pt idx="6">
                  <c:v>2.3355263157894739</c:v>
                </c:pt>
                <c:pt idx="7">
                  <c:v>0.44444444444444442</c:v>
                </c:pt>
                <c:pt idx="8">
                  <c:v>0.26636225266362251</c:v>
                </c:pt>
              </c:numCache>
            </c:numRef>
          </c:val>
          <c:extLst>
            <c:ext xmlns:c16="http://schemas.microsoft.com/office/drawing/2014/chart" uri="{C3380CC4-5D6E-409C-BE32-E72D297353CC}">
              <c16:uniqueId val="{00000000-89D5-3D4B-AAE1-2D8DCCFF9C5D}"/>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prstDash val="solid"/>
              <a:round/>
            </a:ln>
          </c:spPr>
        </c:majorGridlines>
        <c:numFmt formatCode="0%"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plotArea>
    <c:plotVisOnly val="1"/>
    <c:dispBlanksAs val="gap"/>
    <c:showDLblsOverMax val="1"/>
  </c:chart>
  <c:spPr>
    <a:solidFill>
      <a:schemeClr val="bg1"/>
    </a:solidFill>
    <a:ln w="9525" cap="flat" cmpd="sng" algn="ctr">
      <a:solidFill>
        <a:sysClr val="windowText" lastClr="000000"/>
      </a:solidFill>
      <a:prstDash val="solid"/>
      <a:round/>
    </a:ln>
  </c:spPr>
  <c:printSettings>
    <c:headerFooter/>
    <c:pageMargins b="0.75" l="0.7" r="0.7" t="0.75" header="0.3" footer="0.3"/>
    <c:pageSetup/>
  </c:printSettings>
</c:chartSpace>
</file>

<file path=xl/charts/chart9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Qty Month</a:t>
            </a:r>
            <a:r>
              <a:rPr lang="en-US" b="1" baseline="0"/>
              <a:t> Over Month</a:t>
            </a:r>
            <a:endParaRPr lang="en-US" b="1"/>
          </a:p>
        </c:rich>
      </c:tx>
      <c:overlay val="0"/>
      <c:spPr>
        <a:noFill/>
        <a:ln>
          <a:noFill/>
          <a:prstDash val="solid"/>
        </a:ln>
      </c:spPr>
    </c:title>
    <c:autoTitleDeleted val="0"/>
    <c:plotArea>
      <c:layout/>
      <c:barChart>
        <c:barDir val="col"/>
        <c:grouping val="clustered"/>
        <c:varyColors val="0"/>
        <c:ser>
          <c:idx val="0"/>
          <c:order val="0"/>
          <c:spPr>
            <a:solidFill>
              <a:schemeClr val="accent1"/>
            </a:solidFill>
            <a:ln>
              <a:noFill/>
              <a:prstDash val="solid"/>
            </a:ln>
          </c:spPr>
          <c:invertIfNegative val="0"/>
          <c:cat>
            <c:strRef>
              <c:f>LAUNCH!$A$8:$A$17</c:f>
              <c:strCache>
                <c:ptCount val="10"/>
                <c:pt idx="0">
                  <c:v>Tablet $800+</c:v>
                </c:pt>
                <c:pt idx="1">
                  <c:v>Tablet $400-$800</c:v>
                </c:pt>
                <c:pt idx="2">
                  <c:v>Tablet $400-</c:v>
                </c:pt>
                <c:pt idx="3">
                  <c:v>Total Tablet</c:v>
                </c:pt>
                <c:pt idx="4">
                  <c:v>Handheld $75+</c:v>
                </c:pt>
                <c:pt idx="5">
                  <c:v>Handheld $75-</c:v>
                </c:pt>
                <c:pt idx="6">
                  <c:v>Total Handheld</c:v>
                </c:pt>
                <c:pt idx="7">
                  <c:v>Total Dongle</c:v>
                </c:pt>
                <c:pt idx="8">
                  <c:v>Total Other Tools</c:v>
                </c:pt>
                <c:pt idx="9">
                  <c:v>Total</c:v>
                </c:pt>
              </c:strCache>
            </c:strRef>
          </c:cat>
          <c:val>
            <c:numRef>
              <c:f>LAUNCH!$G$8:$G$17</c:f>
              <c:numCache>
                <c:formatCode>0%</c:formatCode>
                <c:ptCount val="10"/>
                <c:pt idx="0">
                  <c:v>-0.30943025540275049</c:v>
                </c:pt>
                <c:pt idx="1">
                  <c:v>-0.34747878182725911</c:v>
                </c:pt>
                <c:pt idx="2">
                  <c:v>-8.0321285140562249E-2</c:v>
                </c:pt>
                <c:pt idx="3">
                  <c:v>-0.21974233351478861</c:v>
                </c:pt>
                <c:pt idx="4">
                  <c:v>-0.89352818371607512</c:v>
                </c:pt>
                <c:pt idx="5">
                  <c:v>-0.20021074815595361</c:v>
                </c:pt>
                <c:pt idx="6">
                  <c:v>-0.4327731092436975</c:v>
                </c:pt>
                <c:pt idx="7">
                  <c:v>-0.33333333333333343</c:v>
                </c:pt>
                <c:pt idx="8">
                  <c:v>-9.6491228070175405E-2</c:v>
                </c:pt>
                <c:pt idx="9">
                  <c:v>-0.25116155582105398</c:v>
                </c:pt>
              </c:numCache>
            </c:numRef>
          </c:val>
          <c:extLst>
            <c:ext xmlns:c16="http://schemas.microsoft.com/office/drawing/2014/chart" uri="{C3380CC4-5D6E-409C-BE32-E72D297353CC}">
              <c16:uniqueId val="{00000000-CDED-FC43-AAEF-E977C3F25D13}"/>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prstDash val="solid"/>
              <a:round/>
            </a:ln>
          </c:spPr>
        </c:majorGridlines>
        <c:numFmt formatCode="0%"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plotArea>
    <c:plotVisOnly val="1"/>
    <c:dispBlanksAs val="gap"/>
    <c:showDLblsOverMax val="1"/>
  </c:chart>
  <c:spPr>
    <a:solidFill>
      <a:schemeClr val="bg1"/>
    </a:solidFill>
    <a:ln w="9525" cap="flat" cmpd="sng" algn="ctr">
      <a:solidFill>
        <a:sysClr val="windowText" lastClr="000000"/>
      </a:solidFill>
      <a:prstDash val="solid"/>
      <a:round/>
    </a:ln>
  </c:spPr>
  <c:printSettings>
    <c:headerFooter/>
    <c:pageMargins b="0.75" l="0.7" r="0.7" t="0.75" header="0.3" footer="0.3"/>
    <c:pageSetup/>
  </c:printSettings>
</c:chartSpace>
</file>

<file path=xl/charts/chart9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Revenue Year</a:t>
            </a:r>
            <a:r>
              <a:rPr lang="en-US" b="1" baseline="0"/>
              <a:t> Over Year</a:t>
            </a:r>
            <a:endParaRPr lang="en-US" b="1"/>
          </a:p>
        </c:rich>
      </c:tx>
      <c:overlay val="0"/>
      <c:spPr>
        <a:noFill/>
        <a:ln>
          <a:noFill/>
          <a:prstDash val="solid"/>
        </a:ln>
      </c:spPr>
    </c:title>
    <c:autoTitleDeleted val="0"/>
    <c:plotArea>
      <c:layout/>
      <c:barChart>
        <c:barDir val="col"/>
        <c:grouping val="clustered"/>
        <c:varyColors val="0"/>
        <c:ser>
          <c:idx val="0"/>
          <c:order val="0"/>
          <c:spPr>
            <a:solidFill>
              <a:schemeClr val="accent1"/>
            </a:solidFill>
            <a:ln>
              <a:noFill/>
              <a:prstDash val="solid"/>
            </a:ln>
          </c:spPr>
          <c:invertIfNegative val="0"/>
          <c:cat>
            <c:strRef>
              <c:f>LAUNCH!$A$8:$A$17</c:f>
              <c:strCache>
                <c:ptCount val="10"/>
                <c:pt idx="0">
                  <c:v>Tablet $800+</c:v>
                </c:pt>
                <c:pt idx="1">
                  <c:v>Tablet $400-$800</c:v>
                </c:pt>
                <c:pt idx="2">
                  <c:v>Tablet $400-</c:v>
                </c:pt>
                <c:pt idx="3">
                  <c:v>Total Tablet</c:v>
                </c:pt>
                <c:pt idx="4">
                  <c:v>Handheld $75+</c:v>
                </c:pt>
                <c:pt idx="5">
                  <c:v>Handheld $75-</c:v>
                </c:pt>
                <c:pt idx="6">
                  <c:v>Total Handheld</c:v>
                </c:pt>
                <c:pt idx="7">
                  <c:v>Total Dongle</c:v>
                </c:pt>
                <c:pt idx="8">
                  <c:v>Total Other Tools</c:v>
                </c:pt>
                <c:pt idx="9">
                  <c:v>Total</c:v>
                </c:pt>
              </c:strCache>
            </c:strRef>
          </c:cat>
          <c:val>
            <c:numRef>
              <c:f>LAUNCH!$M$8:$M$17</c:f>
              <c:numCache>
                <c:formatCode>0%</c:formatCode>
                <c:ptCount val="10"/>
                <c:pt idx="0">
                  <c:v>-0.1576604633513442</c:v>
                </c:pt>
                <c:pt idx="1">
                  <c:v>-0.15931808789729079</c:v>
                </c:pt>
                <c:pt idx="2">
                  <c:v>-0.44607460366746138</c:v>
                </c:pt>
                <c:pt idx="3">
                  <c:v>-0.24019139988588609</c:v>
                </c:pt>
                <c:pt idx="4">
                  <c:v>-0.94903799978246883</c:v>
                </c:pt>
                <c:pt idx="5">
                  <c:v>-0.32881583707199452</c:v>
                </c:pt>
                <c:pt idx="6">
                  <c:v>-0.80523681027988836</c:v>
                </c:pt>
                <c:pt idx="8">
                  <c:v>0.17340903059144491</c:v>
                </c:pt>
                <c:pt idx="9">
                  <c:v>-0.2667395707206307</c:v>
                </c:pt>
              </c:numCache>
            </c:numRef>
          </c:val>
          <c:extLst>
            <c:ext xmlns:c16="http://schemas.microsoft.com/office/drawing/2014/chart" uri="{C3380CC4-5D6E-409C-BE32-E72D297353CC}">
              <c16:uniqueId val="{00000000-1BD3-BD4B-B252-3729FCEC2069}"/>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prstDash val="solid"/>
              <a:round/>
            </a:ln>
          </c:spPr>
        </c:majorGridlines>
        <c:numFmt formatCode="0%"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plotArea>
    <c:plotVisOnly val="1"/>
    <c:dispBlanksAs val="gap"/>
    <c:showDLblsOverMax val="1"/>
  </c:chart>
  <c:spPr>
    <a:solidFill>
      <a:schemeClr val="bg1"/>
    </a:solidFill>
    <a:ln w="9525" cap="flat" cmpd="sng" algn="ctr">
      <a:solidFill>
        <a:sysClr val="windowText" lastClr="000000"/>
      </a:solidFill>
      <a:prstDash val="solid"/>
      <a:round/>
    </a:ln>
  </c:spPr>
  <c:printSettings>
    <c:headerFooter/>
    <c:pageMargins b="0.75" l="0.7" r="0.7" t="0.75" header="0.3" footer="0.3"/>
    <c:pageSetup/>
  </c:printSettings>
</c:chartSpace>
</file>

<file path=xl/charts/chart9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Qty Proportion</a:t>
            </a:r>
          </a:p>
        </c:rich>
      </c:tx>
      <c:overlay val="0"/>
      <c:spPr>
        <a:noFill/>
        <a:ln>
          <a:noFill/>
          <a:prstDash val="solid"/>
        </a:ln>
      </c:spPr>
    </c:title>
    <c:autoTitleDeleted val="0"/>
    <c:plotArea>
      <c:layout/>
      <c:pieChart>
        <c:varyColors val="1"/>
        <c:ser>
          <c:idx val="0"/>
          <c:order val="0"/>
          <c:spPr>
            <a:ln>
              <a:prstDash val="solid"/>
            </a:ln>
          </c:spPr>
          <c:dPt>
            <c:idx val="0"/>
            <c:bubble3D val="0"/>
            <c:spPr>
              <a:solidFill>
                <a:schemeClr val="accent1"/>
              </a:solidFill>
              <a:ln w="19050">
                <a:solidFill>
                  <a:schemeClr val="lt1"/>
                </a:solidFill>
                <a:prstDash val="solid"/>
              </a:ln>
            </c:spPr>
            <c:extLst>
              <c:ext xmlns:c16="http://schemas.microsoft.com/office/drawing/2014/chart" uri="{C3380CC4-5D6E-409C-BE32-E72D297353CC}">
                <c16:uniqueId val="{00000001-75EA-D24D-9442-A67EF7BE51F0}"/>
              </c:ext>
            </c:extLst>
          </c:dPt>
          <c:dPt>
            <c:idx val="1"/>
            <c:bubble3D val="0"/>
            <c:spPr>
              <a:solidFill>
                <a:schemeClr val="accent2"/>
              </a:solidFill>
              <a:ln w="19050">
                <a:solidFill>
                  <a:schemeClr val="lt1"/>
                </a:solidFill>
                <a:prstDash val="solid"/>
              </a:ln>
            </c:spPr>
            <c:extLst>
              <c:ext xmlns:c16="http://schemas.microsoft.com/office/drawing/2014/chart" uri="{C3380CC4-5D6E-409C-BE32-E72D297353CC}">
                <c16:uniqueId val="{00000003-75EA-D24D-9442-A67EF7BE51F0}"/>
              </c:ext>
            </c:extLst>
          </c:dPt>
          <c:dPt>
            <c:idx val="2"/>
            <c:bubble3D val="0"/>
            <c:spPr>
              <a:solidFill>
                <a:schemeClr val="accent3"/>
              </a:solidFill>
              <a:ln w="19050">
                <a:solidFill>
                  <a:schemeClr val="lt1"/>
                </a:solidFill>
                <a:prstDash val="solid"/>
              </a:ln>
            </c:spPr>
            <c:extLst>
              <c:ext xmlns:c16="http://schemas.microsoft.com/office/drawing/2014/chart" uri="{C3380CC4-5D6E-409C-BE32-E72D297353CC}">
                <c16:uniqueId val="{00000005-75EA-D24D-9442-A67EF7BE51F0}"/>
              </c:ext>
            </c:extLst>
          </c:dPt>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extLst>
              <c:ext xmlns:c15="http://schemas.microsoft.com/office/drawing/2012/chart" uri="{CE6537A1-D6FC-4f65-9D91-7224C49458BB}"/>
            </c:extLst>
          </c:dLbls>
          <c:cat>
            <c:strRef>
              <c:f>(LAUNCH!$A$11,LAUNCH!$A$14:$A$15)</c:f>
              <c:strCache>
                <c:ptCount val="3"/>
                <c:pt idx="0">
                  <c:v>Total Tablet</c:v>
                </c:pt>
                <c:pt idx="1">
                  <c:v>Total Handheld</c:v>
                </c:pt>
                <c:pt idx="2">
                  <c:v>Total Dongle</c:v>
                </c:pt>
              </c:strCache>
            </c:strRef>
          </c:cat>
          <c:val>
            <c:numRef>
              <c:f>(LAUNCH!$F$11,LAUNCH!$F$14:$F$15)</c:f>
              <c:numCache>
                <c:formatCode>0%</c:formatCode>
                <c:ptCount val="3"/>
                <c:pt idx="0">
                  <c:v>0.76160113354587322</c:v>
                </c:pt>
                <c:pt idx="1">
                  <c:v>0.1434643995749203</c:v>
                </c:pt>
                <c:pt idx="2">
                  <c:v>2.833864682961389E-3</c:v>
                </c:pt>
              </c:numCache>
            </c:numRef>
          </c:val>
          <c:extLst>
            <c:ext xmlns:c16="http://schemas.microsoft.com/office/drawing/2014/chart" uri="{C3380CC4-5D6E-409C-BE32-E72D297353CC}">
              <c16:uniqueId val="{00000006-75EA-D24D-9442-A67EF7BE51F0}"/>
            </c:ext>
          </c:extLst>
        </c:ser>
        <c:dLbls>
          <c:dLblPos val="bestFit"/>
          <c:showLegendKey val="0"/>
          <c:showVal val="1"/>
          <c:showCatName val="0"/>
          <c:showSerName val="0"/>
          <c:showPercent val="0"/>
          <c:showBubbleSize val="0"/>
          <c:showLeaderLines val="1"/>
        </c:dLbls>
        <c:firstSliceAng val="0"/>
      </c:pieChart>
    </c:plotArea>
    <c:legend>
      <c:legendPos val="r"/>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1"/>
  </c:chart>
  <c:spPr>
    <a:solidFill>
      <a:schemeClr val="bg1"/>
    </a:solidFill>
    <a:ln w="9525" cap="flat" cmpd="sng" algn="ctr">
      <a:solidFill>
        <a:sysClr val="windowText" lastClr="000000"/>
      </a:solidFill>
      <a:prstDash val="solid"/>
      <a:round/>
    </a:ln>
  </c:spPr>
  <c:printSettings>
    <c:headerFooter/>
    <c:pageMargins b="0.75" l="0.7" r="0.7" t="0.75" header="0.3" footer="0.3"/>
    <c:pageSetup/>
  </c:printSettings>
</c:chartSpace>
</file>

<file path=xl/charts/chart9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Revenue Proportion</a:t>
            </a:r>
          </a:p>
        </c:rich>
      </c:tx>
      <c:overlay val="0"/>
      <c:spPr>
        <a:noFill/>
        <a:ln>
          <a:noFill/>
          <a:prstDash val="solid"/>
        </a:ln>
      </c:spPr>
    </c:title>
    <c:autoTitleDeleted val="0"/>
    <c:plotArea>
      <c:layout/>
      <c:pieChart>
        <c:varyColors val="1"/>
        <c:ser>
          <c:idx val="0"/>
          <c:order val="0"/>
          <c:spPr>
            <a:ln>
              <a:prstDash val="solid"/>
            </a:ln>
          </c:spPr>
          <c:dPt>
            <c:idx val="0"/>
            <c:bubble3D val="0"/>
            <c:spPr>
              <a:solidFill>
                <a:schemeClr val="accent1"/>
              </a:solidFill>
              <a:ln w="19050">
                <a:solidFill>
                  <a:schemeClr val="lt1"/>
                </a:solidFill>
                <a:prstDash val="solid"/>
              </a:ln>
            </c:spPr>
            <c:extLst>
              <c:ext xmlns:c16="http://schemas.microsoft.com/office/drawing/2014/chart" uri="{C3380CC4-5D6E-409C-BE32-E72D297353CC}">
                <c16:uniqueId val="{00000001-4399-084A-A677-7F3DD9496FB6}"/>
              </c:ext>
            </c:extLst>
          </c:dPt>
          <c:dPt>
            <c:idx val="1"/>
            <c:bubble3D val="0"/>
            <c:spPr>
              <a:solidFill>
                <a:schemeClr val="accent2"/>
              </a:solidFill>
              <a:ln w="19050">
                <a:solidFill>
                  <a:schemeClr val="lt1"/>
                </a:solidFill>
                <a:prstDash val="solid"/>
              </a:ln>
            </c:spPr>
            <c:extLst>
              <c:ext xmlns:c16="http://schemas.microsoft.com/office/drawing/2014/chart" uri="{C3380CC4-5D6E-409C-BE32-E72D297353CC}">
                <c16:uniqueId val="{00000003-4399-084A-A677-7F3DD9496FB6}"/>
              </c:ext>
            </c:extLst>
          </c:dPt>
          <c:dPt>
            <c:idx val="2"/>
            <c:bubble3D val="0"/>
            <c:spPr>
              <a:solidFill>
                <a:schemeClr val="accent3"/>
              </a:solidFill>
              <a:ln w="19050">
                <a:solidFill>
                  <a:schemeClr val="lt1"/>
                </a:solidFill>
                <a:prstDash val="solid"/>
              </a:ln>
            </c:spPr>
            <c:extLst>
              <c:ext xmlns:c16="http://schemas.microsoft.com/office/drawing/2014/chart" uri="{C3380CC4-5D6E-409C-BE32-E72D297353CC}">
                <c16:uniqueId val="{00000005-4399-084A-A677-7F3DD9496FB6}"/>
              </c:ext>
            </c:extLst>
          </c:dPt>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extLst>
              <c:ext xmlns:c15="http://schemas.microsoft.com/office/drawing/2012/chart" uri="{CE6537A1-D6FC-4f65-9D91-7224C49458BB}"/>
            </c:extLst>
          </c:dLbls>
          <c:cat>
            <c:strRef>
              <c:f>(LAUNCH!$A$11,LAUNCH!$A$14:$A$15)</c:f>
              <c:strCache>
                <c:ptCount val="3"/>
                <c:pt idx="0">
                  <c:v>Total Tablet</c:v>
                </c:pt>
                <c:pt idx="1">
                  <c:v>Total Handheld</c:v>
                </c:pt>
                <c:pt idx="2">
                  <c:v>Total Dongle</c:v>
                </c:pt>
              </c:strCache>
            </c:strRef>
          </c:cat>
          <c:val>
            <c:numRef>
              <c:f>(LAUNCH!$J$11,LAUNCH!$J$14:$J$15)</c:f>
              <c:numCache>
                <c:formatCode>0%</c:formatCode>
                <c:ptCount val="3"/>
                <c:pt idx="0">
                  <c:v>0.97244250293362711</c:v>
                </c:pt>
                <c:pt idx="1">
                  <c:v>1.4171633697737541E-2</c:v>
                </c:pt>
                <c:pt idx="2">
                  <c:v>3.209224777832282E-4</c:v>
                </c:pt>
              </c:numCache>
            </c:numRef>
          </c:val>
          <c:extLst>
            <c:ext xmlns:c16="http://schemas.microsoft.com/office/drawing/2014/chart" uri="{C3380CC4-5D6E-409C-BE32-E72D297353CC}">
              <c16:uniqueId val="{00000006-4399-084A-A677-7F3DD9496FB6}"/>
            </c:ext>
          </c:extLst>
        </c:ser>
        <c:dLbls>
          <c:dLblPos val="bestFit"/>
          <c:showLegendKey val="0"/>
          <c:showVal val="1"/>
          <c:showCatName val="0"/>
          <c:showSerName val="0"/>
          <c:showPercent val="0"/>
          <c:showBubbleSize val="0"/>
          <c:showLeaderLines val="1"/>
        </c:dLbls>
        <c:firstSliceAng val="0"/>
      </c:pieChart>
    </c:plotArea>
    <c:legend>
      <c:legendPos val="r"/>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1"/>
  </c:chart>
  <c:spPr>
    <a:solidFill>
      <a:schemeClr val="bg1"/>
    </a:solidFill>
    <a:ln w="9525" cap="flat" cmpd="sng" algn="ctr">
      <a:solidFill>
        <a:sysClr val="windowText" lastClr="000000"/>
      </a:solidFill>
      <a:prstDash val="solid"/>
      <a:round/>
    </a:ln>
  </c:spPr>
  <c:printSettings>
    <c:headerFooter/>
    <c:pageMargins b="0.75" l="0.7" r="0.7" t="0.75" header="0.3" footer="0.3"/>
    <c:pageSetup/>
  </c:printSettings>
</c:chartSpace>
</file>

<file path=xl/charts/chart9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Revenue Month</a:t>
            </a:r>
            <a:r>
              <a:rPr lang="en-US" b="1" baseline="0"/>
              <a:t> Over Month</a:t>
            </a:r>
            <a:endParaRPr lang="en-US" b="1"/>
          </a:p>
        </c:rich>
      </c:tx>
      <c:overlay val="0"/>
      <c:spPr>
        <a:noFill/>
        <a:ln>
          <a:noFill/>
          <a:prstDash val="solid"/>
        </a:ln>
      </c:spPr>
    </c:title>
    <c:autoTitleDeleted val="0"/>
    <c:plotArea>
      <c:layout/>
      <c:barChart>
        <c:barDir val="col"/>
        <c:grouping val="clustered"/>
        <c:varyColors val="0"/>
        <c:ser>
          <c:idx val="0"/>
          <c:order val="0"/>
          <c:spPr>
            <a:solidFill>
              <a:schemeClr val="accent1"/>
            </a:solidFill>
            <a:ln>
              <a:noFill/>
              <a:prstDash val="solid"/>
            </a:ln>
          </c:spPr>
          <c:invertIfNegative val="0"/>
          <c:cat>
            <c:strRef>
              <c:f>LAUNCH!$A$8:$A$17</c:f>
              <c:strCache>
                <c:ptCount val="10"/>
                <c:pt idx="0">
                  <c:v>Tablet $800+</c:v>
                </c:pt>
                <c:pt idx="1">
                  <c:v>Tablet $400-$800</c:v>
                </c:pt>
                <c:pt idx="2">
                  <c:v>Tablet $400-</c:v>
                </c:pt>
                <c:pt idx="3">
                  <c:v>Total Tablet</c:v>
                </c:pt>
                <c:pt idx="4">
                  <c:v>Handheld $75+</c:v>
                </c:pt>
                <c:pt idx="5">
                  <c:v>Handheld $75-</c:v>
                </c:pt>
                <c:pt idx="6">
                  <c:v>Total Handheld</c:v>
                </c:pt>
                <c:pt idx="7">
                  <c:v>Total Dongle</c:v>
                </c:pt>
                <c:pt idx="8">
                  <c:v>Total Other Tools</c:v>
                </c:pt>
                <c:pt idx="9">
                  <c:v>Total</c:v>
                </c:pt>
              </c:strCache>
            </c:strRef>
          </c:cat>
          <c:val>
            <c:numRef>
              <c:f>LAUNCH!$L$8:$L$17</c:f>
              <c:numCache>
                <c:formatCode>0%</c:formatCode>
                <c:ptCount val="10"/>
                <c:pt idx="0">
                  <c:v>-0.2860060344908999</c:v>
                </c:pt>
                <c:pt idx="1">
                  <c:v>-0.37249895531130761</c:v>
                </c:pt>
                <c:pt idx="2">
                  <c:v>-0.1140022851293547</c:v>
                </c:pt>
                <c:pt idx="3">
                  <c:v>-0.29187302990969438</c:v>
                </c:pt>
                <c:pt idx="4">
                  <c:v>-0.91650634550333088</c:v>
                </c:pt>
                <c:pt idx="5">
                  <c:v>-0.1844166845991877</c:v>
                </c:pt>
                <c:pt idx="6">
                  <c:v>-0.70475097747619087</c:v>
                </c:pt>
                <c:pt idx="7">
                  <c:v>-0.29093510752744328</c:v>
                </c:pt>
                <c:pt idx="8">
                  <c:v>5.8682337838538823E-2</c:v>
                </c:pt>
                <c:pt idx="9">
                  <c:v>-0.30268582751939349</c:v>
                </c:pt>
              </c:numCache>
            </c:numRef>
          </c:val>
          <c:extLst>
            <c:ext xmlns:c16="http://schemas.microsoft.com/office/drawing/2014/chart" uri="{C3380CC4-5D6E-409C-BE32-E72D297353CC}">
              <c16:uniqueId val="{00000000-345A-AD47-9527-3600E57109A0}"/>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prstDash val="solid"/>
              <a:round/>
            </a:ln>
          </c:spPr>
        </c:majorGridlines>
        <c:numFmt formatCode="0%"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plotArea>
    <c:plotVisOnly val="1"/>
    <c:dispBlanksAs val="gap"/>
    <c:showDLblsOverMax val="1"/>
  </c:chart>
  <c:spPr>
    <a:solidFill>
      <a:schemeClr val="bg1"/>
    </a:solidFill>
    <a:ln w="9525" cap="flat" cmpd="sng" algn="ctr">
      <a:solidFill>
        <a:sysClr val="windowText" lastClr="000000"/>
      </a:solidFill>
      <a:prstDash val="solid"/>
      <a:round/>
    </a:ln>
  </c:spPr>
  <c:printSettings>
    <c:headerFooter/>
    <c:pageMargins b="0.75" l="0.7" r="0.7" t="0.75" header="0.3" footer="0.3"/>
    <c:pageSetup/>
  </c:printSettings>
</c:chartSpace>
</file>

<file path=xl/charts/chart9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Qty Year</a:t>
            </a:r>
            <a:r>
              <a:rPr lang="en-US" b="1" baseline="0"/>
              <a:t> Over Year</a:t>
            </a:r>
            <a:endParaRPr lang="en-US" b="1"/>
          </a:p>
        </c:rich>
      </c:tx>
      <c:overlay val="0"/>
      <c:spPr>
        <a:noFill/>
        <a:ln>
          <a:noFill/>
          <a:prstDash val="solid"/>
        </a:ln>
      </c:spPr>
    </c:title>
    <c:autoTitleDeleted val="0"/>
    <c:plotArea>
      <c:layout/>
      <c:barChart>
        <c:barDir val="col"/>
        <c:grouping val="clustered"/>
        <c:varyColors val="0"/>
        <c:ser>
          <c:idx val="0"/>
          <c:order val="0"/>
          <c:spPr>
            <a:solidFill>
              <a:schemeClr val="accent1"/>
            </a:solidFill>
            <a:ln>
              <a:noFill/>
              <a:prstDash val="solid"/>
            </a:ln>
          </c:spPr>
          <c:invertIfNegative val="0"/>
          <c:cat>
            <c:strRef>
              <c:f>LAUNCH!$A$8:$A$17</c:f>
              <c:strCache>
                <c:ptCount val="10"/>
                <c:pt idx="0">
                  <c:v>Tablet $800+</c:v>
                </c:pt>
                <c:pt idx="1">
                  <c:v>Tablet $400-$800</c:v>
                </c:pt>
                <c:pt idx="2">
                  <c:v>Tablet $400-</c:v>
                </c:pt>
                <c:pt idx="3">
                  <c:v>Total Tablet</c:v>
                </c:pt>
                <c:pt idx="4">
                  <c:v>Handheld $75+</c:v>
                </c:pt>
                <c:pt idx="5">
                  <c:v>Handheld $75-</c:v>
                </c:pt>
                <c:pt idx="6">
                  <c:v>Total Handheld</c:v>
                </c:pt>
                <c:pt idx="7">
                  <c:v>Total Dongle</c:v>
                </c:pt>
                <c:pt idx="8">
                  <c:v>Total Other Tools</c:v>
                </c:pt>
                <c:pt idx="9">
                  <c:v>Total</c:v>
                </c:pt>
              </c:strCache>
            </c:strRef>
          </c:cat>
          <c:val>
            <c:numRef>
              <c:f>LAUNCH!$H$8:$H$17</c:f>
              <c:numCache>
                <c:formatCode>0%</c:formatCode>
                <c:ptCount val="10"/>
                <c:pt idx="0">
                  <c:v>-0.14580801944106919</c:v>
                </c:pt>
                <c:pt idx="1">
                  <c:v>-0.16164207825529189</c:v>
                </c:pt>
                <c:pt idx="2">
                  <c:v>-0.47621225983531568</c:v>
                </c:pt>
                <c:pt idx="3">
                  <c:v>-0.36334024281907018</c:v>
                </c:pt>
                <c:pt idx="4">
                  <c:v>-0.93772893772893773</c:v>
                </c:pt>
                <c:pt idx="5">
                  <c:v>-0.31621621621621621</c:v>
                </c:pt>
                <c:pt idx="6">
                  <c:v>-0.58009331259720054</c:v>
                </c:pt>
                <c:pt idx="8">
                  <c:v>-7.8711985688729835E-2</c:v>
                </c:pt>
                <c:pt idx="9">
                  <c:v>-0.3896342782947414</c:v>
                </c:pt>
              </c:numCache>
            </c:numRef>
          </c:val>
          <c:extLst>
            <c:ext xmlns:c16="http://schemas.microsoft.com/office/drawing/2014/chart" uri="{C3380CC4-5D6E-409C-BE32-E72D297353CC}">
              <c16:uniqueId val="{00000000-3F12-3847-B63B-413BF1AC938E}"/>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prstDash val="solid"/>
              <a:round/>
            </a:ln>
          </c:spPr>
        </c:majorGridlines>
        <c:numFmt formatCode="0%"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plotArea>
    <c:plotVisOnly val="1"/>
    <c:dispBlanksAs val="gap"/>
    <c:showDLblsOverMax val="1"/>
  </c:chart>
  <c:spPr>
    <a:solidFill>
      <a:schemeClr val="bg1"/>
    </a:solidFill>
    <a:ln w="9525" cap="flat" cmpd="sng" algn="ctr">
      <a:solidFill>
        <a:sysClr val="windowText" lastClr="000000"/>
      </a:solidFill>
      <a:prstDash val="solid"/>
      <a:round/>
    </a:ln>
  </c:spPr>
  <c:printSettings>
    <c:headerFooter/>
    <c:pageMargins b="0.75" l="0.7" r="0.7" t="0.75" header="0.3" footer="0.3"/>
    <c:pageSetup/>
  </c:printSettings>
</c:chartSpace>
</file>

<file path=xl/charts/chart9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Qty Month</a:t>
            </a:r>
            <a:r>
              <a:rPr lang="en-US" b="1" baseline="0"/>
              <a:t> Over Month</a:t>
            </a:r>
            <a:endParaRPr lang="en-US" b="1"/>
          </a:p>
        </c:rich>
      </c:tx>
      <c:overlay val="0"/>
      <c:spPr>
        <a:noFill/>
        <a:ln>
          <a:noFill/>
          <a:prstDash val="solid"/>
        </a:ln>
      </c:spPr>
    </c:title>
    <c:autoTitleDeleted val="0"/>
    <c:plotArea>
      <c:layout/>
      <c:barChart>
        <c:barDir val="col"/>
        <c:grouping val="clustered"/>
        <c:varyColors val="0"/>
        <c:ser>
          <c:idx val="0"/>
          <c:order val="0"/>
          <c:spPr>
            <a:solidFill>
              <a:schemeClr val="accent1"/>
            </a:solidFill>
            <a:ln>
              <a:noFill/>
              <a:prstDash val="solid"/>
            </a:ln>
          </c:spPr>
          <c:invertIfNegative val="0"/>
          <c:cat>
            <c:strRef>
              <c:f>TOPDON!$A$8:$A$17</c:f>
              <c:strCache>
                <c:ptCount val="9"/>
                <c:pt idx="0">
                  <c:v>Tablet $800+</c:v>
                </c:pt>
                <c:pt idx="1">
                  <c:v>Tablet $400-$800</c:v>
                </c:pt>
                <c:pt idx="2">
                  <c:v>Tablet $400-</c:v>
                </c:pt>
                <c:pt idx="3">
                  <c:v>Total Tablet</c:v>
                </c:pt>
                <c:pt idx="4">
                  <c:v>Handheld $75-</c:v>
                </c:pt>
                <c:pt idx="5">
                  <c:v>Total Handheld</c:v>
                </c:pt>
                <c:pt idx="6">
                  <c:v>Total Dongle</c:v>
                </c:pt>
                <c:pt idx="7">
                  <c:v>Total Other Tools</c:v>
                </c:pt>
                <c:pt idx="8">
                  <c:v>Total</c:v>
                </c:pt>
              </c:strCache>
            </c:strRef>
          </c:cat>
          <c:val>
            <c:numRef>
              <c:f>TOPDON!$G$8:$G$17</c:f>
              <c:numCache>
                <c:formatCode>0%</c:formatCode>
                <c:ptCount val="10"/>
                <c:pt idx="0">
                  <c:v>-0.21927710843373491</c:v>
                </c:pt>
                <c:pt idx="1">
                  <c:v>-0.28269754768392369</c:v>
                </c:pt>
                <c:pt idx="2">
                  <c:v>-6.6603951081843804E-2</c:v>
                </c:pt>
                <c:pt idx="3">
                  <c:v>-0.11947763267574329</c:v>
                </c:pt>
                <c:pt idx="4">
                  <c:v>1.2429906542056071</c:v>
                </c:pt>
                <c:pt idx="5">
                  <c:v>0.44578313253012047</c:v>
                </c:pt>
                <c:pt idx="6">
                  <c:v>-1.67477039438142E-2</c:v>
                </c:pt>
                <c:pt idx="7">
                  <c:v>-0.22001170275014631</c:v>
                </c:pt>
                <c:pt idx="8">
                  <c:v>-9.5812133072406991E-2</c:v>
                </c:pt>
              </c:numCache>
            </c:numRef>
          </c:val>
          <c:extLst>
            <c:ext xmlns:c16="http://schemas.microsoft.com/office/drawing/2014/chart" uri="{C3380CC4-5D6E-409C-BE32-E72D297353CC}">
              <c16:uniqueId val="{00000000-5934-094A-B50E-79CD86A6BCB3}"/>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prstDash val="solid"/>
              <a:round/>
            </a:ln>
          </c:spPr>
        </c:majorGridlines>
        <c:numFmt formatCode="0%"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plotArea>
    <c:plotVisOnly val="1"/>
    <c:dispBlanksAs val="gap"/>
    <c:showDLblsOverMax val="1"/>
  </c:chart>
  <c:spPr>
    <a:solidFill>
      <a:schemeClr val="bg1"/>
    </a:solidFill>
    <a:ln w="9525" cap="flat" cmpd="sng" algn="ctr">
      <a:solidFill>
        <a:sysClr val="windowText" lastClr="000000"/>
      </a:solidFill>
      <a:prstDash val="solid"/>
      <a:round/>
    </a:ln>
  </c:spPr>
  <c:printSettings>
    <c:headerFooter/>
    <c:pageMargins b="0.75" l="0.7" r="0.7" t="0.75" header="0.3" footer="0.3"/>
    <c:pageSetup/>
  </c:printSettings>
</c:chartSpace>
</file>

<file path=xl/charts/chart9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Revenue Year</a:t>
            </a:r>
            <a:r>
              <a:rPr lang="en-US" b="1" baseline="0"/>
              <a:t> Over Year</a:t>
            </a:r>
            <a:endParaRPr lang="en-US" b="1"/>
          </a:p>
        </c:rich>
      </c:tx>
      <c:overlay val="0"/>
      <c:spPr>
        <a:noFill/>
        <a:ln>
          <a:noFill/>
          <a:prstDash val="solid"/>
        </a:ln>
      </c:spPr>
    </c:title>
    <c:autoTitleDeleted val="0"/>
    <c:plotArea>
      <c:layout/>
      <c:barChart>
        <c:barDir val="col"/>
        <c:grouping val="clustered"/>
        <c:varyColors val="0"/>
        <c:ser>
          <c:idx val="0"/>
          <c:order val="0"/>
          <c:spPr>
            <a:solidFill>
              <a:schemeClr val="accent1"/>
            </a:solidFill>
            <a:ln>
              <a:noFill/>
              <a:prstDash val="solid"/>
            </a:ln>
          </c:spPr>
          <c:invertIfNegative val="0"/>
          <c:cat>
            <c:strRef>
              <c:f>TOPDON!$A$8:$A$17</c:f>
              <c:strCache>
                <c:ptCount val="9"/>
                <c:pt idx="0">
                  <c:v>Tablet $800+</c:v>
                </c:pt>
                <c:pt idx="1">
                  <c:v>Tablet $400-$800</c:v>
                </c:pt>
                <c:pt idx="2">
                  <c:v>Tablet $400-</c:v>
                </c:pt>
                <c:pt idx="3">
                  <c:v>Total Tablet</c:v>
                </c:pt>
                <c:pt idx="4">
                  <c:v>Handheld $75-</c:v>
                </c:pt>
                <c:pt idx="5">
                  <c:v>Total Handheld</c:v>
                </c:pt>
                <c:pt idx="6">
                  <c:v>Total Dongle</c:v>
                </c:pt>
                <c:pt idx="7">
                  <c:v>Total Other Tools</c:v>
                </c:pt>
                <c:pt idx="8">
                  <c:v>Total</c:v>
                </c:pt>
              </c:strCache>
            </c:strRef>
          </c:cat>
          <c:val>
            <c:numRef>
              <c:f>TOPDON!$M$8:$M$17</c:f>
              <c:numCache>
                <c:formatCode>0%</c:formatCode>
                <c:ptCount val="10"/>
                <c:pt idx="0">
                  <c:v>-0.32072956234218319</c:v>
                </c:pt>
                <c:pt idx="1">
                  <c:v>-0.21591871868428461</c:v>
                </c:pt>
                <c:pt idx="2">
                  <c:v>0.39497812376338087</c:v>
                </c:pt>
                <c:pt idx="3">
                  <c:v>-1.32634455888121E-2</c:v>
                </c:pt>
                <c:pt idx="4">
                  <c:v>1.155384946895833</c:v>
                </c:pt>
                <c:pt idx="5">
                  <c:v>1.545071115343943E-2</c:v>
                </c:pt>
                <c:pt idx="6">
                  <c:v>-9.5683744028537965E-2</c:v>
                </c:pt>
                <c:pt idx="7">
                  <c:v>1.163188214637739</c:v>
                </c:pt>
                <c:pt idx="8">
                  <c:v>3.4264320911544743E-2</c:v>
                </c:pt>
              </c:numCache>
            </c:numRef>
          </c:val>
          <c:extLst>
            <c:ext xmlns:c16="http://schemas.microsoft.com/office/drawing/2014/chart" uri="{C3380CC4-5D6E-409C-BE32-E72D297353CC}">
              <c16:uniqueId val="{00000000-C36E-294C-9B93-AA660E47B846}"/>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prstDash val="solid"/>
              <a:round/>
            </a:ln>
          </c:spPr>
        </c:majorGridlines>
        <c:numFmt formatCode="0%"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plotArea>
    <c:plotVisOnly val="1"/>
    <c:dispBlanksAs val="gap"/>
    <c:showDLblsOverMax val="1"/>
  </c:chart>
  <c:spPr>
    <a:solidFill>
      <a:schemeClr val="bg1"/>
    </a:solidFill>
    <a:ln w="9525" cap="flat" cmpd="sng" algn="ctr">
      <a:solidFill>
        <a:sysClr val="windowText" lastClr="000000"/>
      </a:solidFill>
      <a:prstDash val="solid"/>
      <a:round/>
    </a:ln>
  </c:spPr>
  <c:printSettings>
    <c:headerFooter/>
    <c:pageMargins b="0.75" l="0.7" r="0.7" t="0.75" header="0.3" footer="0.3"/>
    <c:pageSetup/>
  </c:printSettings>
</c:chartSpace>
</file>

<file path=xl/charts/chart9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Qty Proportion</a:t>
            </a:r>
          </a:p>
        </c:rich>
      </c:tx>
      <c:overlay val="0"/>
      <c:spPr>
        <a:noFill/>
        <a:ln>
          <a:noFill/>
          <a:prstDash val="solid"/>
        </a:ln>
      </c:spPr>
    </c:title>
    <c:autoTitleDeleted val="0"/>
    <c:plotArea>
      <c:layout/>
      <c:pieChart>
        <c:varyColors val="1"/>
        <c:ser>
          <c:idx val="0"/>
          <c:order val="0"/>
          <c:spPr>
            <a:ln>
              <a:prstDash val="solid"/>
            </a:ln>
          </c:spPr>
          <c:dPt>
            <c:idx val="0"/>
            <c:bubble3D val="0"/>
            <c:spPr>
              <a:solidFill>
                <a:schemeClr val="accent1"/>
              </a:solidFill>
              <a:ln w="19050">
                <a:solidFill>
                  <a:schemeClr val="lt1"/>
                </a:solidFill>
                <a:prstDash val="solid"/>
              </a:ln>
            </c:spPr>
            <c:extLst>
              <c:ext xmlns:c16="http://schemas.microsoft.com/office/drawing/2014/chart" uri="{C3380CC4-5D6E-409C-BE32-E72D297353CC}">
                <c16:uniqueId val="{00000001-38BA-FD4C-996E-315735986E5A}"/>
              </c:ext>
            </c:extLst>
          </c:dPt>
          <c:dPt>
            <c:idx val="1"/>
            <c:bubble3D val="0"/>
            <c:spPr>
              <a:solidFill>
                <a:schemeClr val="accent2"/>
              </a:solidFill>
              <a:ln w="19050">
                <a:solidFill>
                  <a:schemeClr val="lt1"/>
                </a:solidFill>
                <a:prstDash val="solid"/>
              </a:ln>
            </c:spPr>
            <c:extLst>
              <c:ext xmlns:c16="http://schemas.microsoft.com/office/drawing/2014/chart" uri="{C3380CC4-5D6E-409C-BE32-E72D297353CC}">
                <c16:uniqueId val="{00000003-38BA-FD4C-996E-315735986E5A}"/>
              </c:ext>
            </c:extLst>
          </c:dPt>
          <c:dPt>
            <c:idx val="2"/>
            <c:bubble3D val="0"/>
            <c:spPr>
              <a:solidFill>
                <a:schemeClr val="accent3"/>
              </a:solidFill>
              <a:ln w="19050">
                <a:solidFill>
                  <a:schemeClr val="lt1"/>
                </a:solidFill>
                <a:prstDash val="solid"/>
              </a:ln>
            </c:spPr>
            <c:extLst>
              <c:ext xmlns:c16="http://schemas.microsoft.com/office/drawing/2014/chart" uri="{C3380CC4-5D6E-409C-BE32-E72D297353CC}">
                <c16:uniqueId val="{00000005-38BA-FD4C-996E-315735986E5A}"/>
              </c:ext>
            </c:extLst>
          </c:dPt>
          <c:dPt>
            <c:idx val="3"/>
            <c:bubble3D val="0"/>
            <c:spPr>
              <a:solidFill>
                <a:schemeClr val="accent4"/>
              </a:solidFill>
              <a:ln w="19050">
                <a:solidFill>
                  <a:schemeClr val="lt1"/>
                </a:solidFill>
                <a:prstDash val="solid"/>
              </a:ln>
            </c:spPr>
            <c:extLst>
              <c:ext xmlns:c16="http://schemas.microsoft.com/office/drawing/2014/chart" uri="{C3380CC4-5D6E-409C-BE32-E72D297353CC}">
                <c16:uniqueId val="{00000007-38BA-FD4C-996E-315735986E5A}"/>
              </c:ext>
            </c:extLst>
          </c:dPt>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extLst>
              <c:ext xmlns:c15="http://schemas.microsoft.com/office/drawing/2012/chart" uri="{CE6537A1-D6FC-4f65-9D91-7224C49458BB}"/>
            </c:extLst>
          </c:dLbls>
          <c:cat>
            <c:strRef>
              <c:f>(TOPDON!$A$11,TOPDON!$A$14:$A$16)</c:f>
              <c:strCache>
                <c:ptCount val="4"/>
                <c:pt idx="0">
                  <c:v>Total Tablet</c:v>
                </c:pt>
                <c:pt idx="1">
                  <c:v>Total Dongle</c:v>
                </c:pt>
                <c:pt idx="2">
                  <c:v>Total Other Tools</c:v>
                </c:pt>
                <c:pt idx="3">
                  <c:v>Total</c:v>
                </c:pt>
              </c:strCache>
            </c:strRef>
          </c:cat>
          <c:val>
            <c:numRef>
              <c:f>(TOPDON!$F$11,TOPDON!$F$14:$F$16)</c:f>
              <c:numCache>
                <c:formatCode>0%</c:formatCode>
                <c:ptCount val="4"/>
                <c:pt idx="0">
                  <c:v>0.54869708250367932</c:v>
                </c:pt>
                <c:pt idx="1">
                  <c:v>0.31512423166825382</c:v>
                </c:pt>
                <c:pt idx="2">
                  <c:v>0.1154012639598303</c:v>
                </c:pt>
                <c:pt idx="3">
                  <c:v>1</c:v>
                </c:pt>
              </c:numCache>
            </c:numRef>
          </c:val>
          <c:extLst>
            <c:ext xmlns:c16="http://schemas.microsoft.com/office/drawing/2014/chart" uri="{C3380CC4-5D6E-409C-BE32-E72D297353CC}">
              <c16:uniqueId val="{00000008-38BA-FD4C-996E-315735986E5A}"/>
            </c:ext>
          </c:extLst>
        </c:ser>
        <c:dLbls>
          <c:dLblPos val="bestFit"/>
          <c:showLegendKey val="0"/>
          <c:showVal val="1"/>
          <c:showCatName val="0"/>
          <c:showSerName val="0"/>
          <c:showPercent val="0"/>
          <c:showBubbleSize val="0"/>
          <c:showLeaderLines val="1"/>
        </c:dLbls>
        <c:firstSliceAng val="0"/>
      </c:pieChart>
    </c:plotArea>
    <c:legend>
      <c:legendPos val="r"/>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1"/>
  </c:chart>
  <c:spPr>
    <a:solidFill>
      <a:schemeClr val="bg1"/>
    </a:solidFill>
    <a:ln w="9525" cap="flat" cmpd="sng" algn="ctr">
      <a:solidFill>
        <a:sysClr val="windowText" lastClr="000000"/>
      </a:solidFill>
      <a:prstDash val="solid"/>
      <a:round/>
    </a:ln>
  </c:spPr>
  <c:printSettings>
    <c:headerFooter/>
    <c:pageMargins b="0.75" l="0.7" r="0.7" t="0.75" header="0.3" footer="0.3"/>
    <c:pageSetup/>
  </c:printSettings>
</c:chartSpace>
</file>

<file path=xl/charts/chart10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Revenue Proportion</a:t>
            </a:r>
          </a:p>
        </c:rich>
      </c:tx>
      <c:overlay val="0"/>
      <c:spPr>
        <a:noFill/>
        <a:ln>
          <a:noFill/>
          <a:prstDash val="solid"/>
        </a:ln>
      </c:spPr>
    </c:title>
    <c:autoTitleDeleted val="0"/>
    <c:plotArea>
      <c:layout/>
      <c:pieChart>
        <c:varyColors val="1"/>
        <c:ser>
          <c:idx val="0"/>
          <c:order val="0"/>
          <c:spPr>
            <a:ln>
              <a:prstDash val="solid"/>
            </a:ln>
          </c:spPr>
          <c:dPt>
            <c:idx val="0"/>
            <c:bubble3D val="0"/>
            <c:spPr>
              <a:solidFill>
                <a:schemeClr val="accent1"/>
              </a:solidFill>
              <a:ln w="19050">
                <a:solidFill>
                  <a:schemeClr val="lt1"/>
                </a:solidFill>
                <a:prstDash val="solid"/>
              </a:ln>
            </c:spPr>
            <c:extLst>
              <c:ext xmlns:c16="http://schemas.microsoft.com/office/drawing/2014/chart" uri="{C3380CC4-5D6E-409C-BE32-E72D297353CC}">
                <c16:uniqueId val="{00000001-0735-4E48-BE75-7C09953B7223}"/>
              </c:ext>
            </c:extLst>
          </c:dPt>
          <c:dPt>
            <c:idx val="1"/>
            <c:bubble3D val="0"/>
            <c:spPr>
              <a:solidFill>
                <a:schemeClr val="accent2"/>
              </a:solidFill>
              <a:ln w="19050">
                <a:solidFill>
                  <a:schemeClr val="lt1"/>
                </a:solidFill>
                <a:prstDash val="solid"/>
              </a:ln>
            </c:spPr>
            <c:extLst>
              <c:ext xmlns:c16="http://schemas.microsoft.com/office/drawing/2014/chart" uri="{C3380CC4-5D6E-409C-BE32-E72D297353CC}">
                <c16:uniqueId val="{00000003-0735-4E48-BE75-7C09953B7223}"/>
              </c:ext>
            </c:extLst>
          </c:dPt>
          <c:dPt>
            <c:idx val="2"/>
            <c:bubble3D val="0"/>
            <c:spPr>
              <a:solidFill>
                <a:schemeClr val="accent3"/>
              </a:solidFill>
              <a:ln w="19050">
                <a:solidFill>
                  <a:schemeClr val="lt1"/>
                </a:solidFill>
                <a:prstDash val="solid"/>
              </a:ln>
            </c:spPr>
            <c:extLst>
              <c:ext xmlns:c16="http://schemas.microsoft.com/office/drawing/2014/chart" uri="{C3380CC4-5D6E-409C-BE32-E72D297353CC}">
                <c16:uniqueId val="{00000005-0735-4E48-BE75-7C09953B7223}"/>
              </c:ext>
            </c:extLst>
          </c:dPt>
          <c:dPt>
            <c:idx val="3"/>
            <c:bubble3D val="0"/>
            <c:spPr>
              <a:solidFill>
                <a:schemeClr val="accent4"/>
              </a:solidFill>
              <a:ln w="19050">
                <a:solidFill>
                  <a:schemeClr val="lt1"/>
                </a:solidFill>
                <a:prstDash val="solid"/>
              </a:ln>
            </c:spPr>
            <c:extLst>
              <c:ext xmlns:c16="http://schemas.microsoft.com/office/drawing/2014/chart" uri="{C3380CC4-5D6E-409C-BE32-E72D297353CC}">
                <c16:uniqueId val="{00000007-0735-4E48-BE75-7C09953B7223}"/>
              </c:ext>
            </c:extLst>
          </c:dPt>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extLst>
              <c:ext xmlns:c15="http://schemas.microsoft.com/office/drawing/2012/chart" uri="{CE6537A1-D6FC-4f65-9D91-7224C49458BB}"/>
            </c:extLst>
          </c:dLbls>
          <c:cat>
            <c:strRef>
              <c:f>(TOPDON!$A$11,TOPDON!$A$14:$A$16)</c:f>
              <c:strCache>
                <c:ptCount val="4"/>
                <c:pt idx="0">
                  <c:v>Total Tablet</c:v>
                </c:pt>
                <c:pt idx="1">
                  <c:v>Total Dongle</c:v>
                </c:pt>
                <c:pt idx="2">
                  <c:v>Total Other Tools</c:v>
                </c:pt>
                <c:pt idx="3">
                  <c:v>Total</c:v>
                </c:pt>
              </c:strCache>
            </c:strRef>
          </c:cat>
          <c:val>
            <c:numRef>
              <c:f>(TOPDON!$J$11,TOPDON!$J$14:$J$16)</c:f>
              <c:numCache>
                <c:formatCode>0%</c:formatCode>
                <c:ptCount val="4"/>
                <c:pt idx="0">
                  <c:v>0.81568285653702943</c:v>
                </c:pt>
                <c:pt idx="1">
                  <c:v>8.2586328308368012E-2</c:v>
                </c:pt>
                <c:pt idx="2">
                  <c:v>9.8149999885960487E-2</c:v>
                </c:pt>
                <c:pt idx="3">
                  <c:v>1</c:v>
                </c:pt>
              </c:numCache>
            </c:numRef>
          </c:val>
          <c:extLst>
            <c:ext xmlns:c16="http://schemas.microsoft.com/office/drawing/2014/chart" uri="{C3380CC4-5D6E-409C-BE32-E72D297353CC}">
              <c16:uniqueId val="{00000008-0735-4E48-BE75-7C09953B7223}"/>
            </c:ext>
          </c:extLst>
        </c:ser>
        <c:dLbls>
          <c:dLblPos val="bestFit"/>
          <c:showLegendKey val="0"/>
          <c:showVal val="1"/>
          <c:showCatName val="0"/>
          <c:showSerName val="0"/>
          <c:showPercent val="0"/>
          <c:showBubbleSize val="0"/>
          <c:showLeaderLines val="1"/>
        </c:dLbls>
        <c:firstSliceAng val="0"/>
      </c:pieChart>
    </c:plotArea>
    <c:legend>
      <c:legendPos val="r"/>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1"/>
  </c:chart>
  <c:spPr>
    <a:solidFill>
      <a:schemeClr val="bg1"/>
    </a:solidFill>
    <a:ln w="9525" cap="flat" cmpd="sng" algn="ctr">
      <a:solidFill>
        <a:sysClr val="windowText" lastClr="000000"/>
      </a:solidFill>
      <a:prstDash val="solid"/>
      <a:round/>
    </a:ln>
  </c:spPr>
  <c:printSettings>
    <c:headerFooter/>
    <c:pageMargins b="0.75" l="0.7" r="0.7" t="0.75" header="0.3" footer="0.3"/>
    <c:pageSetup/>
  </c:printSettings>
</c:chartSpace>
</file>

<file path=xl/charts/chart10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Revenue Month</a:t>
            </a:r>
            <a:r>
              <a:rPr lang="en-US" b="1" baseline="0"/>
              <a:t> Over Month</a:t>
            </a:r>
            <a:endParaRPr lang="en-US" b="1"/>
          </a:p>
        </c:rich>
      </c:tx>
      <c:overlay val="0"/>
      <c:spPr>
        <a:noFill/>
        <a:ln>
          <a:noFill/>
          <a:prstDash val="solid"/>
        </a:ln>
      </c:spPr>
    </c:title>
    <c:autoTitleDeleted val="0"/>
    <c:plotArea>
      <c:layout/>
      <c:barChart>
        <c:barDir val="col"/>
        <c:grouping val="clustered"/>
        <c:varyColors val="0"/>
        <c:ser>
          <c:idx val="0"/>
          <c:order val="0"/>
          <c:spPr>
            <a:solidFill>
              <a:schemeClr val="accent1"/>
            </a:solidFill>
            <a:ln>
              <a:noFill/>
              <a:prstDash val="solid"/>
            </a:ln>
          </c:spPr>
          <c:invertIfNegative val="0"/>
          <c:cat>
            <c:strRef>
              <c:f>TOPDON!$A$8:$A$17</c:f>
              <c:strCache>
                <c:ptCount val="9"/>
                <c:pt idx="0">
                  <c:v>Tablet $800+</c:v>
                </c:pt>
                <c:pt idx="1">
                  <c:v>Tablet $400-$800</c:v>
                </c:pt>
                <c:pt idx="2">
                  <c:v>Tablet $400-</c:v>
                </c:pt>
                <c:pt idx="3">
                  <c:v>Total Tablet</c:v>
                </c:pt>
                <c:pt idx="4">
                  <c:v>Handheld $75-</c:v>
                </c:pt>
                <c:pt idx="5">
                  <c:v>Total Handheld</c:v>
                </c:pt>
                <c:pt idx="6">
                  <c:v>Total Dongle</c:v>
                </c:pt>
                <c:pt idx="7">
                  <c:v>Total Other Tools</c:v>
                </c:pt>
                <c:pt idx="8">
                  <c:v>Total</c:v>
                </c:pt>
              </c:strCache>
            </c:strRef>
          </c:cat>
          <c:val>
            <c:numRef>
              <c:f>TOPDON!$L$8:$L$17</c:f>
              <c:numCache>
                <c:formatCode>0%</c:formatCode>
                <c:ptCount val="10"/>
                <c:pt idx="0">
                  <c:v>-0.2452315882188717</c:v>
                </c:pt>
                <c:pt idx="1">
                  <c:v>-0.29726484313763307</c:v>
                </c:pt>
                <c:pt idx="2">
                  <c:v>-0.1065474865479953</c:v>
                </c:pt>
                <c:pt idx="3">
                  <c:v>-0.1964420454152839</c:v>
                </c:pt>
                <c:pt idx="4">
                  <c:v>2.0238478871308039</c:v>
                </c:pt>
                <c:pt idx="5">
                  <c:v>0.245507713715754</c:v>
                </c:pt>
                <c:pt idx="6">
                  <c:v>-6.4266528875077999E-2</c:v>
                </c:pt>
                <c:pt idx="7">
                  <c:v>-0.24707541888172241</c:v>
                </c:pt>
                <c:pt idx="8">
                  <c:v>-0.19131847039152489</c:v>
                </c:pt>
              </c:numCache>
            </c:numRef>
          </c:val>
          <c:extLst>
            <c:ext xmlns:c16="http://schemas.microsoft.com/office/drawing/2014/chart" uri="{C3380CC4-5D6E-409C-BE32-E72D297353CC}">
              <c16:uniqueId val="{00000000-30C5-DD41-A9AC-201AB53017E3}"/>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prstDash val="solid"/>
              <a:round/>
            </a:ln>
          </c:spPr>
        </c:majorGridlines>
        <c:numFmt formatCode="0%"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plotArea>
    <c:plotVisOnly val="1"/>
    <c:dispBlanksAs val="gap"/>
    <c:showDLblsOverMax val="1"/>
  </c:chart>
  <c:spPr>
    <a:solidFill>
      <a:schemeClr val="bg1"/>
    </a:solidFill>
    <a:ln w="9525" cap="flat" cmpd="sng" algn="ctr">
      <a:solidFill>
        <a:sysClr val="windowText" lastClr="000000"/>
      </a:solidFill>
      <a:prstDash val="solid"/>
      <a:round/>
    </a:ln>
  </c:spPr>
  <c:printSettings>
    <c:headerFooter/>
    <c:pageMargins b="0.75" l="0.7" r="0.7" t="0.75" header="0.3" footer="0.3"/>
    <c:pageSetup/>
  </c:printSettings>
</c:chartSpace>
</file>

<file path=xl/charts/chart10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Qty Year</a:t>
            </a:r>
            <a:r>
              <a:rPr lang="en-US" b="1" baseline="0"/>
              <a:t> Over Year</a:t>
            </a:r>
            <a:endParaRPr lang="en-US" b="1"/>
          </a:p>
        </c:rich>
      </c:tx>
      <c:overlay val="0"/>
      <c:spPr>
        <a:noFill/>
        <a:ln>
          <a:noFill/>
          <a:prstDash val="solid"/>
        </a:ln>
      </c:spPr>
    </c:title>
    <c:autoTitleDeleted val="0"/>
    <c:plotArea>
      <c:layout/>
      <c:barChart>
        <c:barDir val="col"/>
        <c:grouping val="clustered"/>
        <c:varyColors val="0"/>
        <c:ser>
          <c:idx val="0"/>
          <c:order val="0"/>
          <c:spPr>
            <a:solidFill>
              <a:schemeClr val="accent1"/>
            </a:solidFill>
            <a:ln>
              <a:noFill/>
              <a:prstDash val="solid"/>
            </a:ln>
          </c:spPr>
          <c:invertIfNegative val="0"/>
          <c:cat>
            <c:strRef>
              <c:f>TOPDON!$A$8:$A$17</c:f>
              <c:strCache>
                <c:ptCount val="9"/>
                <c:pt idx="0">
                  <c:v>Tablet $800+</c:v>
                </c:pt>
                <c:pt idx="1">
                  <c:v>Tablet $400-$800</c:v>
                </c:pt>
                <c:pt idx="2">
                  <c:v>Tablet $400-</c:v>
                </c:pt>
                <c:pt idx="3">
                  <c:v>Total Tablet</c:v>
                </c:pt>
                <c:pt idx="4">
                  <c:v>Handheld $75-</c:v>
                </c:pt>
                <c:pt idx="5">
                  <c:v>Total Handheld</c:v>
                </c:pt>
                <c:pt idx="6">
                  <c:v>Total Dongle</c:v>
                </c:pt>
                <c:pt idx="7">
                  <c:v>Total Other Tools</c:v>
                </c:pt>
                <c:pt idx="8">
                  <c:v>Total</c:v>
                </c:pt>
              </c:strCache>
            </c:strRef>
          </c:cat>
          <c:val>
            <c:numRef>
              <c:f>TOPDON!$H$8:$H$17</c:f>
              <c:numCache>
                <c:formatCode>0%</c:formatCode>
                <c:ptCount val="10"/>
                <c:pt idx="0">
                  <c:v>-0.31063829787234037</c:v>
                </c:pt>
                <c:pt idx="1">
                  <c:v>-0.39656160458452733</c:v>
                </c:pt>
                <c:pt idx="2">
                  <c:v>0.18203478675244211</c:v>
                </c:pt>
                <c:pt idx="3">
                  <c:v>-1.154086088583905E-2</c:v>
                </c:pt>
                <c:pt idx="4">
                  <c:v>1.142857142857143</c:v>
                </c:pt>
                <c:pt idx="5">
                  <c:v>0.3793103448275863</c:v>
                </c:pt>
                <c:pt idx="6">
                  <c:v>0.24444444444444449</c:v>
                </c:pt>
                <c:pt idx="7">
                  <c:v>1.9754464285714279</c:v>
                </c:pt>
                <c:pt idx="8">
                  <c:v>0.1598554071693945</c:v>
                </c:pt>
              </c:numCache>
            </c:numRef>
          </c:val>
          <c:extLst>
            <c:ext xmlns:c16="http://schemas.microsoft.com/office/drawing/2014/chart" uri="{C3380CC4-5D6E-409C-BE32-E72D297353CC}">
              <c16:uniqueId val="{00000000-BFF2-DE40-A901-CE14B660372E}"/>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prstDash val="solid"/>
              <a:round/>
            </a:ln>
          </c:spPr>
        </c:majorGridlines>
        <c:numFmt formatCode="0%"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plotArea>
    <c:plotVisOnly val="1"/>
    <c:dispBlanksAs val="gap"/>
    <c:showDLblsOverMax val="1"/>
  </c:chart>
  <c:spPr>
    <a:solidFill>
      <a:schemeClr val="bg1"/>
    </a:solidFill>
    <a:ln w="9525" cap="flat" cmpd="sng" algn="ctr">
      <a:solidFill>
        <a:sysClr val="windowText" lastClr="000000"/>
      </a:solidFill>
      <a:prstDash val="solid"/>
      <a:round/>
    </a:ln>
  </c:spPr>
  <c:printSettings>
    <c:headerFooter/>
    <c:pageMargins b="0.75" l="0.7" r="0.7" t="0.75" header="0.3" footer="0.3"/>
    <c:pageSetup/>
  </c:printSettings>
</c:chartSpace>
</file>

<file path=xl/charts/chart10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Qty Month</a:t>
            </a:r>
            <a:r>
              <a:rPr lang="en-US" b="1" baseline="0"/>
              <a:t> Over Month</a:t>
            </a:r>
            <a:endParaRPr lang="en-US" b="1"/>
          </a:p>
        </c:rich>
      </c:tx>
      <c:overlay val="0"/>
      <c:spPr>
        <a:noFill/>
        <a:ln>
          <a:noFill/>
          <a:prstDash val="solid"/>
        </a:ln>
      </c:spPr>
    </c:title>
    <c:autoTitleDeleted val="0"/>
    <c:plotArea>
      <c:layout/>
      <c:barChart>
        <c:barDir val="col"/>
        <c:grouping val="clustered"/>
        <c:varyColors val="0"/>
        <c:ser>
          <c:idx val="0"/>
          <c:order val="0"/>
          <c:spPr>
            <a:solidFill>
              <a:schemeClr val="accent1"/>
            </a:solidFill>
            <a:ln>
              <a:noFill/>
              <a:prstDash val="solid"/>
            </a:ln>
          </c:spPr>
          <c:invertIfNegative val="0"/>
          <c:cat>
            <c:strRef>
              <c:f>Thinkcar!$A$8:$A$16</c:f>
              <c:strCache>
                <c:ptCount val="9"/>
                <c:pt idx="0">
                  <c:v>Tablet $400-$800</c:v>
                </c:pt>
                <c:pt idx="1">
                  <c:v>Tablet $400-</c:v>
                </c:pt>
                <c:pt idx="2">
                  <c:v>Total Tablet</c:v>
                </c:pt>
                <c:pt idx="3">
                  <c:v>Handheld $75+</c:v>
                </c:pt>
                <c:pt idx="4">
                  <c:v>Handheld $75-</c:v>
                </c:pt>
                <c:pt idx="5">
                  <c:v>Total Handheld</c:v>
                </c:pt>
                <c:pt idx="6">
                  <c:v>Total Dongle</c:v>
                </c:pt>
                <c:pt idx="7">
                  <c:v>Total Other Tools</c:v>
                </c:pt>
                <c:pt idx="8">
                  <c:v>Total</c:v>
                </c:pt>
              </c:strCache>
            </c:strRef>
          </c:cat>
          <c:val>
            <c:numRef>
              <c:f>Thinkcar!$G$8:$G$16</c:f>
              <c:numCache>
                <c:formatCode>0%</c:formatCode>
                <c:ptCount val="9"/>
                <c:pt idx="0">
                  <c:v>-9.5387840670859592E-2</c:v>
                </c:pt>
                <c:pt idx="1">
                  <c:v>-0.21730382293762571</c:v>
                </c:pt>
                <c:pt idx="2">
                  <c:v>-0.1575975359342916</c:v>
                </c:pt>
                <c:pt idx="3">
                  <c:v>-3.3003300330033398E-3</c:v>
                </c:pt>
                <c:pt idx="4">
                  <c:v>0.27007299270072987</c:v>
                </c:pt>
                <c:pt idx="5">
                  <c:v>4.7106325706594898E-2</c:v>
                </c:pt>
                <c:pt idx="6">
                  <c:v>-0.1570576540755467</c:v>
                </c:pt>
                <c:pt idx="7">
                  <c:v>-5.5172413793103448E-2</c:v>
                </c:pt>
                <c:pt idx="8">
                  <c:v>-0.1075172207247679</c:v>
                </c:pt>
              </c:numCache>
            </c:numRef>
          </c:val>
          <c:extLst>
            <c:ext xmlns:c16="http://schemas.microsoft.com/office/drawing/2014/chart" uri="{C3380CC4-5D6E-409C-BE32-E72D297353CC}">
              <c16:uniqueId val="{00000000-1E21-314D-BDED-705B52618B76}"/>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prstDash val="solid"/>
              <a:round/>
            </a:ln>
          </c:spPr>
        </c:majorGridlines>
        <c:numFmt formatCode="0%"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plotArea>
    <c:plotVisOnly val="1"/>
    <c:dispBlanksAs val="gap"/>
    <c:showDLblsOverMax val="1"/>
  </c:chart>
  <c:spPr>
    <a:solidFill>
      <a:schemeClr val="bg1"/>
    </a:solidFill>
    <a:ln w="9525" cap="flat" cmpd="sng" algn="ctr">
      <a:solidFill>
        <a:sysClr val="windowText" lastClr="000000"/>
      </a:solidFill>
      <a:prstDash val="solid"/>
      <a:round/>
    </a:ln>
  </c:spPr>
  <c:printSettings>
    <c:headerFooter/>
    <c:pageMargins b="0.75" l="0.7" r="0.7" t="0.75" header="0.3" footer="0.3"/>
    <c:pageSetup/>
  </c:printSettings>
</c:chartSpace>
</file>

<file path=xl/charts/chart10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Revenue Year</a:t>
            </a:r>
            <a:r>
              <a:rPr lang="en-US" b="1" baseline="0"/>
              <a:t> Over Year</a:t>
            </a:r>
            <a:endParaRPr lang="en-US" b="1"/>
          </a:p>
        </c:rich>
      </c:tx>
      <c:overlay val="0"/>
      <c:spPr>
        <a:noFill/>
        <a:ln>
          <a:noFill/>
          <a:prstDash val="solid"/>
        </a:ln>
      </c:spPr>
    </c:title>
    <c:autoTitleDeleted val="0"/>
    <c:plotArea>
      <c:layout/>
      <c:barChart>
        <c:barDir val="col"/>
        <c:grouping val="clustered"/>
        <c:varyColors val="0"/>
        <c:ser>
          <c:idx val="0"/>
          <c:order val="0"/>
          <c:spPr>
            <a:solidFill>
              <a:schemeClr val="accent1"/>
            </a:solidFill>
            <a:ln>
              <a:noFill/>
              <a:prstDash val="solid"/>
            </a:ln>
          </c:spPr>
          <c:invertIfNegative val="0"/>
          <c:cat>
            <c:strRef>
              <c:f>Thinkcar!$A$8:$A$16</c:f>
              <c:strCache>
                <c:ptCount val="9"/>
                <c:pt idx="0">
                  <c:v>Tablet $400-$800</c:v>
                </c:pt>
                <c:pt idx="1">
                  <c:v>Tablet $400-</c:v>
                </c:pt>
                <c:pt idx="2">
                  <c:v>Total Tablet</c:v>
                </c:pt>
                <c:pt idx="3">
                  <c:v>Handheld $75+</c:v>
                </c:pt>
                <c:pt idx="4">
                  <c:v>Handheld $75-</c:v>
                </c:pt>
                <c:pt idx="5">
                  <c:v>Total Handheld</c:v>
                </c:pt>
                <c:pt idx="6">
                  <c:v>Total Dongle</c:v>
                </c:pt>
                <c:pt idx="7">
                  <c:v>Total Other Tools</c:v>
                </c:pt>
                <c:pt idx="8">
                  <c:v>Total</c:v>
                </c:pt>
              </c:strCache>
            </c:strRef>
          </c:cat>
          <c:val>
            <c:numRef>
              <c:f>Thinkcar!$M$8:$M$16</c:f>
              <c:numCache>
                <c:formatCode>0%</c:formatCode>
                <c:ptCount val="9"/>
                <c:pt idx="0">
                  <c:v>-9.921297172695942E-2</c:v>
                </c:pt>
                <c:pt idx="1">
                  <c:v>1.8766967701900039</c:v>
                </c:pt>
                <c:pt idx="2">
                  <c:v>0.11604558628414979</c:v>
                </c:pt>
                <c:pt idx="3">
                  <c:v>0.14581244787357489</c:v>
                </c:pt>
                <c:pt idx="4">
                  <c:v>1.051554841013044</c:v>
                </c:pt>
                <c:pt idx="5">
                  <c:v>0.18475730264396509</c:v>
                </c:pt>
                <c:pt idx="6">
                  <c:v>-0.2161074630203379</c:v>
                </c:pt>
                <c:pt idx="8">
                  <c:v>0.1034632439369103</c:v>
                </c:pt>
              </c:numCache>
            </c:numRef>
          </c:val>
          <c:extLst>
            <c:ext xmlns:c16="http://schemas.microsoft.com/office/drawing/2014/chart" uri="{C3380CC4-5D6E-409C-BE32-E72D297353CC}">
              <c16:uniqueId val="{00000000-618C-E248-B0CC-EDA41687A217}"/>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prstDash val="solid"/>
              <a:round/>
            </a:ln>
          </c:spPr>
        </c:majorGridlines>
        <c:numFmt formatCode="0%"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plotArea>
    <c:plotVisOnly val="1"/>
    <c:dispBlanksAs val="gap"/>
    <c:showDLblsOverMax val="1"/>
  </c:chart>
  <c:spPr>
    <a:solidFill>
      <a:schemeClr val="bg1"/>
    </a:solidFill>
    <a:ln w="9525" cap="flat" cmpd="sng" algn="ctr">
      <a:solidFill>
        <a:sysClr val="windowText" lastClr="000000"/>
      </a:solidFill>
      <a:prstDash val="solid"/>
      <a:round/>
    </a:ln>
  </c:spPr>
  <c:printSettings>
    <c:headerFooter/>
    <c:pageMargins b="0.75" l="0.7" r="0.7" t="0.75" header="0.3" footer="0.3"/>
    <c:pageSetup/>
  </c:printSettings>
</c:chartSpace>
</file>

<file path=xl/charts/chart10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Qty Proportion</a:t>
            </a:r>
          </a:p>
        </c:rich>
      </c:tx>
      <c:overlay val="0"/>
      <c:spPr>
        <a:noFill/>
        <a:ln>
          <a:noFill/>
          <a:prstDash val="solid"/>
        </a:ln>
      </c:spPr>
    </c:title>
    <c:autoTitleDeleted val="0"/>
    <c:plotArea>
      <c:layout/>
      <c:pieChart>
        <c:varyColors val="1"/>
        <c:ser>
          <c:idx val="0"/>
          <c:order val="0"/>
          <c:spPr>
            <a:ln>
              <a:prstDash val="solid"/>
            </a:ln>
          </c:spPr>
          <c:dPt>
            <c:idx val="0"/>
            <c:bubble3D val="0"/>
            <c:spPr>
              <a:solidFill>
                <a:schemeClr val="accent1"/>
              </a:solidFill>
              <a:ln w="19050">
                <a:solidFill>
                  <a:schemeClr val="lt1"/>
                </a:solidFill>
                <a:prstDash val="solid"/>
              </a:ln>
            </c:spPr>
            <c:extLst>
              <c:ext xmlns:c16="http://schemas.microsoft.com/office/drawing/2014/chart" uri="{C3380CC4-5D6E-409C-BE32-E72D297353CC}">
                <c16:uniqueId val="{00000001-AF1D-BA41-850D-266469CAC607}"/>
              </c:ext>
            </c:extLst>
          </c:dPt>
          <c:dPt>
            <c:idx val="1"/>
            <c:bubble3D val="0"/>
            <c:spPr>
              <a:solidFill>
                <a:schemeClr val="accent2"/>
              </a:solidFill>
              <a:ln w="19050">
                <a:solidFill>
                  <a:schemeClr val="lt1"/>
                </a:solidFill>
                <a:prstDash val="solid"/>
              </a:ln>
            </c:spPr>
            <c:extLst>
              <c:ext xmlns:c16="http://schemas.microsoft.com/office/drawing/2014/chart" uri="{C3380CC4-5D6E-409C-BE32-E72D297353CC}">
                <c16:uniqueId val="{00000003-AF1D-BA41-850D-266469CAC607}"/>
              </c:ext>
            </c:extLst>
          </c:dPt>
          <c:dPt>
            <c:idx val="2"/>
            <c:bubble3D val="0"/>
            <c:spPr>
              <a:solidFill>
                <a:schemeClr val="accent3"/>
              </a:solidFill>
              <a:ln w="19050">
                <a:solidFill>
                  <a:schemeClr val="lt1"/>
                </a:solidFill>
                <a:prstDash val="solid"/>
              </a:ln>
            </c:spPr>
            <c:extLst>
              <c:ext xmlns:c16="http://schemas.microsoft.com/office/drawing/2014/chart" uri="{C3380CC4-5D6E-409C-BE32-E72D297353CC}">
                <c16:uniqueId val="{00000005-AF1D-BA41-850D-266469CAC607}"/>
              </c:ext>
            </c:extLst>
          </c:dPt>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extLst>
              <c:ext xmlns:c15="http://schemas.microsoft.com/office/drawing/2012/chart" uri="{CE6537A1-D6FC-4f65-9D91-7224C49458BB}"/>
            </c:extLst>
          </c:dLbls>
          <c:cat>
            <c:strRef>
              <c:f>(Thinkcar!$A$10,Thinkcar!$A$13:$A$14)</c:f>
              <c:strCache>
                <c:ptCount val="3"/>
                <c:pt idx="0">
                  <c:v>Total Tablet</c:v>
                </c:pt>
                <c:pt idx="1">
                  <c:v>Total Handheld</c:v>
                </c:pt>
                <c:pt idx="2">
                  <c:v>Total Dongle</c:v>
                </c:pt>
              </c:strCache>
            </c:strRef>
          </c:cat>
          <c:val>
            <c:numRef>
              <c:f>(Thinkcar!$F$10,Thinkcar!$F$13:$F$14)</c:f>
              <c:numCache>
                <c:formatCode>0%</c:formatCode>
                <c:ptCount val="3"/>
                <c:pt idx="0">
                  <c:v>0.55067114093959735</c:v>
                </c:pt>
                <c:pt idx="1">
                  <c:v>0.26107382550335573</c:v>
                </c:pt>
                <c:pt idx="2">
                  <c:v>0.14228187919463089</c:v>
                </c:pt>
              </c:numCache>
            </c:numRef>
          </c:val>
          <c:extLst>
            <c:ext xmlns:c16="http://schemas.microsoft.com/office/drawing/2014/chart" uri="{C3380CC4-5D6E-409C-BE32-E72D297353CC}">
              <c16:uniqueId val="{00000006-AF1D-BA41-850D-266469CAC607}"/>
            </c:ext>
          </c:extLst>
        </c:ser>
        <c:dLbls>
          <c:dLblPos val="bestFit"/>
          <c:showLegendKey val="0"/>
          <c:showVal val="1"/>
          <c:showCatName val="0"/>
          <c:showSerName val="0"/>
          <c:showPercent val="0"/>
          <c:showBubbleSize val="0"/>
          <c:showLeaderLines val="1"/>
        </c:dLbls>
        <c:firstSliceAng val="0"/>
      </c:pieChart>
    </c:plotArea>
    <c:legend>
      <c:legendPos val="r"/>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1"/>
  </c:chart>
  <c:spPr>
    <a:solidFill>
      <a:schemeClr val="bg1"/>
    </a:solidFill>
    <a:ln w="9525" cap="flat" cmpd="sng" algn="ctr">
      <a:solidFill>
        <a:sysClr val="windowText" lastClr="000000"/>
      </a:solidFill>
      <a:prstDash val="solid"/>
      <a:round/>
    </a:ln>
  </c:spPr>
  <c:printSettings>
    <c:headerFooter/>
    <c:pageMargins b="0.75" l="0.7" r="0.7" t="0.75" header="0.3" footer="0.3"/>
    <c:pageSetup/>
  </c:printSettings>
</c:chartSpace>
</file>

<file path=xl/charts/chart10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Revenue Proportion</a:t>
            </a:r>
          </a:p>
        </c:rich>
      </c:tx>
      <c:overlay val="0"/>
      <c:spPr>
        <a:noFill/>
        <a:ln>
          <a:noFill/>
          <a:prstDash val="solid"/>
        </a:ln>
      </c:spPr>
    </c:title>
    <c:autoTitleDeleted val="0"/>
    <c:plotArea>
      <c:layout/>
      <c:pieChart>
        <c:varyColors val="1"/>
        <c:ser>
          <c:idx val="0"/>
          <c:order val="0"/>
          <c:spPr>
            <a:ln>
              <a:prstDash val="solid"/>
            </a:ln>
          </c:spPr>
          <c:dPt>
            <c:idx val="0"/>
            <c:bubble3D val="0"/>
            <c:spPr>
              <a:solidFill>
                <a:schemeClr val="accent1"/>
              </a:solidFill>
              <a:ln w="19050">
                <a:solidFill>
                  <a:schemeClr val="lt1"/>
                </a:solidFill>
                <a:prstDash val="solid"/>
              </a:ln>
            </c:spPr>
            <c:extLst>
              <c:ext xmlns:c16="http://schemas.microsoft.com/office/drawing/2014/chart" uri="{C3380CC4-5D6E-409C-BE32-E72D297353CC}">
                <c16:uniqueId val="{00000001-8824-214F-8757-E4B7433FBCBF}"/>
              </c:ext>
            </c:extLst>
          </c:dPt>
          <c:dPt>
            <c:idx val="1"/>
            <c:bubble3D val="0"/>
            <c:spPr>
              <a:solidFill>
                <a:schemeClr val="accent2"/>
              </a:solidFill>
              <a:ln w="19050">
                <a:solidFill>
                  <a:schemeClr val="lt1"/>
                </a:solidFill>
                <a:prstDash val="solid"/>
              </a:ln>
            </c:spPr>
            <c:extLst>
              <c:ext xmlns:c16="http://schemas.microsoft.com/office/drawing/2014/chart" uri="{C3380CC4-5D6E-409C-BE32-E72D297353CC}">
                <c16:uniqueId val="{00000003-8824-214F-8757-E4B7433FBCBF}"/>
              </c:ext>
            </c:extLst>
          </c:dPt>
          <c:dPt>
            <c:idx val="2"/>
            <c:bubble3D val="0"/>
            <c:spPr>
              <a:solidFill>
                <a:schemeClr val="accent3"/>
              </a:solidFill>
              <a:ln w="19050">
                <a:solidFill>
                  <a:schemeClr val="lt1"/>
                </a:solidFill>
                <a:prstDash val="solid"/>
              </a:ln>
            </c:spPr>
            <c:extLst>
              <c:ext xmlns:c16="http://schemas.microsoft.com/office/drawing/2014/chart" uri="{C3380CC4-5D6E-409C-BE32-E72D297353CC}">
                <c16:uniqueId val="{00000005-8824-214F-8757-E4B7433FBCBF}"/>
              </c:ext>
            </c:extLst>
          </c:dPt>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extLst>
              <c:ext xmlns:c15="http://schemas.microsoft.com/office/drawing/2012/chart" uri="{CE6537A1-D6FC-4f65-9D91-7224C49458BB}"/>
            </c:extLst>
          </c:dLbls>
          <c:cat>
            <c:strRef>
              <c:f>(Thinkcar!$A$10,Thinkcar!$A$13:$A$14)</c:f>
              <c:strCache>
                <c:ptCount val="3"/>
                <c:pt idx="0">
                  <c:v>Total Tablet</c:v>
                </c:pt>
                <c:pt idx="1">
                  <c:v>Total Handheld</c:v>
                </c:pt>
                <c:pt idx="2">
                  <c:v>Total Dongle</c:v>
                </c:pt>
              </c:strCache>
            </c:strRef>
          </c:cat>
          <c:val>
            <c:numRef>
              <c:f>(Thinkcar!$J$10,Thinkcar!$J$13:$J$14)</c:f>
              <c:numCache>
                <c:formatCode>0%</c:formatCode>
                <c:ptCount val="3"/>
                <c:pt idx="0">
                  <c:v>0.77147877242058804</c:v>
                </c:pt>
                <c:pt idx="1">
                  <c:v>0.16440751388610489</c:v>
                </c:pt>
                <c:pt idx="2">
                  <c:v>5.9738711574771522E-2</c:v>
                </c:pt>
              </c:numCache>
            </c:numRef>
          </c:val>
          <c:extLst>
            <c:ext xmlns:c16="http://schemas.microsoft.com/office/drawing/2014/chart" uri="{C3380CC4-5D6E-409C-BE32-E72D297353CC}">
              <c16:uniqueId val="{00000006-8824-214F-8757-E4B7433FBCBF}"/>
            </c:ext>
          </c:extLst>
        </c:ser>
        <c:dLbls>
          <c:dLblPos val="bestFit"/>
          <c:showLegendKey val="0"/>
          <c:showVal val="1"/>
          <c:showCatName val="0"/>
          <c:showSerName val="0"/>
          <c:showPercent val="0"/>
          <c:showBubbleSize val="0"/>
          <c:showLeaderLines val="1"/>
        </c:dLbls>
        <c:firstSliceAng val="0"/>
      </c:pieChart>
    </c:plotArea>
    <c:legend>
      <c:legendPos val="r"/>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1"/>
  </c:chart>
  <c:spPr>
    <a:solidFill>
      <a:schemeClr val="bg1"/>
    </a:solidFill>
    <a:ln w="9525" cap="flat" cmpd="sng" algn="ctr">
      <a:solidFill>
        <a:sysClr val="windowText" lastClr="000000"/>
      </a:solidFill>
      <a:prstDash val="solid"/>
      <a:round/>
    </a:ln>
  </c:spPr>
  <c:printSettings>
    <c:headerFooter/>
    <c:pageMargins b="0.75" l="0.7" r="0.7" t="0.75" header="0.3" footer="0.3"/>
    <c:pageSetup/>
  </c:printSettings>
</c:chartSpace>
</file>

<file path=xl/charts/chart10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Revenue Month</a:t>
            </a:r>
            <a:r>
              <a:rPr lang="en-US" b="1" baseline="0"/>
              <a:t> Over Month</a:t>
            </a:r>
            <a:endParaRPr lang="en-US" b="1"/>
          </a:p>
        </c:rich>
      </c:tx>
      <c:overlay val="0"/>
      <c:spPr>
        <a:noFill/>
        <a:ln>
          <a:noFill/>
          <a:prstDash val="solid"/>
        </a:ln>
      </c:spPr>
    </c:title>
    <c:autoTitleDeleted val="0"/>
    <c:plotArea>
      <c:layout/>
      <c:barChart>
        <c:barDir val="col"/>
        <c:grouping val="clustered"/>
        <c:varyColors val="0"/>
        <c:ser>
          <c:idx val="0"/>
          <c:order val="0"/>
          <c:spPr>
            <a:solidFill>
              <a:schemeClr val="accent1"/>
            </a:solidFill>
            <a:ln>
              <a:noFill/>
              <a:prstDash val="solid"/>
            </a:ln>
          </c:spPr>
          <c:invertIfNegative val="0"/>
          <c:cat>
            <c:strRef>
              <c:f>Thinkcar!$A$8:$A$16</c:f>
              <c:strCache>
                <c:ptCount val="9"/>
                <c:pt idx="0">
                  <c:v>Tablet $400-$800</c:v>
                </c:pt>
                <c:pt idx="1">
                  <c:v>Tablet $400-</c:v>
                </c:pt>
                <c:pt idx="2">
                  <c:v>Total Tablet</c:v>
                </c:pt>
                <c:pt idx="3">
                  <c:v>Handheld $75+</c:v>
                </c:pt>
                <c:pt idx="4">
                  <c:v>Handheld $75-</c:v>
                </c:pt>
                <c:pt idx="5">
                  <c:v>Total Handheld</c:v>
                </c:pt>
                <c:pt idx="6">
                  <c:v>Total Dongle</c:v>
                </c:pt>
                <c:pt idx="7">
                  <c:v>Total Other Tools</c:v>
                </c:pt>
                <c:pt idx="8">
                  <c:v>Total</c:v>
                </c:pt>
              </c:strCache>
            </c:strRef>
          </c:cat>
          <c:val>
            <c:numRef>
              <c:f>Thinkcar!$L$8:$L$16</c:f>
              <c:numCache>
                <c:formatCode>0%</c:formatCode>
                <c:ptCount val="9"/>
                <c:pt idx="0">
                  <c:v>-0.21342844374940359</c:v>
                </c:pt>
                <c:pt idx="1">
                  <c:v>-0.34034671854006437</c:v>
                </c:pt>
                <c:pt idx="2">
                  <c:v>-0.25374656193264511</c:v>
                </c:pt>
                <c:pt idx="3">
                  <c:v>-0.15604976885875099</c:v>
                </c:pt>
                <c:pt idx="4">
                  <c:v>0.16219805380652549</c:v>
                </c:pt>
                <c:pt idx="5">
                  <c:v>-0.13848480053177109</c:v>
                </c:pt>
                <c:pt idx="6">
                  <c:v>-0.1086294771416263</c:v>
                </c:pt>
                <c:pt idx="7">
                  <c:v>0.12052666074167601</c:v>
                </c:pt>
                <c:pt idx="8">
                  <c:v>-0.22813378290907321</c:v>
                </c:pt>
              </c:numCache>
            </c:numRef>
          </c:val>
          <c:extLst>
            <c:ext xmlns:c16="http://schemas.microsoft.com/office/drawing/2014/chart" uri="{C3380CC4-5D6E-409C-BE32-E72D297353CC}">
              <c16:uniqueId val="{00000000-3CC2-7748-B14C-9C6FEA1C72F9}"/>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prstDash val="solid"/>
              <a:round/>
            </a:ln>
          </c:spPr>
        </c:majorGridlines>
        <c:numFmt formatCode="0%"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plotArea>
    <c:plotVisOnly val="1"/>
    <c:dispBlanksAs val="gap"/>
    <c:showDLblsOverMax val="1"/>
  </c:chart>
  <c:spPr>
    <a:solidFill>
      <a:schemeClr val="bg1"/>
    </a:solidFill>
    <a:ln w="9525" cap="flat" cmpd="sng" algn="ctr">
      <a:solidFill>
        <a:sysClr val="windowText" lastClr="000000"/>
      </a:solidFill>
      <a:prstDash val="solid"/>
      <a:round/>
    </a:ln>
  </c:spPr>
  <c:printSettings>
    <c:headerFooter/>
    <c:pageMargins b="0.75" l="0.7" r="0.7" t="0.75" header="0.3" footer="0.3"/>
    <c:pageSetup/>
  </c:printSettings>
</c:chartSpace>
</file>

<file path=xl/charts/chart10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Qty Year</a:t>
            </a:r>
            <a:r>
              <a:rPr lang="en-US" b="1" baseline="0"/>
              <a:t> Over Year</a:t>
            </a:r>
            <a:endParaRPr lang="en-US" b="1"/>
          </a:p>
        </c:rich>
      </c:tx>
      <c:overlay val="0"/>
      <c:spPr>
        <a:noFill/>
        <a:ln>
          <a:noFill/>
          <a:prstDash val="solid"/>
        </a:ln>
      </c:spPr>
    </c:title>
    <c:autoTitleDeleted val="0"/>
    <c:plotArea>
      <c:layout/>
      <c:barChart>
        <c:barDir val="col"/>
        <c:grouping val="clustered"/>
        <c:varyColors val="0"/>
        <c:ser>
          <c:idx val="0"/>
          <c:order val="0"/>
          <c:spPr>
            <a:solidFill>
              <a:schemeClr val="accent1"/>
            </a:solidFill>
            <a:ln>
              <a:noFill/>
              <a:prstDash val="solid"/>
            </a:ln>
          </c:spPr>
          <c:invertIfNegative val="0"/>
          <c:cat>
            <c:strRef>
              <c:f>Thinkcar!$A$8:$A$16</c:f>
              <c:strCache>
                <c:ptCount val="9"/>
                <c:pt idx="0">
                  <c:v>Tablet $400-$800</c:v>
                </c:pt>
                <c:pt idx="1">
                  <c:v>Tablet $400-</c:v>
                </c:pt>
                <c:pt idx="2">
                  <c:v>Total Tablet</c:v>
                </c:pt>
                <c:pt idx="3">
                  <c:v>Handheld $75+</c:v>
                </c:pt>
                <c:pt idx="4">
                  <c:v>Handheld $75-</c:v>
                </c:pt>
                <c:pt idx="5">
                  <c:v>Total Handheld</c:v>
                </c:pt>
                <c:pt idx="6">
                  <c:v>Total Dongle</c:v>
                </c:pt>
                <c:pt idx="7">
                  <c:v>Total Other Tools</c:v>
                </c:pt>
                <c:pt idx="8">
                  <c:v>Total</c:v>
                </c:pt>
              </c:strCache>
            </c:strRef>
          </c:cat>
          <c:val>
            <c:numRef>
              <c:f>Thinkcar!$H$8:$H$16</c:f>
              <c:numCache>
                <c:formatCode>0%</c:formatCode>
                <c:ptCount val="9"/>
                <c:pt idx="0">
                  <c:v>0</c:v>
                </c:pt>
                <c:pt idx="1">
                  <c:v>2.296610169491526</c:v>
                </c:pt>
                <c:pt idx="2">
                  <c:v>0.49317561419472261</c:v>
                </c:pt>
                <c:pt idx="3">
                  <c:v>-8.3459787556904419E-2</c:v>
                </c:pt>
                <c:pt idx="4">
                  <c:v>0.1523178807947019</c:v>
                </c:pt>
                <c:pt idx="5">
                  <c:v>-3.9506172839506193E-2</c:v>
                </c:pt>
                <c:pt idx="6">
                  <c:v>-0.23741007194244601</c:v>
                </c:pt>
                <c:pt idx="8">
                  <c:v>0.20892494929006089</c:v>
                </c:pt>
              </c:numCache>
            </c:numRef>
          </c:val>
          <c:extLst>
            <c:ext xmlns:c16="http://schemas.microsoft.com/office/drawing/2014/chart" uri="{C3380CC4-5D6E-409C-BE32-E72D297353CC}">
              <c16:uniqueId val="{00000000-8E45-B44C-A197-9129E8FFA8C5}"/>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prstDash val="solid"/>
              <a:round/>
            </a:ln>
          </c:spPr>
        </c:majorGridlines>
        <c:numFmt formatCode="0%"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plotArea>
    <c:plotVisOnly val="1"/>
    <c:dispBlanksAs val="gap"/>
    <c:showDLblsOverMax val="1"/>
  </c:chart>
  <c:spPr>
    <a:solidFill>
      <a:schemeClr val="bg1"/>
    </a:solidFill>
    <a:ln w="9525" cap="flat" cmpd="sng" algn="ctr">
      <a:solidFill>
        <a:sysClr val="windowText" lastClr="000000"/>
      </a:solidFill>
      <a:prstDash val="solid"/>
      <a:round/>
    </a:ln>
  </c:spPr>
  <c:printSettings>
    <c:headerFooter/>
    <c:pageMargins b="0.75" l="0.7" r="0.7" t="0.75" header="0.3" footer="0.3"/>
    <c:pageSetup/>
  </c:printSettings>
</c:chartSpace>
</file>

<file path=xl/charts/chart10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Qty Month</a:t>
            </a:r>
            <a:r>
              <a:rPr lang="en-US" b="1" baseline="0"/>
              <a:t> Over Month</a:t>
            </a:r>
            <a:endParaRPr lang="en-US" b="1"/>
          </a:p>
        </c:rich>
      </c:tx>
      <c:overlay val="0"/>
      <c:spPr>
        <a:noFill/>
        <a:ln>
          <a:noFill/>
          <a:prstDash val="solid"/>
        </a:ln>
      </c:spPr>
    </c:title>
    <c:autoTitleDeleted val="0"/>
    <c:plotArea>
      <c:layout/>
      <c:barChart>
        <c:barDir val="col"/>
        <c:grouping val="clustered"/>
        <c:varyColors val="0"/>
        <c:ser>
          <c:idx val="0"/>
          <c:order val="0"/>
          <c:spPr>
            <a:solidFill>
              <a:schemeClr val="accent1"/>
            </a:solidFill>
            <a:ln>
              <a:noFill/>
              <a:prstDash val="solid"/>
            </a:ln>
          </c:spPr>
          <c:invertIfNegative val="0"/>
          <c:cat>
            <c:strRef>
              <c:f>XTOOL!$A$8:$A$14</c:f>
              <c:strCache>
                <c:ptCount val="7"/>
                <c:pt idx="0">
                  <c:v>Tablet $800+</c:v>
                </c:pt>
                <c:pt idx="1">
                  <c:v>Tablet $400-$800</c:v>
                </c:pt>
                <c:pt idx="2">
                  <c:v>Tablet $400-</c:v>
                </c:pt>
                <c:pt idx="3">
                  <c:v>Total Tablet</c:v>
                </c:pt>
                <c:pt idx="4">
                  <c:v>Total Dongle</c:v>
                </c:pt>
                <c:pt idx="5">
                  <c:v>Total Other Tools</c:v>
                </c:pt>
                <c:pt idx="6">
                  <c:v>Total</c:v>
                </c:pt>
              </c:strCache>
            </c:strRef>
          </c:cat>
          <c:val>
            <c:numRef>
              <c:f>XTOOL!$G$8:$G$14</c:f>
              <c:numCache>
                <c:formatCode>0%</c:formatCode>
                <c:ptCount val="7"/>
                <c:pt idx="0">
                  <c:v>-3.9473684210526327E-2</c:v>
                </c:pt>
                <c:pt idx="1">
                  <c:v>-0.35594315245478042</c:v>
                </c:pt>
                <c:pt idx="2">
                  <c:v>0.1930473372781065</c:v>
                </c:pt>
                <c:pt idx="3">
                  <c:v>-7.9473206176203792E-3</c:v>
                </c:pt>
                <c:pt idx="4">
                  <c:v>0.1398568019093078</c:v>
                </c:pt>
                <c:pt idx="5">
                  <c:v>8.2397003745318331E-2</c:v>
                </c:pt>
                <c:pt idx="6">
                  <c:v>4.1383387525864679E-2</c:v>
                </c:pt>
              </c:numCache>
            </c:numRef>
          </c:val>
          <c:extLst>
            <c:ext xmlns:c16="http://schemas.microsoft.com/office/drawing/2014/chart" uri="{C3380CC4-5D6E-409C-BE32-E72D297353CC}">
              <c16:uniqueId val="{00000000-22A8-5545-B2E5-06F27D04B585}"/>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prstDash val="solid"/>
              <a:round/>
            </a:ln>
          </c:spPr>
        </c:majorGridlines>
        <c:numFmt formatCode="0%"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plotArea>
    <c:plotVisOnly val="1"/>
    <c:dispBlanksAs val="gap"/>
    <c:showDLblsOverMax val="1"/>
  </c:chart>
  <c:spPr>
    <a:solidFill>
      <a:schemeClr val="bg1"/>
    </a:solidFill>
    <a:ln w="9525" cap="flat" cmpd="sng" algn="ctr">
      <a:solidFill>
        <a:sysClr val="windowText" lastClr="000000"/>
      </a:solidFill>
      <a:prstDash val="solid"/>
      <a:round/>
    </a:ln>
  </c:spPr>
  <c:printSettings>
    <c:headerFooter/>
    <c:pageMargins b="0.75" l="0.7" r="0.7" t="0.75" header="0.3" footer="0.3"/>
    <c:pageSetup/>
  </c:printSettings>
</c:chartSpace>
</file>

<file path=xl/charts/chart1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Revenue Year</a:t>
            </a:r>
            <a:r>
              <a:rPr lang="en-US" b="1" baseline="0"/>
              <a:t> Over Year</a:t>
            </a:r>
            <a:endParaRPr lang="en-US" b="1"/>
          </a:p>
        </c:rich>
      </c:tx>
      <c:overlay val="0"/>
      <c:spPr>
        <a:noFill/>
        <a:ln>
          <a:noFill/>
          <a:prstDash val="solid"/>
        </a:ln>
      </c:spPr>
    </c:title>
    <c:autoTitleDeleted val="0"/>
    <c:plotArea>
      <c:layout/>
      <c:barChart>
        <c:barDir val="col"/>
        <c:grouping val="clustered"/>
        <c:varyColors val="0"/>
        <c:ser>
          <c:idx val="0"/>
          <c:order val="0"/>
          <c:spPr>
            <a:solidFill>
              <a:schemeClr val="accent1"/>
            </a:solidFill>
            <a:ln>
              <a:noFill/>
              <a:prstDash val="solid"/>
            </a:ln>
          </c:spPr>
          <c:invertIfNegative val="0"/>
          <c:cat>
            <c:strRef>
              <c:f>XTOOL!$A$8:$A$14</c:f>
              <c:strCache>
                <c:ptCount val="7"/>
                <c:pt idx="0">
                  <c:v>Tablet $800+</c:v>
                </c:pt>
                <c:pt idx="1">
                  <c:v>Tablet $400-$800</c:v>
                </c:pt>
                <c:pt idx="2">
                  <c:v>Tablet $400-</c:v>
                </c:pt>
                <c:pt idx="3">
                  <c:v>Total Tablet</c:v>
                </c:pt>
                <c:pt idx="4">
                  <c:v>Total Dongle</c:v>
                </c:pt>
                <c:pt idx="5">
                  <c:v>Total Other Tools</c:v>
                </c:pt>
                <c:pt idx="6">
                  <c:v>Total</c:v>
                </c:pt>
              </c:strCache>
            </c:strRef>
          </c:cat>
          <c:val>
            <c:numRef>
              <c:f>XTOOL!$M$8:$M$14</c:f>
              <c:numCache>
                <c:formatCode>0%</c:formatCode>
                <c:ptCount val="7"/>
                <c:pt idx="0">
                  <c:v>-9.3041608298180756E-2</c:v>
                </c:pt>
                <c:pt idx="1">
                  <c:v>-0.45821672020097037</c:v>
                </c:pt>
                <c:pt idx="2">
                  <c:v>2.198404490846416</c:v>
                </c:pt>
                <c:pt idx="3">
                  <c:v>3.2016709367576723E-2</c:v>
                </c:pt>
                <c:pt idx="4">
                  <c:v>0.82122391938291783</c:v>
                </c:pt>
                <c:pt idx="5">
                  <c:v>-0.44639555493651673</c:v>
                </c:pt>
                <c:pt idx="6">
                  <c:v>0.11117371803088121</c:v>
                </c:pt>
              </c:numCache>
            </c:numRef>
          </c:val>
          <c:extLst>
            <c:ext xmlns:c16="http://schemas.microsoft.com/office/drawing/2014/chart" uri="{C3380CC4-5D6E-409C-BE32-E72D297353CC}">
              <c16:uniqueId val="{00000000-773F-144D-9F34-001B12EF9342}"/>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prstDash val="solid"/>
              <a:round/>
            </a:ln>
          </c:spPr>
        </c:majorGridlines>
        <c:numFmt formatCode="0%"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plotArea>
    <c:plotVisOnly val="1"/>
    <c:dispBlanksAs val="gap"/>
    <c:showDLblsOverMax val="1"/>
  </c:chart>
  <c:spPr>
    <a:solidFill>
      <a:schemeClr val="bg1"/>
    </a:solidFill>
    <a:ln w="9525" cap="flat" cmpd="sng" algn="ctr">
      <a:solidFill>
        <a:sysClr val="windowText" lastClr="000000"/>
      </a:solidFill>
      <a:prstDash val="solid"/>
      <a:round/>
    </a:ln>
  </c:spPr>
  <c:printSettings>
    <c:headerFooter/>
    <c:pageMargins b="0.75" l="0.7" r="0.7" t="0.75" header="0.3" footer="0.3"/>
    <c:pageSetup/>
  </c:printSettings>
</c:chartSpace>
</file>

<file path=xl/charts/chart1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Qty Proportion</a:t>
            </a:r>
          </a:p>
        </c:rich>
      </c:tx>
      <c:overlay val="0"/>
      <c:spPr>
        <a:noFill/>
        <a:ln>
          <a:noFill/>
          <a:prstDash val="solid"/>
        </a:ln>
      </c:spPr>
    </c:title>
    <c:autoTitleDeleted val="0"/>
    <c:plotArea>
      <c:layout/>
      <c:pieChart>
        <c:varyColors val="1"/>
        <c:ser>
          <c:idx val="0"/>
          <c:order val="0"/>
          <c:spPr>
            <a:ln>
              <a:prstDash val="solid"/>
            </a:ln>
          </c:spPr>
          <c:dPt>
            <c:idx val="0"/>
            <c:bubble3D val="0"/>
            <c:spPr>
              <a:solidFill>
                <a:schemeClr val="accent1"/>
              </a:solidFill>
              <a:ln w="19050">
                <a:solidFill>
                  <a:schemeClr val="lt1"/>
                </a:solidFill>
                <a:prstDash val="solid"/>
              </a:ln>
            </c:spPr>
            <c:extLst>
              <c:ext xmlns:c16="http://schemas.microsoft.com/office/drawing/2014/chart" uri="{C3380CC4-5D6E-409C-BE32-E72D297353CC}">
                <c16:uniqueId val="{00000001-0254-154D-8CD3-FA45AFA4B0DE}"/>
              </c:ext>
            </c:extLst>
          </c:dPt>
          <c:dPt>
            <c:idx val="1"/>
            <c:bubble3D val="0"/>
            <c:spPr>
              <a:solidFill>
                <a:schemeClr val="accent2"/>
              </a:solidFill>
              <a:ln w="19050">
                <a:solidFill>
                  <a:schemeClr val="lt1"/>
                </a:solidFill>
                <a:prstDash val="solid"/>
              </a:ln>
            </c:spPr>
            <c:extLst>
              <c:ext xmlns:c16="http://schemas.microsoft.com/office/drawing/2014/chart" uri="{C3380CC4-5D6E-409C-BE32-E72D297353CC}">
                <c16:uniqueId val="{00000003-0254-154D-8CD3-FA45AFA4B0DE}"/>
              </c:ext>
            </c:extLst>
          </c:dPt>
          <c:dPt>
            <c:idx val="2"/>
            <c:bubble3D val="0"/>
            <c:spPr>
              <a:solidFill>
                <a:schemeClr val="accent3"/>
              </a:solidFill>
              <a:ln w="19050">
                <a:solidFill>
                  <a:schemeClr val="lt1"/>
                </a:solidFill>
                <a:prstDash val="solid"/>
              </a:ln>
            </c:spPr>
            <c:extLst>
              <c:ext xmlns:c16="http://schemas.microsoft.com/office/drawing/2014/chart" uri="{C3380CC4-5D6E-409C-BE32-E72D297353CC}">
                <c16:uniqueId val="{00000005-0254-154D-8CD3-FA45AFA4B0DE}"/>
              </c:ext>
            </c:extLst>
          </c:dPt>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extLst>
              <c:ext xmlns:c15="http://schemas.microsoft.com/office/drawing/2012/chart" uri="{CE6537A1-D6FC-4f65-9D91-7224C49458BB}"/>
            </c:extLst>
          </c:dLbls>
          <c:cat>
            <c:strRef>
              <c:f>XTOOL!$A$11:$A$13</c:f>
              <c:strCache>
                <c:ptCount val="3"/>
                <c:pt idx="0">
                  <c:v>Total Tablet</c:v>
                </c:pt>
                <c:pt idx="1">
                  <c:v>Total Dongle</c:v>
                </c:pt>
                <c:pt idx="2">
                  <c:v>Total Other Tools</c:v>
                </c:pt>
              </c:strCache>
            </c:strRef>
          </c:cat>
          <c:val>
            <c:numRef>
              <c:f>XTOOL!$F$11:$F$13</c:f>
              <c:numCache>
                <c:formatCode>0%</c:formatCode>
                <c:ptCount val="3"/>
                <c:pt idx="0">
                  <c:v>0.62006812375816067</c:v>
                </c:pt>
                <c:pt idx="1">
                  <c:v>0.33891569684927619</c:v>
                </c:pt>
                <c:pt idx="2">
                  <c:v>4.1016179392563162E-2</c:v>
                </c:pt>
              </c:numCache>
            </c:numRef>
          </c:val>
          <c:extLst>
            <c:ext xmlns:c16="http://schemas.microsoft.com/office/drawing/2014/chart" uri="{C3380CC4-5D6E-409C-BE32-E72D297353CC}">
              <c16:uniqueId val="{00000006-0254-154D-8CD3-FA45AFA4B0DE}"/>
            </c:ext>
          </c:extLst>
        </c:ser>
        <c:dLbls>
          <c:dLblPos val="bestFit"/>
          <c:showLegendKey val="0"/>
          <c:showVal val="1"/>
          <c:showCatName val="0"/>
          <c:showSerName val="0"/>
          <c:showPercent val="0"/>
          <c:showBubbleSize val="0"/>
          <c:showLeaderLines val="1"/>
        </c:dLbls>
        <c:firstSliceAng val="0"/>
      </c:pieChart>
    </c:plotArea>
    <c:legend>
      <c:legendPos val="r"/>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1"/>
  </c:chart>
  <c:spPr>
    <a:solidFill>
      <a:schemeClr val="bg1"/>
    </a:solidFill>
    <a:ln w="9525" cap="flat" cmpd="sng" algn="ctr">
      <a:solidFill>
        <a:sysClr val="windowText" lastClr="000000"/>
      </a:solidFill>
      <a:prstDash val="solid"/>
      <a:round/>
    </a:ln>
  </c:spPr>
  <c:printSettings>
    <c:headerFooter/>
    <c:pageMargins b="0.75" l="0.7" r="0.7" t="0.75" header="0.3" footer="0.3"/>
    <c:pageSetup/>
  </c:printSettings>
</c:chartSpace>
</file>

<file path=xl/charts/chart1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Revenue Proportion</a:t>
            </a:r>
          </a:p>
        </c:rich>
      </c:tx>
      <c:overlay val="0"/>
      <c:spPr>
        <a:noFill/>
        <a:ln>
          <a:noFill/>
          <a:prstDash val="solid"/>
        </a:ln>
      </c:spPr>
    </c:title>
    <c:autoTitleDeleted val="0"/>
    <c:plotArea>
      <c:layout/>
      <c:pieChart>
        <c:varyColors val="1"/>
        <c:ser>
          <c:idx val="0"/>
          <c:order val="0"/>
          <c:spPr>
            <a:ln>
              <a:prstDash val="solid"/>
            </a:ln>
          </c:spPr>
          <c:dPt>
            <c:idx val="0"/>
            <c:bubble3D val="0"/>
            <c:spPr>
              <a:solidFill>
                <a:schemeClr val="accent1"/>
              </a:solidFill>
              <a:ln w="19050">
                <a:solidFill>
                  <a:schemeClr val="lt1"/>
                </a:solidFill>
                <a:prstDash val="solid"/>
              </a:ln>
            </c:spPr>
            <c:extLst>
              <c:ext xmlns:c16="http://schemas.microsoft.com/office/drawing/2014/chart" uri="{C3380CC4-5D6E-409C-BE32-E72D297353CC}">
                <c16:uniqueId val="{00000001-F883-384B-95B5-3DDA7BF21760}"/>
              </c:ext>
            </c:extLst>
          </c:dPt>
          <c:dPt>
            <c:idx val="1"/>
            <c:bubble3D val="0"/>
            <c:spPr>
              <a:solidFill>
                <a:schemeClr val="accent2"/>
              </a:solidFill>
              <a:ln w="19050">
                <a:solidFill>
                  <a:schemeClr val="lt1"/>
                </a:solidFill>
                <a:prstDash val="solid"/>
              </a:ln>
            </c:spPr>
            <c:extLst>
              <c:ext xmlns:c16="http://schemas.microsoft.com/office/drawing/2014/chart" uri="{C3380CC4-5D6E-409C-BE32-E72D297353CC}">
                <c16:uniqueId val="{00000003-F883-384B-95B5-3DDA7BF21760}"/>
              </c:ext>
            </c:extLst>
          </c:dPt>
          <c:dPt>
            <c:idx val="2"/>
            <c:bubble3D val="0"/>
            <c:spPr>
              <a:solidFill>
                <a:schemeClr val="accent3"/>
              </a:solidFill>
              <a:ln w="19050">
                <a:solidFill>
                  <a:schemeClr val="lt1"/>
                </a:solidFill>
                <a:prstDash val="solid"/>
              </a:ln>
            </c:spPr>
            <c:extLst>
              <c:ext xmlns:c16="http://schemas.microsoft.com/office/drawing/2014/chart" uri="{C3380CC4-5D6E-409C-BE32-E72D297353CC}">
                <c16:uniqueId val="{00000005-F883-384B-95B5-3DDA7BF21760}"/>
              </c:ext>
            </c:extLst>
          </c:dPt>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extLst>
              <c:ext xmlns:c15="http://schemas.microsoft.com/office/drawing/2012/chart" uri="{CE6537A1-D6FC-4f65-9D91-7224C49458BB}"/>
            </c:extLst>
          </c:dLbls>
          <c:cat>
            <c:strRef>
              <c:f>XTOOL!$A$11:$A$13</c:f>
              <c:strCache>
                <c:ptCount val="3"/>
                <c:pt idx="0">
                  <c:v>Total Tablet</c:v>
                </c:pt>
                <c:pt idx="1">
                  <c:v>Total Dongle</c:v>
                </c:pt>
                <c:pt idx="2">
                  <c:v>Total Other Tools</c:v>
                </c:pt>
              </c:strCache>
            </c:strRef>
          </c:cat>
          <c:val>
            <c:numRef>
              <c:f>XTOOL!$J$11:$J$13</c:f>
              <c:numCache>
                <c:formatCode>0%</c:formatCode>
                <c:ptCount val="3"/>
                <c:pt idx="0">
                  <c:v>0.82123361729221556</c:v>
                </c:pt>
                <c:pt idx="1">
                  <c:v>0.17396556499222091</c:v>
                </c:pt>
                <c:pt idx="2">
                  <c:v>4.8008177155632152E-3</c:v>
                </c:pt>
              </c:numCache>
            </c:numRef>
          </c:val>
          <c:extLst>
            <c:ext xmlns:c16="http://schemas.microsoft.com/office/drawing/2014/chart" uri="{C3380CC4-5D6E-409C-BE32-E72D297353CC}">
              <c16:uniqueId val="{00000006-F883-384B-95B5-3DDA7BF21760}"/>
            </c:ext>
          </c:extLst>
        </c:ser>
        <c:dLbls>
          <c:dLblPos val="bestFit"/>
          <c:showLegendKey val="0"/>
          <c:showVal val="1"/>
          <c:showCatName val="0"/>
          <c:showSerName val="0"/>
          <c:showPercent val="0"/>
          <c:showBubbleSize val="0"/>
          <c:showLeaderLines val="1"/>
        </c:dLbls>
        <c:firstSliceAng val="0"/>
      </c:pieChart>
    </c:plotArea>
    <c:legend>
      <c:legendPos val="r"/>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1"/>
  </c:chart>
  <c:spPr>
    <a:solidFill>
      <a:schemeClr val="bg1"/>
    </a:solidFill>
    <a:ln w="9525" cap="flat" cmpd="sng" algn="ctr">
      <a:solidFill>
        <a:sysClr val="windowText" lastClr="000000"/>
      </a:solidFill>
      <a:prstDash val="solid"/>
      <a:round/>
    </a:ln>
  </c:spPr>
  <c:printSettings>
    <c:headerFooter/>
    <c:pageMargins b="0.75" l="0.7" r="0.7" t="0.75" header="0.3" footer="0.3"/>
    <c:pageSetup/>
  </c:printSettings>
</c:chartSpace>
</file>

<file path=xl/charts/chart1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Revenue Month</a:t>
            </a:r>
            <a:r>
              <a:rPr lang="en-US" b="1" baseline="0"/>
              <a:t> Over Month</a:t>
            </a:r>
            <a:endParaRPr lang="en-US" b="1"/>
          </a:p>
        </c:rich>
      </c:tx>
      <c:overlay val="0"/>
      <c:spPr>
        <a:noFill/>
        <a:ln>
          <a:noFill/>
          <a:prstDash val="solid"/>
        </a:ln>
      </c:spPr>
    </c:title>
    <c:autoTitleDeleted val="0"/>
    <c:plotArea>
      <c:layout/>
      <c:barChart>
        <c:barDir val="col"/>
        <c:grouping val="clustered"/>
        <c:varyColors val="0"/>
        <c:ser>
          <c:idx val="0"/>
          <c:order val="0"/>
          <c:spPr>
            <a:solidFill>
              <a:schemeClr val="accent1"/>
            </a:solidFill>
            <a:ln>
              <a:noFill/>
              <a:prstDash val="solid"/>
            </a:ln>
          </c:spPr>
          <c:invertIfNegative val="0"/>
          <c:cat>
            <c:strRef>
              <c:f>XTOOL!$A$8:$A$14</c:f>
              <c:strCache>
                <c:ptCount val="7"/>
                <c:pt idx="0">
                  <c:v>Tablet $800+</c:v>
                </c:pt>
                <c:pt idx="1">
                  <c:v>Tablet $400-$800</c:v>
                </c:pt>
                <c:pt idx="2">
                  <c:v>Tablet $400-</c:v>
                </c:pt>
                <c:pt idx="3">
                  <c:v>Total Tablet</c:v>
                </c:pt>
                <c:pt idx="4">
                  <c:v>Total Dongle</c:v>
                </c:pt>
                <c:pt idx="5">
                  <c:v>Total Other Tools</c:v>
                </c:pt>
                <c:pt idx="6">
                  <c:v>Total</c:v>
                </c:pt>
              </c:strCache>
            </c:strRef>
          </c:cat>
          <c:val>
            <c:numRef>
              <c:f>XTOOL!$L$8:$L$14</c:f>
              <c:numCache>
                <c:formatCode>0%</c:formatCode>
                <c:ptCount val="7"/>
                <c:pt idx="0">
                  <c:v>5.5892811851878674E-3</c:v>
                </c:pt>
                <c:pt idx="1">
                  <c:v>-0.36667859363550831</c:v>
                </c:pt>
                <c:pt idx="2">
                  <c:v>0.28531149318818838</c:v>
                </c:pt>
                <c:pt idx="3">
                  <c:v>-8.5845986232806148E-2</c:v>
                </c:pt>
                <c:pt idx="4">
                  <c:v>7.24127256875291E-2</c:v>
                </c:pt>
                <c:pt idx="5">
                  <c:v>-5.3712830555532783E-2</c:v>
                </c:pt>
                <c:pt idx="6">
                  <c:v>-6.1601938452189198E-2</c:v>
                </c:pt>
              </c:numCache>
            </c:numRef>
          </c:val>
          <c:extLst>
            <c:ext xmlns:c16="http://schemas.microsoft.com/office/drawing/2014/chart" uri="{C3380CC4-5D6E-409C-BE32-E72D297353CC}">
              <c16:uniqueId val="{00000000-BBD1-C54D-940C-9B1F2EAF1EB4}"/>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prstDash val="solid"/>
              <a:round/>
            </a:ln>
          </c:spPr>
        </c:majorGridlines>
        <c:numFmt formatCode="0%"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plotArea>
    <c:plotVisOnly val="1"/>
    <c:dispBlanksAs val="gap"/>
    <c:showDLblsOverMax val="1"/>
  </c:chart>
  <c:spPr>
    <a:solidFill>
      <a:schemeClr val="bg1"/>
    </a:solidFill>
    <a:ln w="9525" cap="flat" cmpd="sng" algn="ctr">
      <a:solidFill>
        <a:sysClr val="windowText" lastClr="000000"/>
      </a:solidFill>
      <a:prstDash val="solid"/>
      <a:round/>
    </a:ln>
  </c:spPr>
  <c:printSettings>
    <c:headerFooter/>
    <c:pageMargins b="0.75" l="0.7" r="0.7" t="0.75" header="0.3" footer="0.3"/>
    <c:pageSetup/>
  </c:printSettings>
</c:chartSpace>
</file>

<file path=xl/charts/chart1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Qty Year</a:t>
            </a:r>
            <a:r>
              <a:rPr lang="en-US" b="1" baseline="0"/>
              <a:t> Over Year</a:t>
            </a:r>
            <a:endParaRPr lang="en-US" b="1"/>
          </a:p>
        </c:rich>
      </c:tx>
      <c:overlay val="0"/>
      <c:spPr>
        <a:noFill/>
        <a:ln>
          <a:noFill/>
          <a:prstDash val="solid"/>
        </a:ln>
      </c:spPr>
    </c:title>
    <c:autoTitleDeleted val="0"/>
    <c:plotArea>
      <c:layout/>
      <c:barChart>
        <c:barDir val="col"/>
        <c:grouping val="clustered"/>
        <c:varyColors val="0"/>
        <c:ser>
          <c:idx val="0"/>
          <c:order val="0"/>
          <c:spPr>
            <a:solidFill>
              <a:schemeClr val="accent1"/>
            </a:solidFill>
            <a:ln>
              <a:noFill/>
              <a:prstDash val="solid"/>
            </a:ln>
          </c:spPr>
          <c:invertIfNegative val="0"/>
          <c:cat>
            <c:strRef>
              <c:f>XTOOL!$A$8:$A$14</c:f>
              <c:strCache>
                <c:ptCount val="7"/>
                <c:pt idx="0">
                  <c:v>Tablet $800+</c:v>
                </c:pt>
                <c:pt idx="1">
                  <c:v>Tablet $400-$800</c:v>
                </c:pt>
                <c:pt idx="2">
                  <c:v>Tablet $400-</c:v>
                </c:pt>
                <c:pt idx="3">
                  <c:v>Total Tablet</c:v>
                </c:pt>
                <c:pt idx="4">
                  <c:v>Total Dongle</c:v>
                </c:pt>
                <c:pt idx="5">
                  <c:v>Total Other Tools</c:v>
                </c:pt>
                <c:pt idx="6">
                  <c:v>Total</c:v>
                </c:pt>
              </c:strCache>
            </c:strRef>
          </c:cat>
          <c:val>
            <c:numRef>
              <c:f>XTOOL!$H$8:$H$14</c:f>
              <c:numCache>
                <c:formatCode>0%</c:formatCode>
                <c:ptCount val="7"/>
                <c:pt idx="0">
                  <c:v>-0.15116279069767449</c:v>
                </c:pt>
                <c:pt idx="1">
                  <c:v>-0.44208170117515388</c:v>
                </c:pt>
                <c:pt idx="2">
                  <c:v>1.822397200349956</c:v>
                </c:pt>
                <c:pt idx="3">
                  <c:v>0.40844616376531268</c:v>
                </c:pt>
                <c:pt idx="4">
                  <c:v>0.54964308890330948</c:v>
                </c:pt>
                <c:pt idx="5">
                  <c:v>6.6420664206642055E-2</c:v>
                </c:pt>
                <c:pt idx="6">
                  <c:v>0.43386243386243389</c:v>
                </c:pt>
              </c:numCache>
            </c:numRef>
          </c:val>
          <c:extLst>
            <c:ext xmlns:c16="http://schemas.microsoft.com/office/drawing/2014/chart" uri="{C3380CC4-5D6E-409C-BE32-E72D297353CC}">
              <c16:uniqueId val="{00000000-B709-CD42-BC92-0349018029B9}"/>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prstDash val="solid"/>
              <a:round/>
            </a:ln>
          </c:spPr>
        </c:majorGridlines>
        <c:numFmt formatCode="0%"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plotArea>
    <c:plotVisOnly val="1"/>
    <c:dispBlanksAs val="gap"/>
    <c:showDLblsOverMax val="1"/>
  </c:chart>
  <c:spPr>
    <a:solidFill>
      <a:schemeClr val="bg1"/>
    </a:solidFill>
    <a:ln w="9525" cap="flat" cmpd="sng" algn="ctr">
      <a:solidFill>
        <a:sysClr val="windowText" lastClr="000000"/>
      </a:solidFill>
      <a:prstDash val="solid"/>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5.xml"/><Relationship Id="rId2" Type="http://schemas.openxmlformats.org/officeDocument/2006/relationships/chart" Target="../charts/chart14.xml"/><Relationship Id="rId1" Type="http://schemas.openxmlformats.org/officeDocument/2006/relationships/chart" Target="../charts/chart13.xml"/><Relationship Id="rId6" Type="http://schemas.openxmlformats.org/officeDocument/2006/relationships/chart" Target="../charts/chart18.xml"/><Relationship Id="rId5" Type="http://schemas.openxmlformats.org/officeDocument/2006/relationships/chart" Target="../charts/chart17.xml"/><Relationship Id="rId4" Type="http://schemas.openxmlformats.org/officeDocument/2006/relationships/chart" Target="../charts/chart16.xml"/></Relationships>
</file>

<file path=xl/drawings/_rels/drawing4.xml.rels><?xml version="1.0" encoding="UTF-8" standalone="yes"?>
<Relationships xmlns="http://schemas.openxmlformats.org/package/2006/relationships"><Relationship Id="rId3" Type="http://schemas.openxmlformats.org/officeDocument/2006/relationships/chart" Target="../charts/chart21.xml"/><Relationship Id="rId2" Type="http://schemas.openxmlformats.org/officeDocument/2006/relationships/chart" Target="../charts/chart20.xml"/><Relationship Id="rId1" Type="http://schemas.openxmlformats.org/officeDocument/2006/relationships/chart" Target="../charts/chart19.xml"/><Relationship Id="rId6" Type="http://schemas.openxmlformats.org/officeDocument/2006/relationships/chart" Target="../charts/chart24.xml"/><Relationship Id="rId5" Type="http://schemas.openxmlformats.org/officeDocument/2006/relationships/chart" Target="../charts/chart23.xml"/><Relationship Id="rId4" Type="http://schemas.openxmlformats.org/officeDocument/2006/relationships/chart" Target="../charts/chart22.xml"/></Relationships>
</file>

<file path=xl/drawings/_rels/drawing5.xml.rels><?xml version="1.0" encoding="UTF-8" standalone="yes"?>
<Relationships xmlns="http://schemas.openxmlformats.org/package/2006/relationships"><Relationship Id="rId3" Type="http://schemas.openxmlformats.org/officeDocument/2006/relationships/chart" Target="../charts/chart27.xml"/><Relationship Id="rId2" Type="http://schemas.openxmlformats.org/officeDocument/2006/relationships/chart" Target="../charts/chart26.xml"/><Relationship Id="rId1" Type="http://schemas.openxmlformats.org/officeDocument/2006/relationships/chart" Target="../charts/chart25.xml"/><Relationship Id="rId6" Type="http://schemas.openxmlformats.org/officeDocument/2006/relationships/chart" Target="../charts/chart30.xml"/><Relationship Id="rId5" Type="http://schemas.openxmlformats.org/officeDocument/2006/relationships/chart" Target="../charts/chart29.xml"/><Relationship Id="rId4" Type="http://schemas.openxmlformats.org/officeDocument/2006/relationships/chart" Target="../charts/chart28.xml"/></Relationships>
</file>

<file path=xl/drawings/_rels/drawing6.xml.rels><?xml version="1.0" encoding="UTF-8" standalone="yes"?>
<Relationships xmlns="http://schemas.openxmlformats.org/package/2006/relationships"><Relationship Id="rId3" Type="http://schemas.openxmlformats.org/officeDocument/2006/relationships/chart" Target="../charts/chart33.xml"/><Relationship Id="rId2" Type="http://schemas.openxmlformats.org/officeDocument/2006/relationships/chart" Target="../charts/chart32.xml"/><Relationship Id="rId1" Type="http://schemas.openxmlformats.org/officeDocument/2006/relationships/chart" Target="../charts/chart31.xml"/><Relationship Id="rId6" Type="http://schemas.openxmlformats.org/officeDocument/2006/relationships/chart" Target="../charts/chart36.xml"/><Relationship Id="rId5" Type="http://schemas.openxmlformats.org/officeDocument/2006/relationships/chart" Target="../charts/chart35.xml"/><Relationship Id="rId4" Type="http://schemas.openxmlformats.org/officeDocument/2006/relationships/chart" Target="../charts/chart34.xml"/></Relationships>
</file>

<file path=xl/drawings/_rels/drawing7.xml.rels><?xml version="1.0" encoding="UTF-8" standalone="yes"?>
<Relationships xmlns="http://schemas.openxmlformats.org/package/2006/relationships"><Relationship Id="rId3" Type="http://schemas.openxmlformats.org/officeDocument/2006/relationships/chart" Target="../charts/chart39.xml"/><Relationship Id="rId2" Type="http://schemas.openxmlformats.org/officeDocument/2006/relationships/chart" Target="../charts/chart38.xml"/><Relationship Id="rId1" Type="http://schemas.openxmlformats.org/officeDocument/2006/relationships/chart" Target="../charts/chart37.xml"/><Relationship Id="rId6" Type="http://schemas.openxmlformats.org/officeDocument/2006/relationships/chart" Target="../charts/chart42.xml"/><Relationship Id="rId5" Type="http://schemas.openxmlformats.org/officeDocument/2006/relationships/chart" Target="../charts/chart41.xml"/><Relationship Id="rId4" Type="http://schemas.openxmlformats.org/officeDocument/2006/relationships/chart" Target="../charts/chart40.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5.xml"/><Relationship Id="rId2" Type="http://schemas.openxmlformats.org/officeDocument/2006/relationships/chart" Target="../charts/chart44.xml"/><Relationship Id="rId1" Type="http://schemas.openxmlformats.org/officeDocument/2006/relationships/chart" Target="../charts/chart43.xml"/><Relationship Id="rId6" Type="http://schemas.openxmlformats.org/officeDocument/2006/relationships/chart" Target="../charts/chart48.xml"/><Relationship Id="rId5" Type="http://schemas.openxmlformats.org/officeDocument/2006/relationships/chart" Target="../charts/chart47.xml"/><Relationship Id="rId4" Type="http://schemas.openxmlformats.org/officeDocument/2006/relationships/chart" Target="../charts/chart46.xml"/></Relationships>
</file>

<file path=xl/drawings/_rels/drawing9.xml.rels><?xml version="1.0" encoding="UTF-8" standalone="yes"?>
<Relationships xmlns="http://schemas.openxmlformats.org/package/2006/relationships"><Relationship Id="rId3" Type="http://schemas.openxmlformats.org/officeDocument/2006/relationships/chart" Target="../charts/chart51.xml"/><Relationship Id="rId2" Type="http://schemas.openxmlformats.org/officeDocument/2006/relationships/chart" Target="../charts/chart50.xml"/><Relationship Id="rId1" Type="http://schemas.openxmlformats.org/officeDocument/2006/relationships/chart" Target="../charts/chart49.xml"/><Relationship Id="rId6" Type="http://schemas.openxmlformats.org/officeDocument/2006/relationships/chart" Target="../charts/chart54.xml"/><Relationship Id="rId5" Type="http://schemas.openxmlformats.org/officeDocument/2006/relationships/chart" Target="../charts/chart53.xml"/><Relationship Id="rId4" Type="http://schemas.openxmlformats.org/officeDocument/2006/relationships/chart" Target="../charts/chart52.xml"/></Relationships>
</file>

<file path=xl/drawings/_rels/drawing10.xml.rels><?xml version="1.0" encoding="UTF-8" standalone="yes"?>
<Relationships xmlns="http://schemas.openxmlformats.org/package/2006/relationships"><Relationship Id="rId3" Type="http://schemas.openxmlformats.org/officeDocument/2006/relationships/chart" Target="../charts/chart57.xml"/><Relationship Id="rId2" Type="http://schemas.openxmlformats.org/officeDocument/2006/relationships/chart" Target="../charts/chart56.xml"/><Relationship Id="rId1" Type="http://schemas.openxmlformats.org/officeDocument/2006/relationships/chart" Target="../charts/chart55.xml"/><Relationship Id="rId6" Type="http://schemas.openxmlformats.org/officeDocument/2006/relationships/chart" Target="../charts/chart60.xml"/><Relationship Id="rId5" Type="http://schemas.openxmlformats.org/officeDocument/2006/relationships/chart" Target="../charts/chart59.xml"/><Relationship Id="rId4" Type="http://schemas.openxmlformats.org/officeDocument/2006/relationships/chart" Target="../charts/chart58.xml"/></Relationships>
</file>

<file path=xl/drawings/_rels/drawing11.xml.rels><?xml version="1.0" encoding="UTF-8" standalone="yes"?>
<Relationships xmlns="http://schemas.openxmlformats.org/package/2006/relationships"><Relationship Id="rId3" Type="http://schemas.openxmlformats.org/officeDocument/2006/relationships/chart" Target="../charts/chart63.xml"/><Relationship Id="rId2" Type="http://schemas.openxmlformats.org/officeDocument/2006/relationships/chart" Target="../charts/chart62.xml"/><Relationship Id="rId1" Type="http://schemas.openxmlformats.org/officeDocument/2006/relationships/chart" Target="../charts/chart61.xml"/><Relationship Id="rId6" Type="http://schemas.openxmlformats.org/officeDocument/2006/relationships/chart" Target="../charts/chart66.xml"/><Relationship Id="rId5" Type="http://schemas.openxmlformats.org/officeDocument/2006/relationships/chart" Target="../charts/chart65.xml"/><Relationship Id="rId4" Type="http://schemas.openxmlformats.org/officeDocument/2006/relationships/chart" Target="../charts/chart64.xml"/></Relationships>
</file>

<file path=xl/drawings/_rels/drawing12.xml.rels><?xml version="1.0" encoding="UTF-8" standalone="yes"?>
<Relationships xmlns="http://schemas.openxmlformats.org/package/2006/relationships"><Relationship Id="rId3" Type="http://schemas.openxmlformats.org/officeDocument/2006/relationships/chart" Target="../charts/chart69.xml"/><Relationship Id="rId7" Type="http://schemas.openxmlformats.org/officeDocument/2006/relationships/image" Target="../media/image1.png"/><Relationship Id="rId2" Type="http://schemas.openxmlformats.org/officeDocument/2006/relationships/chart" Target="../charts/chart68.xml"/><Relationship Id="rId1" Type="http://schemas.openxmlformats.org/officeDocument/2006/relationships/chart" Target="../charts/chart67.xml"/><Relationship Id="rId6" Type="http://schemas.openxmlformats.org/officeDocument/2006/relationships/chart" Target="../charts/chart72.xml"/><Relationship Id="rId5" Type="http://schemas.openxmlformats.org/officeDocument/2006/relationships/chart" Target="../charts/chart71.xml"/><Relationship Id="rId4" Type="http://schemas.openxmlformats.org/officeDocument/2006/relationships/chart" Target="../charts/chart70.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75.xml"/><Relationship Id="rId7" Type="http://schemas.openxmlformats.org/officeDocument/2006/relationships/image" Target="../media/image2.png"/><Relationship Id="rId2" Type="http://schemas.openxmlformats.org/officeDocument/2006/relationships/chart" Target="../charts/chart74.xml"/><Relationship Id="rId1" Type="http://schemas.openxmlformats.org/officeDocument/2006/relationships/chart" Target="../charts/chart73.xml"/><Relationship Id="rId6" Type="http://schemas.openxmlformats.org/officeDocument/2006/relationships/chart" Target="../charts/chart78.xml"/><Relationship Id="rId5" Type="http://schemas.openxmlformats.org/officeDocument/2006/relationships/chart" Target="../charts/chart77.xml"/><Relationship Id="rId4" Type="http://schemas.openxmlformats.org/officeDocument/2006/relationships/chart" Target="../charts/chart76.xml"/></Relationships>
</file>

<file path=xl/drawings/_rels/drawing14.xml.rels><?xml version="1.0" encoding="UTF-8" standalone="yes"?>
<Relationships xmlns="http://schemas.openxmlformats.org/package/2006/relationships"><Relationship Id="rId3" Type="http://schemas.openxmlformats.org/officeDocument/2006/relationships/chart" Target="../charts/chart81.xml"/><Relationship Id="rId7" Type="http://schemas.openxmlformats.org/officeDocument/2006/relationships/image" Target="../media/image3.png"/><Relationship Id="rId2" Type="http://schemas.openxmlformats.org/officeDocument/2006/relationships/chart" Target="../charts/chart80.xml"/><Relationship Id="rId1" Type="http://schemas.openxmlformats.org/officeDocument/2006/relationships/chart" Target="../charts/chart79.xml"/><Relationship Id="rId6" Type="http://schemas.openxmlformats.org/officeDocument/2006/relationships/chart" Target="../charts/chart84.xml"/><Relationship Id="rId5" Type="http://schemas.openxmlformats.org/officeDocument/2006/relationships/chart" Target="../charts/chart83.xml"/><Relationship Id="rId4" Type="http://schemas.openxmlformats.org/officeDocument/2006/relationships/chart" Target="../charts/chart82.xml"/></Relationships>
</file>

<file path=xl/drawings/_rels/drawing15.xml.rels><?xml version="1.0" encoding="UTF-8" standalone="yes"?>
<Relationships xmlns="http://schemas.openxmlformats.org/package/2006/relationships"><Relationship Id="rId3" Type="http://schemas.openxmlformats.org/officeDocument/2006/relationships/chart" Target="../charts/chart87.xml"/><Relationship Id="rId7" Type="http://schemas.openxmlformats.org/officeDocument/2006/relationships/image" Target="../media/image4.png"/><Relationship Id="rId2" Type="http://schemas.openxmlformats.org/officeDocument/2006/relationships/chart" Target="../charts/chart86.xml"/><Relationship Id="rId1" Type="http://schemas.openxmlformats.org/officeDocument/2006/relationships/chart" Target="../charts/chart85.xml"/><Relationship Id="rId6" Type="http://schemas.openxmlformats.org/officeDocument/2006/relationships/chart" Target="../charts/chart90.xml"/><Relationship Id="rId5" Type="http://schemas.openxmlformats.org/officeDocument/2006/relationships/chart" Target="../charts/chart89.xml"/><Relationship Id="rId4" Type="http://schemas.openxmlformats.org/officeDocument/2006/relationships/chart" Target="../charts/chart88.xml"/></Relationships>
</file>

<file path=xl/drawings/_rels/drawing16.xml.rels><?xml version="1.0" encoding="UTF-8" standalone="yes"?>
<Relationships xmlns="http://schemas.openxmlformats.org/package/2006/relationships"><Relationship Id="rId3" Type="http://schemas.openxmlformats.org/officeDocument/2006/relationships/chart" Target="../charts/chart93.xml"/><Relationship Id="rId7" Type="http://schemas.openxmlformats.org/officeDocument/2006/relationships/image" Target="../media/image5.png"/><Relationship Id="rId2" Type="http://schemas.openxmlformats.org/officeDocument/2006/relationships/chart" Target="../charts/chart92.xml"/><Relationship Id="rId1" Type="http://schemas.openxmlformats.org/officeDocument/2006/relationships/chart" Target="../charts/chart91.xml"/><Relationship Id="rId6" Type="http://schemas.openxmlformats.org/officeDocument/2006/relationships/chart" Target="../charts/chart96.xml"/><Relationship Id="rId5" Type="http://schemas.openxmlformats.org/officeDocument/2006/relationships/chart" Target="../charts/chart95.xml"/><Relationship Id="rId4" Type="http://schemas.openxmlformats.org/officeDocument/2006/relationships/chart" Target="../charts/chart94.xml"/></Relationships>
</file>

<file path=xl/drawings/_rels/drawing17.xml.rels><?xml version="1.0" encoding="UTF-8" standalone="yes"?>
<Relationships xmlns="http://schemas.openxmlformats.org/package/2006/relationships"><Relationship Id="rId3" Type="http://schemas.openxmlformats.org/officeDocument/2006/relationships/chart" Target="../charts/chart99.xml"/><Relationship Id="rId7" Type="http://schemas.openxmlformats.org/officeDocument/2006/relationships/image" Target="../media/image6.png"/><Relationship Id="rId2" Type="http://schemas.openxmlformats.org/officeDocument/2006/relationships/chart" Target="../charts/chart98.xml"/><Relationship Id="rId1" Type="http://schemas.openxmlformats.org/officeDocument/2006/relationships/chart" Target="../charts/chart97.xml"/><Relationship Id="rId6" Type="http://schemas.openxmlformats.org/officeDocument/2006/relationships/chart" Target="../charts/chart102.xml"/><Relationship Id="rId5" Type="http://schemas.openxmlformats.org/officeDocument/2006/relationships/chart" Target="../charts/chart101.xml"/><Relationship Id="rId4" Type="http://schemas.openxmlformats.org/officeDocument/2006/relationships/chart" Target="../charts/chart100.xml"/></Relationships>
</file>

<file path=xl/drawings/_rels/drawing18.xml.rels><?xml version="1.0" encoding="UTF-8" standalone="yes"?>
<Relationships xmlns="http://schemas.openxmlformats.org/package/2006/relationships"><Relationship Id="rId3" Type="http://schemas.openxmlformats.org/officeDocument/2006/relationships/chart" Target="../charts/chart105.xml"/><Relationship Id="rId7" Type="http://schemas.openxmlformats.org/officeDocument/2006/relationships/image" Target="../media/image7.png"/><Relationship Id="rId2" Type="http://schemas.openxmlformats.org/officeDocument/2006/relationships/chart" Target="../charts/chart104.xml"/><Relationship Id="rId1" Type="http://schemas.openxmlformats.org/officeDocument/2006/relationships/chart" Target="../charts/chart103.xml"/><Relationship Id="rId6" Type="http://schemas.openxmlformats.org/officeDocument/2006/relationships/chart" Target="../charts/chart108.xml"/><Relationship Id="rId5" Type="http://schemas.openxmlformats.org/officeDocument/2006/relationships/chart" Target="../charts/chart107.xml"/><Relationship Id="rId4" Type="http://schemas.openxmlformats.org/officeDocument/2006/relationships/chart" Target="../charts/chart106.xml"/></Relationships>
</file>

<file path=xl/drawings/_rels/drawing19.xml.rels><?xml version="1.0" encoding="UTF-8" standalone="yes"?>
<Relationships xmlns="http://schemas.openxmlformats.org/package/2006/relationships"><Relationship Id="rId3" Type="http://schemas.openxmlformats.org/officeDocument/2006/relationships/chart" Target="../charts/chart111.xml"/><Relationship Id="rId7" Type="http://schemas.openxmlformats.org/officeDocument/2006/relationships/image" Target="../media/image8.png"/><Relationship Id="rId2" Type="http://schemas.openxmlformats.org/officeDocument/2006/relationships/chart" Target="../charts/chart110.xml"/><Relationship Id="rId1" Type="http://schemas.openxmlformats.org/officeDocument/2006/relationships/chart" Target="../charts/chart109.xml"/><Relationship Id="rId6" Type="http://schemas.openxmlformats.org/officeDocument/2006/relationships/chart" Target="../charts/chart114.xml"/><Relationship Id="rId5" Type="http://schemas.openxmlformats.org/officeDocument/2006/relationships/chart" Target="../charts/chart113.xml"/><Relationship Id="rId4" Type="http://schemas.openxmlformats.org/officeDocument/2006/relationships/chart" Target="../charts/chart112.xml"/></Relationships>
</file>

<file path=xl/drawings/drawing1.xml><?xml version="1.0" encoding="utf-8"?>
<xdr:wsDr xmlns:xdr="http://schemas.openxmlformats.org/drawingml/2006/spreadsheetDrawing" xmlns:a="http://schemas.openxmlformats.org/drawingml/2006/main">
  <xdr:twoCellAnchor>
    <xdr:from>
      <xdr:col>0</xdr:col>
      <xdr:colOff>0</xdr:colOff>
      <xdr:row>14</xdr:row>
      <xdr:rowOff>0</xdr:rowOff>
    </xdr:from>
    <xdr:to>
      <xdr:col>3</xdr:col>
      <xdr:colOff>171450</xdr:colOff>
      <xdr:row>28</xdr:row>
      <xdr:rowOff>0</xdr:rowOff>
    </xdr:to>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29</xdr:row>
      <xdr:rowOff>0</xdr:rowOff>
    </xdr:from>
    <xdr:to>
      <xdr:col>3</xdr:col>
      <xdr:colOff>171450</xdr:colOff>
      <xdr:row>43</xdr:row>
      <xdr:rowOff>0</xdr:rowOff>
    </xdr:to>
    <xdr:graphicFrame macro="">
      <xdr:nvGraphicFramePr>
        <xdr:cNvPr id="3" name="Chart 2">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638175</xdr:colOff>
      <xdr:row>14</xdr:row>
      <xdr:rowOff>0</xdr:rowOff>
    </xdr:from>
    <xdr:to>
      <xdr:col>8</xdr:col>
      <xdr:colOff>200025</xdr:colOff>
      <xdr:row>28</xdr:row>
      <xdr:rowOff>0</xdr:rowOff>
    </xdr:to>
    <xdr:graphicFrame macro="">
      <xdr:nvGraphicFramePr>
        <xdr:cNvPr id="4" name="Chart 3">
          <a:extLst>
            <a:ext uri="{FF2B5EF4-FFF2-40B4-BE49-F238E27FC236}">
              <a16:creationId xmlns:a16="http://schemas.microsoft.com/office/drawing/2014/main" id="{00000000-0008-0000-00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638175</xdr:colOff>
      <xdr:row>29</xdr:row>
      <xdr:rowOff>0</xdr:rowOff>
    </xdr:from>
    <xdr:to>
      <xdr:col>8</xdr:col>
      <xdr:colOff>200025</xdr:colOff>
      <xdr:row>43</xdr:row>
      <xdr:rowOff>0</xdr:rowOff>
    </xdr:to>
    <xdr:graphicFrame macro="">
      <xdr:nvGraphicFramePr>
        <xdr:cNvPr id="5" name="Chart 4">
          <a:extLst>
            <a:ext uri="{FF2B5EF4-FFF2-40B4-BE49-F238E27FC236}">
              <a16:creationId xmlns:a16="http://schemas.microsoft.com/office/drawing/2014/main" id="{00000000-0008-0000-00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171450</xdr:colOff>
      <xdr:row>29</xdr:row>
      <xdr:rowOff>0</xdr:rowOff>
    </xdr:from>
    <xdr:to>
      <xdr:col>5</xdr:col>
      <xdr:colOff>638175</xdr:colOff>
      <xdr:row>43</xdr:row>
      <xdr:rowOff>0</xdr:rowOff>
    </xdr:to>
    <xdr:graphicFrame macro="">
      <xdr:nvGraphicFramePr>
        <xdr:cNvPr id="6" name="Chart 5">
          <a:extLst>
            <a:ext uri="{FF2B5EF4-FFF2-40B4-BE49-F238E27FC236}">
              <a16:creationId xmlns:a16="http://schemas.microsoft.com/office/drawing/2014/main" id="{00000000-0008-0000-00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171450</xdr:colOff>
      <xdr:row>14</xdr:row>
      <xdr:rowOff>0</xdr:rowOff>
    </xdr:from>
    <xdr:to>
      <xdr:col>5</xdr:col>
      <xdr:colOff>638175</xdr:colOff>
      <xdr:row>28</xdr:row>
      <xdr:rowOff>0</xdr:rowOff>
    </xdr:to>
    <xdr:graphicFrame macro="">
      <xdr:nvGraphicFramePr>
        <xdr:cNvPr id="7" name="Chart 6">
          <a:extLst>
            <a:ext uri="{FF2B5EF4-FFF2-40B4-BE49-F238E27FC236}">
              <a16:creationId xmlns:a16="http://schemas.microsoft.com/office/drawing/2014/main" id="{00000000-0008-0000-00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9</xdr:row>
      <xdr:rowOff>0</xdr:rowOff>
    </xdr:from>
    <xdr:to>
      <xdr:col>4</xdr:col>
      <xdr:colOff>142875</xdr:colOff>
      <xdr:row>23</xdr:row>
      <xdr:rowOff>0</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142875</xdr:colOff>
      <xdr:row>24</xdr:row>
      <xdr:rowOff>0</xdr:rowOff>
    </xdr:from>
    <xdr:to>
      <xdr:col>7</xdr:col>
      <xdr:colOff>609600</xdr:colOff>
      <xdr:row>38</xdr:row>
      <xdr:rowOff>0</xdr:rowOff>
    </xdr:to>
    <xdr:graphicFrame macro="">
      <xdr:nvGraphicFramePr>
        <xdr:cNvPr id="3" name="Chart 2">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609600</xdr:colOff>
      <xdr:row>9</xdr:row>
      <xdr:rowOff>0</xdr:rowOff>
    </xdr:from>
    <xdr:to>
      <xdr:col>11</xdr:col>
      <xdr:colOff>962025</xdr:colOff>
      <xdr:row>23</xdr:row>
      <xdr:rowOff>0</xdr:rowOff>
    </xdr:to>
    <xdr:graphicFrame macro="">
      <xdr:nvGraphicFramePr>
        <xdr:cNvPr id="4" name="Chart 3">
          <a:extLst>
            <a:ext uri="{FF2B5EF4-FFF2-40B4-BE49-F238E27FC236}">
              <a16:creationId xmlns:a16="http://schemas.microsoft.com/office/drawing/2014/main" id="{00000000-0008-0000-01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609600</xdr:colOff>
      <xdr:row>24</xdr:row>
      <xdr:rowOff>0</xdr:rowOff>
    </xdr:from>
    <xdr:to>
      <xdr:col>11</xdr:col>
      <xdr:colOff>962025</xdr:colOff>
      <xdr:row>38</xdr:row>
      <xdr:rowOff>0</xdr:rowOff>
    </xdr:to>
    <xdr:graphicFrame macro="">
      <xdr:nvGraphicFramePr>
        <xdr:cNvPr id="5" name="Chart 4">
          <a:extLst>
            <a:ext uri="{FF2B5EF4-FFF2-40B4-BE49-F238E27FC236}">
              <a16:creationId xmlns:a16="http://schemas.microsoft.com/office/drawing/2014/main" id="{00000000-0008-0000-01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24</xdr:row>
      <xdr:rowOff>0</xdr:rowOff>
    </xdr:from>
    <xdr:to>
      <xdr:col>4</xdr:col>
      <xdr:colOff>142875</xdr:colOff>
      <xdr:row>38</xdr:row>
      <xdr:rowOff>0</xdr:rowOff>
    </xdr:to>
    <xdr:graphicFrame macro="">
      <xdr:nvGraphicFramePr>
        <xdr:cNvPr id="6" name="Chart 5">
          <a:extLst>
            <a:ext uri="{FF2B5EF4-FFF2-40B4-BE49-F238E27FC236}">
              <a16:creationId xmlns:a16="http://schemas.microsoft.com/office/drawing/2014/main" id="{00000000-0008-0000-01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142875</xdr:colOff>
      <xdr:row>9</xdr:row>
      <xdr:rowOff>0</xdr:rowOff>
    </xdr:from>
    <xdr:to>
      <xdr:col>7</xdr:col>
      <xdr:colOff>609600</xdr:colOff>
      <xdr:row>23</xdr:row>
      <xdr:rowOff>0</xdr:rowOff>
    </xdr:to>
    <xdr:graphicFrame macro="">
      <xdr:nvGraphicFramePr>
        <xdr:cNvPr id="7" name="Chart 6">
          <a:extLst>
            <a:ext uri="{FF2B5EF4-FFF2-40B4-BE49-F238E27FC236}">
              <a16:creationId xmlns:a16="http://schemas.microsoft.com/office/drawing/2014/main" id="{00000000-0008-0000-01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14</xdr:row>
      <xdr:rowOff>0</xdr:rowOff>
    </xdr:from>
    <xdr:to>
      <xdr:col>4</xdr:col>
      <xdr:colOff>142875</xdr:colOff>
      <xdr:row>28</xdr:row>
      <xdr:rowOff>0</xdr:rowOff>
    </xdr:to>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142875</xdr:colOff>
      <xdr:row>29</xdr:row>
      <xdr:rowOff>0</xdr:rowOff>
    </xdr:from>
    <xdr:to>
      <xdr:col>7</xdr:col>
      <xdr:colOff>609600</xdr:colOff>
      <xdr:row>43</xdr:row>
      <xdr:rowOff>0</xdr:rowOff>
    </xdr:to>
    <xdr:graphicFrame macro="">
      <xdr:nvGraphicFramePr>
        <xdr:cNvPr id="3" name="Chart 2">
          <a:extLst>
            <a:ext uri="{FF2B5EF4-FFF2-40B4-BE49-F238E27FC236}">
              <a16:creationId xmlns:a16="http://schemas.microsoft.com/office/drawing/2014/main" id="{00000000-0008-0000-02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609600</xdr:colOff>
      <xdr:row>14</xdr:row>
      <xdr:rowOff>0</xdr:rowOff>
    </xdr:from>
    <xdr:to>
      <xdr:col>11</xdr:col>
      <xdr:colOff>962025</xdr:colOff>
      <xdr:row>28</xdr:row>
      <xdr:rowOff>0</xdr:rowOff>
    </xdr:to>
    <xdr:graphicFrame macro="">
      <xdr:nvGraphicFramePr>
        <xdr:cNvPr id="4" name="Chart 3">
          <a:extLst>
            <a:ext uri="{FF2B5EF4-FFF2-40B4-BE49-F238E27FC236}">
              <a16:creationId xmlns:a16="http://schemas.microsoft.com/office/drawing/2014/main" id="{00000000-0008-0000-02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609600</xdr:colOff>
      <xdr:row>29</xdr:row>
      <xdr:rowOff>0</xdr:rowOff>
    </xdr:from>
    <xdr:to>
      <xdr:col>11</xdr:col>
      <xdr:colOff>962025</xdr:colOff>
      <xdr:row>43</xdr:row>
      <xdr:rowOff>0</xdr:rowOff>
    </xdr:to>
    <xdr:graphicFrame macro="">
      <xdr:nvGraphicFramePr>
        <xdr:cNvPr id="5" name="Chart 4">
          <a:extLst>
            <a:ext uri="{FF2B5EF4-FFF2-40B4-BE49-F238E27FC236}">
              <a16:creationId xmlns:a16="http://schemas.microsoft.com/office/drawing/2014/main" id="{00000000-0008-0000-02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29</xdr:row>
      <xdr:rowOff>0</xdr:rowOff>
    </xdr:from>
    <xdr:to>
      <xdr:col>4</xdr:col>
      <xdr:colOff>142875</xdr:colOff>
      <xdr:row>43</xdr:row>
      <xdr:rowOff>0</xdr:rowOff>
    </xdr:to>
    <xdr:graphicFrame macro="">
      <xdr:nvGraphicFramePr>
        <xdr:cNvPr id="6" name="Chart 5">
          <a:extLst>
            <a:ext uri="{FF2B5EF4-FFF2-40B4-BE49-F238E27FC236}">
              <a16:creationId xmlns:a16="http://schemas.microsoft.com/office/drawing/2014/main" id="{00000000-0008-0000-02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142875</xdr:colOff>
      <xdr:row>14</xdr:row>
      <xdr:rowOff>0</xdr:rowOff>
    </xdr:from>
    <xdr:to>
      <xdr:col>7</xdr:col>
      <xdr:colOff>609600</xdr:colOff>
      <xdr:row>28</xdr:row>
      <xdr:rowOff>0</xdr:rowOff>
    </xdr:to>
    <xdr:graphicFrame macro="">
      <xdr:nvGraphicFramePr>
        <xdr:cNvPr id="7" name="Chart 6">
          <a:extLst>
            <a:ext uri="{FF2B5EF4-FFF2-40B4-BE49-F238E27FC236}">
              <a16:creationId xmlns:a16="http://schemas.microsoft.com/office/drawing/2014/main" id="{00000000-0008-0000-02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12</xdr:row>
      <xdr:rowOff>0</xdr:rowOff>
    </xdr:from>
    <xdr:to>
      <xdr:col>4</xdr:col>
      <xdr:colOff>142875</xdr:colOff>
      <xdr:row>26</xdr:row>
      <xdr:rowOff>0</xdr:rowOff>
    </xdr:to>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142875</xdr:colOff>
      <xdr:row>27</xdr:row>
      <xdr:rowOff>0</xdr:rowOff>
    </xdr:from>
    <xdr:to>
      <xdr:col>7</xdr:col>
      <xdr:colOff>609600</xdr:colOff>
      <xdr:row>41</xdr:row>
      <xdr:rowOff>0</xdr:rowOff>
    </xdr:to>
    <xdr:graphicFrame macro="">
      <xdr:nvGraphicFramePr>
        <xdr:cNvPr id="3" name="Chart 2">
          <a:extLst>
            <a:ext uri="{FF2B5EF4-FFF2-40B4-BE49-F238E27FC236}">
              <a16:creationId xmlns:a16="http://schemas.microsoft.com/office/drawing/2014/main" id="{00000000-0008-0000-03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609600</xdr:colOff>
      <xdr:row>12</xdr:row>
      <xdr:rowOff>0</xdr:rowOff>
    </xdr:from>
    <xdr:to>
      <xdr:col>11</xdr:col>
      <xdr:colOff>962025</xdr:colOff>
      <xdr:row>26</xdr:row>
      <xdr:rowOff>0</xdr:rowOff>
    </xdr:to>
    <xdr:graphicFrame macro="">
      <xdr:nvGraphicFramePr>
        <xdr:cNvPr id="4" name="Chart 3">
          <a:extLst>
            <a:ext uri="{FF2B5EF4-FFF2-40B4-BE49-F238E27FC236}">
              <a16:creationId xmlns:a16="http://schemas.microsoft.com/office/drawing/2014/main" id="{00000000-0008-0000-03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609600</xdr:colOff>
      <xdr:row>27</xdr:row>
      <xdr:rowOff>0</xdr:rowOff>
    </xdr:from>
    <xdr:to>
      <xdr:col>11</xdr:col>
      <xdr:colOff>962025</xdr:colOff>
      <xdr:row>41</xdr:row>
      <xdr:rowOff>0</xdr:rowOff>
    </xdr:to>
    <xdr:graphicFrame macro="">
      <xdr:nvGraphicFramePr>
        <xdr:cNvPr id="5" name="Chart 4">
          <a:extLst>
            <a:ext uri="{FF2B5EF4-FFF2-40B4-BE49-F238E27FC236}">
              <a16:creationId xmlns:a16="http://schemas.microsoft.com/office/drawing/2014/main" id="{00000000-0008-0000-03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27</xdr:row>
      <xdr:rowOff>0</xdr:rowOff>
    </xdr:from>
    <xdr:to>
      <xdr:col>4</xdr:col>
      <xdr:colOff>142875</xdr:colOff>
      <xdr:row>41</xdr:row>
      <xdr:rowOff>0</xdr:rowOff>
    </xdr:to>
    <xdr:graphicFrame macro="">
      <xdr:nvGraphicFramePr>
        <xdr:cNvPr id="6" name="Chart 5">
          <a:extLst>
            <a:ext uri="{FF2B5EF4-FFF2-40B4-BE49-F238E27FC236}">
              <a16:creationId xmlns:a16="http://schemas.microsoft.com/office/drawing/2014/main" id="{00000000-0008-0000-03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142875</xdr:colOff>
      <xdr:row>12</xdr:row>
      <xdr:rowOff>0</xdr:rowOff>
    </xdr:from>
    <xdr:to>
      <xdr:col>7</xdr:col>
      <xdr:colOff>609600</xdr:colOff>
      <xdr:row>26</xdr:row>
      <xdr:rowOff>0</xdr:rowOff>
    </xdr:to>
    <xdr:graphicFrame macro="">
      <xdr:nvGraphicFramePr>
        <xdr:cNvPr id="7" name="Chart 6">
          <a:extLst>
            <a:ext uri="{FF2B5EF4-FFF2-40B4-BE49-F238E27FC236}">
              <a16:creationId xmlns:a16="http://schemas.microsoft.com/office/drawing/2014/main" id="{00000000-0008-0000-03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13</xdr:row>
      <xdr:rowOff>0</xdr:rowOff>
    </xdr:from>
    <xdr:to>
      <xdr:col>4</xdr:col>
      <xdr:colOff>142875</xdr:colOff>
      <xdr:row>27</xdr:row>
      <xdr:rowOff>0</xdr:rowOff>
    </xdr:to>
    <xdr:graphicFrame macro="">
      <xdr:nvGraphicFramePr>
        <xdr:cNvPr id="2" name="Chart 1">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142875</xdr:colOff>
      <xdr:row>28</xdr:row>
      <xdr:rowOff>0</xdr:rowOff>
    </xdr:from>
    <xdr:to>
      <xdr:col>7</xdr:col>
      <xdr:colOff>609600</xdr:colOff>
      <xdr:row>42</xdr:row>
      <xdr:rowOff>0</xdr:rowOff>
    </xdr:to>
    <xdr:graphicFrame macro="">
      <xdr:nvGraphicFramePr>
        <xdr:cNvPr id="3" name="Chart 2">
          <a:extLst>
            <a:ext uri="{FF2B5EF4-FFF2-40B4-BE49-F238E27FC236}">
              <a16:creationId xmlns:a16="http://schemas.microsoft.com/office/drawing/2014/main" id="{00000000-0008-0000-04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609600</xdr:colOff>
      <xdr:row>13</xdr:row>
      <xdr:rowOff>0</xdr:rowOff>
    </xdr:from>
    <xdr:to>
      <xdr:col>11</xdr:col>
      <xdr:colOff>962025</xdr:colOff>
      <xdr:row>27</xdr:row>
      <xdr:rowOff>0</xdr:rowOff>
    </xdr:to>
    <xdr:graphicFrame macro="">
      <xdr:nvGraphicFramePr>
        <xdr:cNvPr id="4" name="Chart 3">
          <a:extLst>
            <a:ext uri="{FF2B5EF4-FFF2-40B4-BE49-F238E27FC236}">
              <a16:creationId xmlns:a16="http://schemas.microsoft.com/office/drawing/2014/main" id="{00000000-0008-0000-04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609600</xdr:colOff>
      <xdr:row>28</xdr:row>
      <xdr:rowOff>0</xdr:rowOff>
    </xdr:from>
    <xdr:to>
      <xdr:col>11</xdr:col>
      <xdr:colOff>962025</xdr:colOff>
      <xdr:row>42</xdr:row>
      <xdr:rowOff>0</xdr:rowOff>
    </xdr:to>
    <xdr:graphicFrame macro="">
      <xdr:nvGraphicFramePr>
        <xdr:cNvPr id="5" name="Chart 4">
          <a:extLst>
            <a:ext uri="{FF2B5EF4-FFF2-40B4-BE49-F238E27FC236}">
              <a16:creationId xmlns:a16="http://schemas.microsoft.com/office/drawing/2014/main" id="{00000000-0008-0000-04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28</xdr:row>
      <xdr:rowOff>0</xdr:rowOff>
    </xdr:from>
    <xdr:to>
      <xdr:col>4</xdr:col>
      <xdr:colOff>142875</xdr:colOff>
      <xdr:row>42</xdr:row>
      <xdr:rowOff>0</xdr:rowOff>
    </xdr:to>
    <xdr:graphicFrame macro="">
      <xdr:nvGraphicFramePr>
        <xdr:cNvPr id="6" name="Chart 5">
          <a:extLst>
            <a:ext uri="{FF2B5EF4-FFF2-40B4-BE49-F238E27FC236}">
              <a16:creationId xmlns:a16="http://schemas.microsoft.com/office/drawing/2014/main" id="{00000000-0008-0000-04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142875</xdr:colOff>
      <xdr:row>13</xdr:row>
      <xdr:rowOff>0</xdr:rowOff>
    </xdr:from>
    <xdr:to>
      <xdr:col>7</xdr:col>
      <xdr:colOff>609600</xdr:colOff>
      <xdr:row>27</xdr:row>
      <xdr:rowOff>0</xdr:rowOff>
    </xdr:to>
    <xdr:graphicFrame macro="">
      <xdr:nvGraphicFramePr>
        <xdr:cNvPr id="7" name="Chart 6">
          <a:extLst>
            <a:ext uri="{FF2B5EF4-FFF2-40B4-BE49-F238E27FC236}">
              <a16:creationId xmlns:a16="http://schemas.microsoft.com/office/drawing/2014/main" id="{00000000-0008-0000-04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13</xdr:row>
      <xdr:rowOff>0</xdr:rowOff>
    </xdr:from>
    <xdr:to>
      <xdr:col>4</xdr:col>
      <xdr:colOff>142875</xdr:colOff>
      <xdr:row>27</xdr:row>
      <xdr:rowOff>0</xdr:rowOff>
    </xdr:to>
    <xdr:graphicFrame macro="">
      <xdr:nvGraphicFramePr>
        <xdr:cNvPr id="2" name="Chart 1">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142875</xdr:colOff>
      <xdr:row>28</xdr:row>
      <xdr:rowOff>0</xdr:rowOff>
    </xdr:from>
    <xdr:to>
      <xdr:col>7</xdr:col>
      <xdr:colOff>609600</xdr:colOff>
      <xdr:row>42</xdr:row>
      <xdr:rowOff>0</xdr:rowOff>
    </xdr:to>
    <xdr:graphicFrame macro="">
      <xdr:nvGraphicFramePr>
        <xdr:cNvPr id="3" name="Chart 2">
          <a:extLst>
            <a:ext uri="{FF2B5EF4-FFF2-40B4-BE49-F238E27FC236}">
              <a16:creationId xmlns:a16="http://schemas.microsoft.com/office/drawing/2014/main" id="{00000000-0008-0000-05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609600</xdr:colOff>
      <xdr:row>13</xdr:row>
      <xdr:rowOff>0</xdr:rowOff>
    </xdr:from>
    <xdr:to>
      <xdr:col>11</xdr:col>
      <xdr:colOff>962025</xdr:colOff>
      <xdr:row>27</xdr:row>
      <xdr:rowOff>0</xdr:rowOff>
    </xdr:to>
    <xdr:graphicFrame macro="">
      <xdr:nvGraphicFramePr>
        <xdr:cNvPr id="4" name="Chart 3">
          <a:extLst>
            <a:ext uri="{FF2B5EF4-FFF2-40B4-BE49-F238E27FC236}">
              <a16:creationId xmlns:a16="http://schemas.microsoft.com/office/drawing/2014/main" id="{00000000-0008-0000-05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609600</xdr:colOff>
      <xdr:row>28</xdr:row>
      <xdr:rowOff>0</xdr:rowOff>
    </xdr:from>
    <xdr:to>
      <xdr:col>11</xdr:col>
      <xdr:colOff>962025</xdr:colOff>
      <xdr:row>42</xdr:row>
      <xdr:rowOff>0</xdr:rowOff>
    </xdr:to>
    <xdr:graphicFrame macro="">
      <xdr:nvGraphicFramePr>
        <xdr:cNvPr id="5" name="Chart 4">
          <a:extLst>
            <a:ext uri="{FF2B5EF4-FFF2-40B4-BE49-F238E27FC236}">
              <a16:creationId xmlns:a16="http://schemas.microsoft.com/office/drawing/2014/main" id="{00000000-0008-0000-05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28</xdr:row>
      <xdr:rowOff>0</xdr:rowOff>
    </xdr:from>
    <xdr:to>
      <xdr:col>4</xdr:col>
      <xdr:colOff>142875</xdr:colOff>
      <xdr:row>42</xdr:row>
      <xdr:rowOff>0</xdr:rowOff>
    </xdr:to>
    <xdr:graphicFrame macro="">
      <xdr:nvGraphicFramePr>
        <xdr:cNvPr id="6" name="Chart 5">
          <a:extLst>
            <a:ext uri="{FF2B5EF4-FFF2-40B4-BE49-F238E27FC236}">
              <a16:creationId xmlns:a16="http://schemas.microsoft.com/office/drawing/2014/main" id="{00000000-0008-0000-05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142875</xdr:colOff>
      <xdr:row>13</xdr:row>
      <xdr:rowOff>0</xdr:rowOff>
    </xdr:from>
    <xdr:to>
      <xdr:col>7</xdr:col>
      <xdr:colOff>609600</xdr:colOff>
      <xdr:row>27</xdr:row>
      <xdr:rowOff>0</xdr:rowOff>
    </xdr:to>
    <xdr:graphicFrame macro="">
      <xdr:nvGraphicFramePr>
        <xdr:cNvPr id="7" name="Chart 6">
          <a:extLst>
            <a:ext uri="{FF2B5EF4-FFF2-40B4-BE49-F238E27FC236}">
              <a16:creationId xmlns:a16="http://schemas.microsoft.com/office/drawing/2014/main" id="{00000000-0008-0000-05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13</xdr:row>
      <xdr:rowOff>0</xdr:rowOff>
    </xdr:from>
    <xdr:to>
      <xdr:col>4</xdr:col>
      <xdr:colOff>142875</xdr:colOff>
      <xdr:row>27</xdr:row>
      <xdr:rowOff>0</xdr:rowOff>
    </xdr:to>
    <xdr:graphicFrame macro="">
      <xdr:nvGraphicFramePr>
        <xdr:cNvPr id="2" name="Chart 1">
          <a:extLst>
            <a:ext uri="{FF2B5EF4-FFF2-40B4-BE49-F238E27FC236}">
              <a16:creationId xmlns:a16="http://schemas.microsoft.com/office/drawing/2014/main" id="{00000000-0008-0000-06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142875</xdr:colOff>
      <xdr:row>28</xdr:row>
      <xdr:rowOff>0</xdr:rowOff>
    </xdr:from>
    <xdr:to>
      <xdr:col>7</xdr:col>
      <xdr:colOff>609600</xdr:colOff>
      <xdr:row>42</xdr:row>
      <xdr:rowOff>0</xdr:rowOff>
    </xdr:to>
    <xdr:graphicFrame macro="">
      <xdr:nvGraphicFramePr>
        <xdr:cNvPr id="3" name="Chart 2">
          <a:extLst>
            <a:ext uri="{FF2B5EF4-FFF2-40B4-BE49-F238E27FC236}">
              <a16:creationId xmlns:a16="http://schemas.microsoft.com/office/drawing/2014/main" id="{00000000-0008-0000-06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609600</xdr:colOff>
      <xdr:row>13</xdr:row>
      <xdr:rowOff>0</xdr:rowOff>
    </xdr:from>
    <xdr:to>
      <xdr:col>11</xdr:col>
      <xdr:colOff>962025</xdr:colOff>
      <xdr:row>27</xdr:row>
      <xdr:rowOff>0</xdr:rowOff>
    </xdr:to>
    <xdr:graphicFrame macro="">
      <xdr:nvGraphicFramePr>
        <xdr:cNvPr id="4" name="Chart 3">
          <a:extLst>
            <a:ext uri="{FF2B5EF4-FFF2-40B4-BE49-F238E27FC236}">
              <a16:creationId xmlns:a16="http://schemas.microsoft.com/office/drawing/2014/main" id="{00000000-0008-0000-06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609600</xdr:colOff>
      <xdr:row>28</xdr:row>
      <xdr:rowOff>0</xdr:rowOff>
    </xdr:from>
    <xdr:to>
      <xdr:col>11</xdr:col>
      <xdr:colOff>962025</xdr:colOff>
      <xdr:row>42</xdr:row>
      <xdr:rowOff>0</xdr:rowOff>
    </xdr:to>
    <xdr:graphicFrame macro="">
      <xdr:nvGraphicFramePr>
        <xdr:cNvPr id="5" name="Chart 4">
          <a:extLst>
            <a:ext uri="{FF2B5EF4-FFF2-40B4-BE49-F238E27FC236}">
              <a16:creationId xmlns:a16="http://schemas.microsoft.com/office/drawing/2014/main" id="{00000000-0008-0000-06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28</xdr:row>
      <xdr:rowOff>0</xdr:rowOff>
    </xdr:from>
    <xdr:to>
      <xdr:col>4</xdr:col>
      <xdr:colOff>142875</xdr:colOff>
      <xdr:row>42</xdr:row>
      <xdr:rowOff>0</xdr:rowOff>
    </xdr:to>
    <xdr:graphicFrame macro="">
      <xdr:nvGraphicFramePr>
        <xdr:cNvPr id="6" name="Chart 5">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142875</xdr:colOff>
      <xdr:row>13</xdr:row>
      <xdr:rowOff>0</xdr:rowOff>
    </xdr:from>
    <xdr:to>
      <xdr:col>7</xdr:col>
      <xdr:colOff>609600</xdr:colOff>
      <xdr:row>27</xdr:row>
      <xdr:rowOff>0</xdr:rowOff>
    </xdr:to>
    <xdr:graphicFrame macro="">
      <xdr:nvGraphicFramePr>
        <xdr:cNvPr id="7" name="Chart 6">
          <a:extLst>
            <a:ext uri="{FF2B5EF4-FFF2-40B4-BE49-F238E27FC236}">
              <a16:creationId xmlns:a16="http://schemas.microsoft.com/office/drawing/2014/main" id="{00000000-0008-0000-06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12</xdr:row>
      <xdr:rowOff>0</xdr:rowOff>
    </xdr:from>
    <xdr:to>
      <xdr:col>4</xdr:col>
      <xdr:colOff>142875</xdr:colOff>
      <xdr:row>26</xdr:row>
      <xdr:rowOff>0</xdr:rowOff>
    </xdr:to>
    <xdr:graphicFrame macro="">
      <xdr:nvGraphicFramePr>
        <xdr:cNvPr id="2" name="Chart 1">
          <a:extLst>
            <a:ext uri="{FF2B5EF4-FFF2-40B4-BE49-F238E27FC236}">
              <a16:creationId xmlns:a16="http://schemas.microsoft.com/office/drawing/2014/main" id="{00000000-0008-0000-07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142875</xdr:colOff>
      <xdr:row>27</xdr:row>
      <xdr:rowOff>0</xdr:rowOff>
    </xdr:from>
    <xdr:to>
      <xdr:col>7</xdr:col>
      <xdr:colOff>609600</xdr:colOff>
      <xdr:row>41</xdr:row>
      <xdr:rowOff>0</xdr:rowOff>
    </xdr:to>
    <xdr:graphicFrame macro="">
      <xdr:nvGraphicFramePr>
        <xdr:cNvPr id="3" name="Chart 2">
          <a:extLst>
            <a:ext uri="{FF2B5EF4-FFF2-40B4-BE49-F238E27FC236}">
              <a16:creationId xmlns:a16="http://schemas.microsoft.com/office/drawing/2014/main" id="{00000000-0008-0000-07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609600</xdr:colOff>
      <xdr:row>12</xdr:row>
      <xdr:rowOff>0</xdr:rowOff>
    </xdr:from>
    <xdr:to>
      <xdr:col>11</xdr:col>
      <xdr:colOff>962025</xdr:colOff>
      <xdr:row>26</xdr:row>
      <xdr:rowOff>0</xdr:rowOff>
    </xdr:to>
    <xdr:graphicFrame macro="">
      <xdr:nvGraphicFramePr>
        <xdr:cNvPr id="4" name="Chart 3">
          <a:extLst>
            <a:ext uri="{FF2B5EF4-FFF2-40B4-BE49-F238E27FC236}">
              <a16:creationId xmlns:a16="http://schemas.microsoft.com/office/drawing/2014/main" id="{00000000-0008-0000-07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609600</xdr:colOff>
      <xdr:row>27</xdr:row>
      <xdr:rowOff>0</xdr:rowOff>
    </xdr:from>
    <xdr:to>
      <xdr:col>11</xdr:col>
      <xdr:colOff>962025</xdr:colOff>
      <xdr:row>41</xdr:row>
      <xdr:rowOff>0</xdr:rowOff>
    </xdr:to>
    <xdr:graphicFrame macro="">
      <xdr:nvGraphicFramePr>
        <xdr:cNvPr id="5" name="Chart 4">
          <a:extLst>
            <a:ext uri="{FF2B5EF4-FFF2-40B4-BE49-F238E27FC236}">
              <a16:creationId xmlns:a16="http://schemas.microsoft.com/office/drawing/2014/main" id="{00000000-0008-0000-07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27</xdr:row>
      <xdr:rowOff>0</xdr:rowOff>
    </xdr:from>
    <xdr:to>
      <xdr:col>4</xdr:col>
      <xdr:colOff>142875</xdr:colOff>
      <xdr:row>41</xdr:row>
      <xdr:rowOff>0</xdr:rowOff>
    </xdr:to>
    <xdr:graphicFrame macro="">
      <xdr:nvGraphicFramePr>
        <xdr:cNvPr id="6" name="Chart 5">
          <a:extLst>
            <a:ext uri="{FF2B5EF4-FFF2-40B4-BE49-F238E27FC236}">
              <a16:creationId xmlns:a16="http://schemas.microsoft.com/office/drawing/2014/main" id="{00000000-0008-0000-07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142875</xdr:colOff>
      <xdr:row>12</xdr:row>
      <xdr:rowOff>0</xdr:rowOff>
    </xdr:from>
    <xdr:to>
      <xdr:col>7</xdr:col>
      <xdr:colOff>609600</xdr:colOff>
      <xdr:row>26</xdr:row>
      <xdr:rowOff>0</xdr:rowOff>
    </xdr:to>
    <xdr:graphicFrame macro="">
      <xdr:nvGraphicFramePr>
        <xdr:cNvPr id="7" name="Chart 6">
          <a:extLst>
            <a:ext uri="{FF2B5EF4-FFF2-40B4-BE49-F238E27FC236}">
              <a16:creationId xmlns:a16="http://schemas.microsoft.com/office/drawing/2014/main" id="{00000000-0008-0000-07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0</xdr:col>
      <xdr:colOff>0</xdr:colOff>
      <xdr:row>14</xdr:row>
      <xdr:rowOff>0</xdr:rowOff>
    </xdr:from>
    <xdr:to>
      <xdr:col>4</xdr:col>
      <xdr:colOff>142875</xdr:colOff>
      <xdr:row>28</xdr:row>
      <xdr:rowOff>0</xdr:rowOff>
    </xdr:to>
    <xdr:graphicFrame macro="">
      <xdr:nvGraphicFramePr>
        <xdr:cNvPr id="2" name="Chart 1">
          <a:extLst>
            <a:ext uri="{FF2B5EF4-FFF2-40B4-BE49-F238E27FC236}">
              <a16:creationId xmlns:a16="http://schemas.microsoft.com/office/drawing/2014/main" id="{00000000-0008-0000-08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142875</xdr:colOff>
      <xdr:row>29</xdr:row>
      <xdr:rowOff>0</xdr:rowOff>
    </xdr:from>
    <xdr:to>
      <xdr:col>7</xdr:col>
      <xdr:colOff>609600</xdr:colOff>
      <xdr:row>43</xdr:row>
      <xdr:rowOff>0</xdr:rowOff>
    </xdr:to>
    <xdr:graphicFrame macro="">
      <xdr:nvGraphicFramePr>
        <xdr:cNvPr id="3" name="Chart 2">
          <a:extLst>
            <a:ext uri="{FF2B5EF4-FFF2-40B4-BE49-F238E27FC236}">
              <a16:creationId xmlns:a16="http://schemas.microsoft.com/office/drawing/2014/main" id="{00000000-0008-0000-08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609600</xdr:colOff>
      <xdr:row>14</xdr:row>
      <xdr:rowOff>0</xdr:rowOff>
    </xdr:from>
    <xdr:to>
      <xdr:col>11</xdr:col>
      <xdr:colOff>962025</xdr:colOff>
      <xdr:row>28</xdr:row>
      <xdr:rowOff>0</xdr:rowOff>
    </xdr:to>
    <xdr:graphicFrame macro="">
      <xdr:nvGraphicFramePr>
        <xdr:cNvPr id="4" name="Chart 3">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609600</xdr:colOff>
      <xdr:row>29</xdr:row>
      <xdr:rowOff>0</xdr:rowOff>
    </xdr:from>
    <xdr:to>
      <xdr:col>11</xdr:col>
      <xdr:colOff>962025</xdr:colOff>
      <xdr:row>43</xdr:row>
      <xdr:rowOff>0</xdr:rowOff>
    </xdr:to>
    <xdr:graphicFrame macro="">
      <xdr:nvGraphicFramePr>
        <xdr:cNvPr id="5" name="Chart 4">
          <a:extLst>
            <a:ext uri="{FF2B5EF4-FFF2-40B4-BE49-F238E27FC236}">
              <a16:creationId xmlns:a16="http://schemas.microsoft.com/office/drawing/2014/main" id="{00000000-0008-0000-08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29</xdr:row>
      <xdr:rowOff>0</xdr:rowOff>
    </xdr:from>
    <xdr:to>
      <xdr:col>4</xdr:col>
      <xdr:colOff>142875</xdr:colOff>
      <xdr:row>43</xdr:row>
      <xdr:rowOff>0</xdr:rowOff>
    </xdr:to>
    <xdr:graphicFrame macro="">
      <xdr:nvGraphicFramePr>
        <xdr:cNvPr id="6" name="Chart 5">
          <a:extLst>
            <a:ext uri="{FF2B5EF4-FFF2-40B4-BE49-F238E27FC236}">
              <a16:creationId xmlns:a16="http://schemas.microsoft.com/office/drawing/2014/main" id="{00000000-0008-0000-08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142875</xdr:colOff>
      <xdr:row>14</xdr:row>
      <xdr:rowOff>0</xdr:rowOff>
    </xdr:from>
    <xdr:to>
      <xdr:col>7</xdr:col>
      <xdr:colOff>609600</xdr:colOff>
      <xdr:row>28</xdr:row>
      <xdr:rowOff>0</xdr:rowOff>
    </xdr:to>
    <xdr:graphicFrame macro="">
      <xdr:nvGraphicFramePr>
        <xdr:cNvPr id="7" name="Chart 6">
          <a:extLst>
            <a:ext uri="{FF2B5EF4-FFF2-40B4-BE49-F238E27FC236}">
              <a16:creationId xmlns:a16="http://schemas.microsoft.com/office/drawing/2014/main" id="{00000000-0008-0000-08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0</xdr:col>
      <xdr:colOff>0</xdr:colOff>
      <xdr:row>14</xdr:row>
      <xdr:rowOff>0</xdr:rowOff>
    </xdr:from>
    <xdr:to>
      <xdr:col>4</xdr:col>
      <xdr:colOff>142875</xdr:colOff>
      <xdr:row>28</xdr:row>
      <xdr:rowOff>0</xdr:rowOff>
    </xdr:to>
    <xdr:graphicFrame macro="">
      <xdr:nvGraphicFramePr>
        <xdr:cNvPr id="2" name="Chart 1">
          <a:extLst>
            <a:ext uri="{FF2B5EF4-FFF2-40B4-BE49-F238E27FC236}">
              <a16:creationId xmlns:a16="http://schemas.microsoft.com/office/drawing/2014/main" id="{00000000-0008-0000-09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142875</xdr:colOff>
      <xdr:row>29</xdr:row>
      <xdr:rowOff>0</xdr:rowOff>
    </xdr:from>
    <xdr:to>
      <xdr:col>7</xdr:col>
      <xdr:colOff>609600</xdr:colOff>
      <xdr:row>43</xdr:row>
      <xdr:rowOff>0</xdr:rowOff>
    </xdr:to>
    <xdr:graphicFrame macro="">
      <xdr:nvGraphicFramePr>
        <xdr:cNvPr id="3" name="Chart 2">
          <a:extLst>
            <a:ext uri="{FF2B5EF4-FFF2-40B4-BE49-F238E27FC236}">
              <a16:creationId xmlns:a16="http://schemas.microsoft.com/office/drawing/2014/main" id="{00000000-0008-0000-09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609600</xdr:colOff>
      <xdr:row>14</xdr:row>
      <xdr:rowOff>0</xdr:rowOff>
    </xdr:from>
    <xdr:to>
      <xdr:col>11</xdr:col>
      <xdr:colOff>962025</xdr:colOff>
      <xdr:row>28</xdr:row>
      <xdr:rowOff>0</xdr:rowOff>
    </xdr:to>
    <xdr:graphicFrame macro="">
      <xdr:nvGraphicFramePr>
        <xdr:cNvPr id="4" name="Chart 3">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609600</xdr:colOff>
      <xdr:row>29</xdr:row>
      <xdr:rowOff>0</xdr:rowOff>
    </xdr:from>
    <xdr:to>
      <xdr:col>11</xdr:col>
      <xdr:colOff>962025</xdr:colOff>
      <xdr:row>43</xdr:row>
      <xdr:rowOff>0</xdr:rowOff>
    </xdr:to>
    <xdr:graphicFrame macro="">
      <xdr:nvGraphicFramePr>
        <xdr:cNvPr id="5" name="Chart 4">
          <a:extLst>
            <a:ext uri="{FF2B5EF4-FFF2-40B4-BE49-F238E27FC236}">
              <a16:creationId xmlns:a16="http://schemas.microsoft.com/office/drawing/2014/main" id="{00000000-0008-0000-09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29</xdr:row>
      <xdr:rowOff>0</xdr:rowOff>
    </xdr:from>
    <xdr:to>
      <xdr:col>4</xdr:col>
      <xdr:colOff>142875</xdr:colOff>
      <xdr:row>43</xdr:row>
      <xdr:rowOff>0</xdr:rowOff>
    </xdr:to>
    <xdr:graphicFrame macro="">
      <xdr:nvGraphicFramePr>
        <xdr:cNvPr id="6" name="Chart 5">
          <a:extLst>
            <a:ext uri="{FF2B5EF4-FFF2-40B4-BE49-F238E27FC236}">
              <a16:creationId xmlns:a16="http://schemas.microsoft.com/office/drawing/2014/main" id="{00000000-0008-0000-09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142875</xdr:colOff>
      <xdr:row>14</xdr:row>
      <xdr:rowOff>0</xdr:rowOff>
    </xdr:from>
    <xdr:to>
      <xdr:col>7</xdr:col>
      <xdr:colOff>609600</xdr:colOff>
      <xdr:row>28</xdr:row>
      <xdr:rowOff>0</xdr:rowOff>
    </xdr:to>
    <xdr:graphicFrame macro="">
      <xdr:nvGraphicFramePr>
        <xdr:cNvPr id="7" name="Chart 6">
          <a:extLst>
            <a:ext uri="{FF2B5EF4-FFF2-40B4-BE49-F238E27FC236}">
              <a16:creationId xmlns:a16="http://schemas.microsoft.com/office/drawing/2014/main" id="{00000000-0008-0000-09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0</xdr:col>
      <xdr:colOff>0</xdr:colOff>
      <xdr:row>13</xdr:row>
      <xdr:rowOff>0</xdr:rowOff>
    </xdr:from>
    <xdr:to>
      <xdr:col>4</xdr:col>
      <xdr:colOff>142875</xdr:colOff>
      <xdr:row>27</xdr:row>
      <xdr:rowOff>0</xdr:rowOff>
    </xdr:to>
    <xdr:graphicFrame macro="">
      <xdr:nvGraphicFramePr>
        <xdr:cNvPr id="2" name="Chart 1">
          <a:extLst>
            <a:ext uri="{FF2B5EF4-FFF2-40B4-BE49-F238E27FC236}">
              <a16:creationId xmlns:a16="http://schemas.microsoft.com/office/drawing/2014/main" id="{00000000-0008-0000-0A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142875</xdr:colOff>
      <xdr:row>28</xdr:row>
      <xdr:rowOff>0</xdr:rowOff>
    </xdr:from>
    <xdr:to>
      <xdr:col>7</xdr:col>
      <xdr:colOff>609600</xdr:colOff>
      <xdr:row>42</xdr:row>
      <xdr:rowOff>0</xdr:rowOff>
    </xdr:to>
    <xdr:graphicFrame macro="">
      <xdr:nvGraphicFramePr>
        <xdr:cNvPr id="3" name="Chart 2">
          <a:extLst>
            <a:ext uri="{FF2B5EF4-FFF2-40B4-BE49-F238E27FC236}">
              <a16:creationId xmlns:a16="http://schemas.microsoft.com/office/drawing/2014/main" id="{00000000-0008-0000-0A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609600</xdr:colOff>
      <xdr:row>13</xdr:row>
      <xdr:rowOff>0</xdr:rowOff>
    </xdr:from>
    <xdr:to>
      <xdr:col>11</xdr:col>
      <xdr:colOff>962025</xdr:colOff>
      <xdr:row>27</xdr:row>
      <xdr:rowOff>0</xdr:rowOff>
    </xdr:to>
    <xdr:graphicFrame macro="">
      <xdr:nvGraphicFramePr>
        <xdr:cNvPr id="4" name="Chart 3">
          <a:extLst>
            <a:ext uri="{FF2B5EF4-FFF2-40B4-BE49-F238E27FC236}">
              <a16:creationId xmlns:a16="http://schemas.microsoft.com/office/drawing/2014/main" id="{00000000-0008-0000-0A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609600</xdr:colOff>
      <xdr:row>28</xdr:row>
      <xdr:rowOff>0</xdr:rowOff>
    </xdr:from>
    <xdr:to>
      <xdr:col>11</xdr:col>
      <xdr:colOff>962025</xdr:colOff>
      <xdr:row>42</xdr:row>
      <xdr:rowOff>0</xdr:rowOff>
    </xdr:to>
    <xdr:graphicFrame macro="">
      <xdr:nvGraphicFramePr>
        <xdr:cNvPr id="5" name="Chart 4">
          <a:extLst>
            <a:ext uri="{FF2B5EF4-FFF2-40B4-BE49-F238E27FC236}">
              <a16:creationId xmlns:a16="http://schemas.microsoft.com/office/drawing/2014/main" id="{00000000-0008-0000-0A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28</xdr:row>
      <xdr:rowOff>0</xdr:rowOff>
    </xdr:from>
    <xdr:to>
      <xdr:col>4</xdr:col>
      <xdr:colOff>142875</xdr:colOff>
      <xdr:row>42</xdr:row>
      <xdr:rowOff>0</xdr:rowOff>
    </xdr:to>
    <xdr:graphicFrame macro="">
      <xdr:nvGraphicFramePr>
        <xdr:cNvPr id="6" name="Chart 5">
          <a:extLst>
            <a:ext uri="{FF2B5EF4-FFF2-40B4-BE49-F238E27FC236}">
              <a16:creationId xmlns:a16="http://schemas.microsoft.com/office/drawing/2014/main" id="{00000000-0008-0000-0A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142875</xdr:colOff>
      <xdr:row>13</xdr:row>
      <xdr:rowOff>0</xdr:rowOff>
    </xdr:from>
    <xdr:to>
      <xdr:col>7</xdr:col>
      <xdr:colOff>609600</xdr:colOff>
      <xdr:row>27</xdr:row>
      <xdr:rowOff>0</xdr:rowOff>
    </xdr:to>
    <xdr:graphicFrame macro="">
      <xdr:nvGraphicFramePr>
        <xdr:cNvPr id="7" name="Chart 6">
          <a:extLst>
            <a:ext uri="{FF2B5EF4-FFF2-40B4-BE49-F238E27FC236}">
              <a16:creationId xmlns:a16="http://schemas.microsoft.com/office/drawing/2014/main" id="{00000000-0008-0000-0A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0</xdr:col>
      <xdr:colOff>0</xdr:colOff>
      <xdr:row>18</xdr:row>
      <xdr:rowOff>0</xdr:rowOff>
    </xdr:from>
    <xdr:to>
      <xdr:col>1</xdr:col>
      <xdr:colOff>19050</xdr:colOff>
      <xdr:row>32</xdr:row>
      <xdr:rowOff>0</xdr:rowOff>
    </xdr:to>
    <xdr:graphicFrame macro="">
      <xdr:nvGraphicFramePr>
        <xdr:cNvPr id="2" name="Chart 1">
          <a:extLst>
            <a:ext uri="{FF2B5EF4-FFF2-40B4-BE49-F238E27FC236}">
              <a16:creationId xmlns:a16="http://schemas.microsoft.com/office/drawing/2014/main" id="{00000000-0008-0000-0B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19050</xdr:colOff>
      <xdr:row>33</xdr:row>
      <xdr:rowOff>0</xdr:rowOff>
    </xdr:from>
    <xdr:to>
      <xdr:col>4</xdr:col>
      <xdr:colOff>1123950</xdr:colOff>
      <xdr:row>47</xdr:row>
      <xdr:rowOff>0</xdr:rowOff>
    </xdr:to>
    <xdr:graphicFrame macro="">
      <xdr:nvGraphicFramePr>
        <xdr:cNvPr id="3" name="Chart 2">
          <a:extLst>
            <a:ext uri="{FF2B5EF4-FFF2-40B4-BE49-F238E27FC236}">
              <a16:creationId xmlns:a16="http://schemas.microsoft.com/office/drawing/2014/main" id="{00000000-0008-0000-0B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1123950</xdr:colOff>
      <xdr:row>18</xdr:row>
      <xdr:rowOff>0</xdr:rowOff>
    </xdr:from>
    <xdr:to>
      <xdr:col>7</xdr:col>
      <xdr:colOff>76200</xdr:colOff>
      <xdr:row>32</xdr:row>
      <xdr:rowOff>0</xdr:rowOff>
    </xdr:to>
    <xdr:graphicFrame macro="">
      <xdr:nvGraphicFramePr>
        <xdr:cNvPr id="4" name="Chart 3">
          <a:extLst>
            <a:ext uri="{FF2B5EF4-FFF2-40B4-BE49-F238E27FC236}">
              <a16:creationId xmlns:a16="http://schemas.microsoft.com/office/drawing/2014/main" id="{00000000-0008-0000-0B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1123950</xdr:colOff>
      <xdr:row>33</xdr:row>
      <xdr:rowOff>0</xdr:rowOff>
    </xdr:from>
    <xdr:to>
      <xdr:col>7</xdr:col>
      <xdr:colOff>76200</xdr:colOff>
      <xdr:row>47</xdr:row>
      <xdr:rowOff>0</xdr:rowOff>
    </xdr:to>
    <xdr:graphicFrame macro="">
      <xdr:nvGraphicFramePr>
        <xdr:cNvPr id="5" name="Chart 4">
          <a:extLst>
            <a:ext uri="{FF2B5EF4-FFF2-40B4-BE49-F238E27FC236}">
              <a16:creationId xmlns:a16="http://schemas.microsoft.com/office/drawing/2014/main" id="{00000000-0008-0000-0B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33</xdr:row>
      <xdr:rowOff>0</xdr:rowOff>
    </xdr:from>
    <xdr:to>
      <xdr:col>1</xdr:col>
      <xdr:colOff>19050</xdr:colOff>
      <xdr:row>47</xdr:row>
      <xdr:rowOff>0</xdr:rowOff>
    </xdr:to>
    <xdr:graphicFrame macro="">
      <xdr:nvGraphicFramePr>
        <xdr:cNvPr id="6" name="Chart 5">
          <a:extLst>
            <a:ext uri="{FF2B5EF4-FFF2-40B4-BE49-F238E27FC236}">
              <a16:creationId xmlns:a16="http://schemas.microsoft.com/office/drawing/2014/main" id="{00000000-0008-0000-0B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19050</xdr:colOff>
      <xdr:row>18</xdr:row>
      <xdr:rowOff>0</xdr:rowOff>
    </xdr:from>
    <xdr:to>
      <xdr:col>4</xdr:col>
      <xdr:colOff>1123950</xdr:colOff>
      <xdr:row>32</xdr:row>
      <xdr:rowOff>0</xdr:rowOff>
    </xdr:to>
    <xdr:graphicFrame macro="">
      <xdr:nvGraphicFramePr>
        <xdr:cNvPr id="7" name="Chart 6">
          <a:extLst>
            <a:ext uri="{FF2B5EF4-FFF2-40B4-BE49-F238E27FC236}">
              <a16:creationId xmlns:a16="http://schemas.microsoft.com/office/drawing/2014/main" id="{00000000-0008-0000-0B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oneCellAnchor>
    <xdr:from>
      <xdr:col>0</xdr:col>
      <xdr:colOff>0</xdr:colOff>
      <xdr:row>0</xdr:row>
      <xdr:rowOff>0</xdr:rowOff>
    </xdr:from>
    <xdr:ext cx="3474139" cy="894079"/>
    <xdr:pic>
      <xdr:nvPicPr>
        <xdr:cNvPr id="8" name="Image 7" descr="Picture">
          <a:extLst>
            <a:ext uri="{FF2B5EF4-FFF2-40B4-BE49-F238E27FC236}">
              <a16:creationId xmlns:a16="http://schemas.microsoft.com/office/drawing/2014/main" id="{00000000-0008-0000-0B00-000008000000}"/>
            </a:ext>
          </a:extLst>
        </xdr:cNvPr>
        <xdr:cNvPicPr/>
      </xdr:nvPicPr>
      <xdr:blipFill>
        <a:blip xmlns:r="http://schemas.openxmlformats.org/officeDocument/2006/relationships" r:embed="rId7" cstate="print"/>
        <a:stretch>
          <a:fillRect/>
        </a:stretch>
      </xdr:blipFill>
      <xdr:spPr>
        <a:prstGeom prst="rect">
          <a:avLst/>
        </a:prstGeom>
      </xdr:spPr>
    </xdr:pic>
    <xdr:clientData/>
  </xdr:oneCellAnchor>
</xdr:wsDr>
</file>

<file path=xl/drawings/drawing13.xml><?xml version="1.0" encoding="utf-8"?>
<xdr:wsDr xmlns:xdr="http://schemas.openxmlformats.org/drawingml/2006/spreadsheetDrawing" xmlns:a="http://schemas.openxmlformats.org/drawingml/2006/main">
  <xdr:twoCellAnchor>
    <xdr:from>
      <xdr:col>0</xdr:col>
      <xdr:colOff>0</xdr:colOff>
      <xdr:row>18</xdr:row>
      <xdr:rowOff>0</xdr:rowOff>
    </xdr:from>
    <xdr:to>
      <xdr:col>1</xdr:col>
      <xdr:colOff>19050</xdr:colOff>
      <xdr:row>32</xdr:row>
      <xdr:rowOff>0</xdr:rowOff>
    </xdr:to>
    <xdr:graphicFrame macro="">
      <xdr:nvGraphicFramePr>
        <xdr:cNvPr id="2" name="Chart 1">
          <a:extLst>
            <a:ext uri="{FF2B5EF4-FFF2-40B4-BE49-F238E27FC236}">
              <a16:creationId xmlns:a16="http://schemas.microsoft.com/office/drawing/2014/main" id="{00000000-0008-0000-0C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19050</xdr:colOff>
      <xdr:row>33</xdr:row>
      <xdr:rowOff>0</xdr:rowOff>
    </xdr:from>
    <xdr:to>
      <xdr:col>4</xdr:col>
      <xdr:colOff>1123950</xdr:colOff>
      <xdr:row>47</xdr:row>
      <xdr:rowOff>0</xdr:rowOff>
    </xdr:to>
    <xdr:graphicFrame macro="">
      <xdr:nvGraphicFramePr>
        <xdr:cNvPr id="3" name="Chart 2">
          <a:extLst>
            <a:ext uri="{FF2B5EF4-FFF2-40B4-BE49-F238E27FC236}">
              <a16:creationId xmlns:a16="http://schemas.microsoft.com/office/drawing/2014/main" id="{00000000-0008-0000-0C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1123950</xdr:colOff>
      <xdr:row>18</xdr:row>
      <xdr:rowOff>0</xdr:rowOff>
    </xdr:from>
    <xdr:to>
      <xdr:col>7</xdr:col>
      <xdr:colOff>76200</xdr:colOff>
      <xdr:row>32</xdr:row>
      <xdr:rowOff>0</xdr:rowOff>
    </xdr:to>
    <xdr:graphicFrame macro="">
      <xdr:nvGraphicFramePr>
        <xdr:cNvPr id="4" name="Chart 3">
          <a:extLst>
            <a:ext uri="{FF2B5EF4-FFF2-40B4-BE49-F238E27FC236}">
              <a16:creationId xmlns:a16="http://schemas.microsoft.com/office/drawing/2014/main" id="{00000000-0008-0000-0C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1123950</xdr:colOff>
      <xdr:row>33</xdr:row>
      <xdr:rowOff>0</xdr:rowOff>
    </xdr:from>
    <xdr:to>
      <xdr:col>7</xdr:col>
      <xdr:colOff>76200</xdr:colOff>
      <xdr:row>47</xdr:row>
      <xdr:rowOff>0</xdr:rowOff>
    </xdr:to>
    <xdr:graphicFrame macro="">
      <xdr:nvGraphicFramePr>
        <xdr:cNvPr id="5" name="Chart 4">
          <a:extLst>
            <a:ext uri="{FF2B5EF4-FFF2-40B4-BE49-F238E27FC236}">
              <a16:creationId xmlns:a16="http://schemas.microsoft.com/office/drawing/2014/main" id="{00000000-0008-0000-0C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33</xdr:row>
      <xdr:rowOff>0</xdr:rowOff>
    </xdr:from>
    <xdr:to>
      <xdr:col>1</xdr:col>
      <xdr:colOff>19050</xdr:colOff>
      <xdr:row>47</xdr:row>
      <xdr:rowOff>0</xdr:rowOff>
    </xdr:to>
    <xdr:graphicFrame macro="">
      <xdr:nvGraphicFramePr>
        <xdr:cNvPr id="6" name="Chart 5">
          <a:extLst>
            <a:ext uri="{FF2B5EF4-FFF2-40B4-BE49-F238E27FC236}">
              <a16:creationId xmlns:a16="http://schemas.microsoft.com/office/drawing/2014/main" id="{00000000-0008-0000-0C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19050</xdr:colOff>
      <xdr:row>18</xdr:row>
      <xdr:rowOff>0</xdr:rowOff>
    </xdr:from>
    <xdr:to>
      <xdr:col>4</xdr:col>
      <xdr:colOff>1123950</xdr:colOff>
      <xdr:row>32</xdr:row>
      <xdr:rowOff>0</xdr:rowOff>
    </xdr:to>
    <xdr:graphicFrame macro="">
      <xdr:nvGraphicFramePr>
        <xdr:cNvPr id="7" name="Chart 6">
          <a:extLst>
            <a:ext uri="{FF2B5EF4-FFF2-40B4-BE49-F238E27FC236}">
              <a16:creationId xmlns:a16="http://schemas.microsoft.com/office/drawing/2014/main" id="{00000000-0008-0000-0C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oneCellAnchor>
    <xdr:from>
      <xdr:col>0</xdr:col>
      <xdr:colOff>0</xdr:colOff>
      <xdr:row>0</xdr:row>
      <xdr:rowOff>0</xdr:rowOff>
    </xdr:from>
    <xdr:ext cx="4000500" cy="661736"/>
    <xdr:pic>
      <xdr:nvPicPr>
        <xdr:cNvPr id="8" name="Image 7" descr="Picture">
          <a:extLst>
            <a:ext uri="{FF2B5EF4-FFF2-40B4-BE49-F238E27FC236}">
              <a16:creationId xmlns:a16="http://schemas.microsoft.com/office/drawing/2014/main" id="{00000000-0008-0000-0C00-000008000000}"/>
            </a:ext>
          </a:extLst>
        </xdr:cNvPr>
        <xdr:cNvPicPr/>
      </xdr:nvPicPr>
      <xdr:blipFill>
        <a:blip xmlns:r="http://schemas.openxmlformats.org/officeDocument/2006/relationships" r:embed="rId7" cstate="print"/>
        <a:stretch>
          <a:fillRect/>
        </a:stretch>
      </xdr:blipFill>
      <xdr:spPr>
        <a:prstGeom prst="rect">
          <a:avLst/>
        </a:prstGeom>
      </xdr:spPr>
    </xdr:pic>
    <xdr:clientData/>
  </xdr:oneCellAnchor>
</xdr:wsDr>
</file>

<file path=xl/drawings/drawing14.xml><?xml version="1.0" encoding="utf-8"?>
<xdr:wsDr xmlns:xdr="http://schemas.openxmlformats.org/drawingml/2006/spreadsheetDrawing" xmlns:a="http://schemas.openxmlformats.org/drawingml/2006/main">
  <xdr:twoCellAnchor>
    <xdr:from>
      <xdr:col>0</xdr:col>
      <xdr:colOff>0</xdr:colOff>
      <xdr:row>16</xdr:row>
      <xdr:rowOff>0</xdr:rowOff>
    </xdr:from>
    <xdr:to>
      <xdr:col>1</xdr:col>
      <xdr:colOff>19050</xdr:colOff>
      <xdr:row>30</xdr:row>
      <xdr:rowOff>0</xdr:rowOff>
    </xdr:to>
    <xdr:graphicFrame macro="">
      <xdr:nvGraphicFramePr>
        <xdr:cNvPr id="2" name="Chart 1">
          <a:extLst>
            <a:ext uri="{FF2B5EF4-FFF2-40B4-BE49-F238E27FC236}">
              <a16:creationId xmlns:a16="http://schemas.microsoft.com/office/drawing/2014/main" id="{00000000-0008-0000-0D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19050</xdr:colOff>
      <xdr:row>31</xdr:row>
      <xdr:rowOff>0</xdr:rowOff>
    </xdr:from>
    <xdr:to>
      <xdr:col>4</xdr:col>
      <xdr:colOff>1123950</xdr:colOff>
      <xdr:row>45</xdr:row>
      <xdr:rowOff>0</xdr:rowOff>
    </xdr:to>
    <xdr:graphicFrame macro="">
      <xdr:nvGraphicFramePr>
        <xdr:cNvPr id="3" name="Chart 2">
          <a:extLst>
            <a:ext uri="{FF2B5EF4-FFF2-40B4-BE49-F238E27FC236}">
              <a16:creationId xmlns:a16="http://schemas.microsoft.com/office/drawing/2014/main" id="{00000000-0008-0000-0D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1123950</xdr:colOff>
      <xdr:row>16</xdr:row>
      <xdr:rowOff>0</xdr:rowOff>
    </xdr:from>
    <xdr:to>
      <xdr:col>7</xdr:col>
      <xdr:colOff>76200</xdr:colOff>
      <xdr:row>30</xdr:row>
      <xdr:rowOff>0</xdr:rowOff>
    </xdr:to>
    <xdr:graphicFrame macro="">
      <xdr:nvGraphicFramePr>
        <xdr:cNvPr id="4" name="Chart 3">
          <a:extLst>
            <a:ext uri="{FF2B5EF4-FFF2-40B4-BE49-F238E27FC236}">
              <a16:creationId xmlns:a16="http://schemas.microsoft.com/office/drawing/2014/main" id="{00000000-0008-0000-0D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1123950</xdr:colOff>
      <xdr:row>31</xdr:row>
      <xdr:rowOff>0</xdr:rowOff>
    </xdr:from>
    <xdr:to>
      <xdr:col>7</xdr:col>
      <xdr:colOff>76200</xdr:colOff>
      <xdr:row>45</xdr:row>
      <xdr:rowOff>0</xdr:rowOff>
    </xdr:to>
    <xdr:graphicFrame macro="">
      <xdr:nvGraphicFramePr>
        <xdr:cNvPr id="5" name="Chart 4">
          <a:extLst>
            <a:ext uri="{FF2B5EF4-FFF2-40B4-BE49-F238E27FC236}">
              <a16:creationId xmlns:a16="http://schemas.microsoft.com/office/drawing/2014/main" id="{00000000-0008-0000-0D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31</xdr:row>
      <xdr:rowOff>0</xdr:rowOff>
    </xdr:from>
    <xdr:to>
      <xdr:col>1</xdr:col>
      <xdr:colOff>19050</xdr:colOff>
      <xdr:row>45</xdr:row>
      <xdr:rowOff>0</xdr:rowOff>
    </xdr:to>
    <xdr:graphicFrame macro="">
      <xdr:nvGraphicFramePr>
        <xdr:cNvPr id="6" name="Chart 5">
          <a:extLst>
            <a:ext uri="{FF2B5EF4-FFF2-40B4-BE49-F238E27FC236}">
              <a16:creationId xmlns:a16="http://schemas.microsoft.com/office/drawing/2014/main" id="{00000000-0008-0000-0D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19050</xdr:colOff>
      <xdr:row>16</xdr:row>
      <xdr:rowOff>0</xdr:rowOff>
    </xdr:from>
    <xdr:to>
      <xdr:col>4</xdr:col>
      <xdr:colOff>1123950</xdr:colOff>
      <xdr:row>30</xdr:row>
      <xdr:rowOff>0</xdr:rowOff>
    </xdr:to>
    <xdr:graphicFrame macro="">
      <xdr:nvGraphicFramePr>
        <xdr:cNvPr id="7" name="Chart 6">
          <a:extLst>
            <a:ext uri="{FF2B5EF4-FFF2-40B4-BE49-F238E27FC236}">
              <a16:creationId xmlns:a16="http://schemas.microsoft.com/office/drawing/2014/main" id="{00000000-0008-0000-0D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oneCellAnchor>
    <xdr:from>
      <xdr:col>0</xdr:col>
      <xdr:colOff>0</xdr:colOff>
      <xdr:row>0</xdr:row>
      <xdr:rowOff>0</xdr:rowOff>
    </xdr:from>
    <xdr:ext cx="4000500" cy="697056"/>
    <xdr:pic>
      <xdr:nvPicPr>
        <xdr:cNvPr id="8" name="Image 7" descr="Picture">
          <a:extLst>
            <a:ext uri="{FF2B5EF4-FFF2-40B4-BE49-F238E27FC236}">
              <a16:creationId xmlns:a16="http://schemas.microsoft.com/office/drawing/2014/main" id="{00000000-0008-0000-0D00-000008000000}"/>
            </a:ext>
          </a:extLst>
        </xdr:cNvPr>
        <xdr:cNvPicPr/>
      </xdr:nvPicPr>
      <xdr:blipFill>
        <a:blip xmlns:r="http://schemas.openxmlformats.org/officeDocument/2006/relationships" r:embed="rId7" cstate="print"/>
        <a:stretch>
          <a:fillRect/>
        </a:stretch>
      </xdr:blipFill>
      <xdr:spPr>
        <a:prstGeom prst="rect">
          <a:avLst/>
        </a:prstGeom>
      </xdr:spPr>
    </xdr:pic>
    <xdr:clientData/>
  </xdr:oneCellAnchor>
</xdr:wsDr>
</file>

<file path=xl/drawings/drawing15.xml><?xml version="1.0" encoding="utf-8"?>
<xdr:wsDr xmlns:xdr="http://schemas.openxmlformats.org/drawingml/2006/spreadsheetDrawing" xmlns:a="http://schemas.openxmlformats.org/drawingml/2006/main">
  <xdr:twoCellAnchor>
    <xdr:from>
      <xdr:col>0</xdr:col>
      <xdr:colOff>0</xdr:colOff>
      <xdr:row>17</xdr:row>
      <xdr:rowOff>0</xdr:rowOff>
    </xdr:from>
    <xdr:to>
      <xdr:col>1</xdr:col>
      <xdr:colOff>19050</xdr:colOff>
      <xdr:row>31</xdr:row>
      <xdr:rowOff>0</xdr:rowOff>
    </xdr:to>
    <xdr:graphicFrame macro="">
      <xdr:nvGraphicFramePr>
        <xdr:cNvPr id="2" name="Chart 1">
          <a:extLst>
            <a:ext uri="{FF2B5EF4-FFF2-40B4-BE49-F238E27FC236}">
              <a16:creationId xmlns:a16="http://schemas.microsoft.com/office/drawing/2014/main" id="{00000000-0008-0000-0E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19050</xdr:colOff>
      <xdr:row>32</xdr:row>
      <xdr:rowOff>0</xdr:rowOff>
    </xdr:from>
    <xdr:to>
      <xdr:col>4</xdr:col>
      <xdr:colOff>1123950</xdr:colOff>
      <xdr:row>46</xdr:row>
      <xdr:rowOff>0</xdr:rowOff>
    </xdr:to>
    <xdr:graphicFrame macro="">
      <xdr:nvGraphicFramePr>
        <xdr:cNvPr id="3" name="Chart 2">
          <a:extLst>
            <a:ext uri="{FF2B5EF4-FFF2-40B4-BE49-F238E27FC236}">
              <a16:creationId xmlns:a16="http://schemas.microsoft.com/office/drawing/2014/main" id="{00000000-0008-0000-0E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1123950</xdr:colOff>
      <xdr:row>17</xdr:row>
      <xdr:rowOff>0</xdr:rowOff>
    </xdr:from>
    <xdr:to>
      <xdr:col>7</xdr:col>
      <xdr:colOff>76200</xdr:colOff>
      <xdr:row>31</xdr:row>
      <xdr:rowOff>0</xdr:rowOff>
    </xdr:to>
    <xdr:graphicFrame macro="">
      <xdr:nvGraphicFramePr>
        <xdr:cNvPr id="4" name="Chart 3">
          <a:extLst>
            <a:ext uri="{FF2B5EF4-FFF2-40B4-BE49-F238E27FC236}">
              <a16:creationId xmlns:a16="http://schemas.microsoft.com/office/drawing/2014/main" id="{00000000-0008-0000-0E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1123950</xdr:colOff>
      <xdr:row>32</xdr:row>
      <xdr:rowOff>0</xdr:rowOff>
    </xdr:from>
    <xdr:to>
      <xdr:col>7</xdr:col>
      <xdr:colOff>76200</xdr:colOff>
      <xdr:row>46</xdr:row>
      <xdr:rowOff>0</xdr:rowOff>
    </xdr:to>
    <xdr:graphicFrame macro="">
      <xdr:nvGraphicFramePr>
        <xdr:cNvPr id="5" name="Chart 4">
          <a:extLst>
            <a:ext uri="{FF2B5EF4-FFF2-40B4-BE49-F238E27FC236}">
              <a16:creationId xmlns:a16="http://schemas.microsoft.com/office/drawing/2014/main" id="{00000000-0008-0000-0E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32</xdr:row>
      <xdr:rowOff>0</xdr:rowOff>
    </xdr:from>
    <xdr:to>
      <xdr:col>1</xdr:col>
      <xdr:colOff>19050</xdr:colOff>
      <xdr:row>46</xdr:row>
      <xdr:rowOff>0</xdr:rowOff>
    </xdr:to>
    <xdr:graphicFrame macro="">
      <xdr:nvGraphicFramePr>
        <xdr:cNvPr id="6" name="Chart 5">
          <a:extLst>
            <a:ext uri="{FF2B5EF4-FFF2-40B4-BE49-F238E27FC236}">
              <a16:creationId xmlns:a16="http://schemas.microsoft.com/office/drawing/2014/main" id="{00000000-0008-0000-0E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19050</xdr:colOff>
      <xdr:row>17</xdr:row>
      <xdr:rowOff>0</xdr:rowOff>
    </xdr:from>
    <xdr:to>
      <xdr:col>4</xdr:col>
      <xdr:colOff>1123950</xdr:colOff>
      <xdr:row>31</xdr:row>
      <xdr:rowOff>0</xdr:rowOff>
    </xdr:to>
    <xdr:graphicFrame macro="">
      <xdr:nvGraphicFramePr>
        <xdr:cNvPr id="7" name="Chart 6">
          <a:extLst>
            <a:ext uri="{FF2B5EF4-FFF2-40B4-BE49-F238E27FC236}">
              <a16:creationId xmlns:a16="http://schemas.microsoft.com/office/drawing/2014/main" id="{00000000-0008-0000-0E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oneCellAnchor>
    <xdr:from>
      <xdr:col>0</xdr:col>
      <xdr:colOff>0</xdr:colOff>
      <xdr:row>0</xdr:row>
      <xdr:rowOff>0</xdr:rowOff>
    </xdr:from>
    <xdr:ext cx="894079" cy="894079"/>
    <xdr:pic>
      <xdr:nvPicPr>
        <xdr:cNvPr id="8" name="Image 7" descr="Picture">
          <a:extLst>
            <a:ext uri="{FF2B5EF4-FFF2-40B4-BE49-F238E27FC236}">
              <a16:creationId xmlns:a16="http://schemas.microsoft.com/office/drawing/2014/main" id="{00000000-0008-0000-0E00-000008000000}"/>
            </a:ext>
          </a:extLst>
        </xdr:cNvPr>
        <xdr:cNvPicPr/>
      </xdr:nvPicPr>
      <xdr:blipFill>
        <a:blip xmlns:r="http://schemas.openxmlformats.org/officeDocument/2006/relationships" r:embed="rId7" cstate="print"/>
        <a:stretch>
          <a:fillRect/>
        </a:stretch>
      </xdr:blipFill>
      <xdr:spPr>
        <a:prstGeom prst="rect">
          <a:avLst/>
        </a:prstGeom>
      </xdr:spPr>
    </xdr:pic>
    <xdr:clientData/>
  </xdr:oneCellAnchor>
</xdr:wsDr>
</file>

<file path=xl/drawings/drawing16.xml><?xml version="1.0" encoding="utf-8"?>
<xdr:wsDr xmlns:xdr="http://schemas.openxmlformats.org/drawingml/2006/spreadsheetDrawing" xmlns:a="http://schemas.openxmlformats.org/drawingml/2006/main">
  <xdr:twoCellAnchor>
    <xdr:from>
      <xdr:col>0</xdr:col>
      <xdr:colOff>0</xdr:colOff>
      <xdr:row>18</xdr:row>
      <xdr:rowOff>0</xdr:rowOff>
    </xdr:from>
    <xdr:to>
      <xdr:col>1</xdr:col>
      <xdr:colOff>19050</xdr:colOff>
      <xdr:row>32</xdr:row>
      <xdr:rowOff>0</xdr:rowOff>
    </xdr:to>
    <xdr:graphicFrame macro="">
      <xdr:nvGraphicFramePr>
        <xdr:cNvPr id="2" name="Chart 1">
          <a:extLst>
            <a:ext uri="{FF2B5EF4-FFF2-40B4-BE49-F238E27FC236}">
              <a16:creationId xmlns:a16="http://schemas.microsoft.com/office/drawing/2014/main" id="{00000000-0008-0000-0F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19050</xdr:colOff>
      <xdr:row>33</xdr:row>
      <xdr:rowOff>0</xdr:rowOff>
    </xdr:from>
    <xdr:to>
      <xdr:col>4</xdr:col>
      <xdr:colOff>1123950</xdr:colOff>
      <xdr:row>47</xdr:row>
      <xdr:rowOff>0</xdr:rowOff>
    </xdr:to>
    <xdr:graphicFrame macro="">
      <xdr:nvGraphicFramePr>
        <xdr:cNvPr id="3" name="Chart 2">
          <a:extLst>
            <a:ext uri="{FF2B5EF4-FFF2-40B4-BE49-F238E27FC236}">
              <a16:creationId xmlns:a16="http://schemas.microsoft.com/office/drawing/2014/main" id="{00000000-0008-0000-0F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1123950</xdr:colOff>
      <xdr:row>18</xdr:row>
      <xdr:rowOff>0</xdr:rowOff>
    </xdr:from>
    <xdr:to>
      <xdr:col>7</xdr:col>
      <xdr:colOff>76200</xdr:colOff>
      <xdr:row>32</xdr:row>
      <xdr:rowOff>0</xdr:rowOff>
    </xdr:to>
    <xdr:graphicFrame macro="">
      <xdr:nvGraphicFramePr>
        <xdr:cNvPr id="4" name="Chart 3">
          <a:extLst>
            <a:ext uri="{FF2B5EF4-FFF2-40B4-BE49-F238E27FC236}">
              <a16:creationId xmlns:a16="http://schemas.microsoft.com/office/drawing/2014/main" id="{00000000-0008-0000-0F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1123950</xdr:colOff>
      <xdr:row>33</xdr:row>
      <xdr:rowOff>0</xdr:rowOff>
    </xdr:from>
    <xdr:to>
      <xdr:col>7</xdr:col>
      <xdr:colOff>76200</xdr:colOff>
      <xdr:row>47</xdr:row>
      <xdr:rowOff>0</xdr:rowOff>
    </xdr:to>
    <xdr:graphicFrame macro="">
      <xdr:nvGraphicFramePr>
        <xdr:cNvPr id="5" name="Chart 4">
          <a:extLst>
            <a:ext uri="{FF2B5EF4-FFF2-40B4-BE49-F238E27FC236}">
              <a16:creationId xmlns:a16="http://schemas.microsoft.com/office/drawing/2014/main" id="{00000000-0008-0000-0F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33</xdr:row>
      <xdr:rowOff>0</xdr:rowOff>
    </xdr:from>
    <xdr:to>
      <xdr:col>1</xdr:col>
      <xdr:colOff>19050</xdr:colOff>
      <xdr:row>47</xdr:row>
      <xdr:rowOff>0</xdr:rowOff>
    </xdr:to>
    <xdr:graphicFrame macro="">
      <xdr:nvGraphicFramePr>
        <xdr:cNvPr id="6" name="Chart 5">
          <a:extLst>
            <a:ext uri="{FF2B5EF4-FFF2-40B4-BE49-F238E27FC236}">
              <a16:creationId xmlns:a16="http://schemas.microsoft.com/office/drawing/2014/main" id="{00000000-0008-0000-0F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19050</xdr:colOff>
      <xdr:row>18</xdr:row>
      <xdr:rowOff>0</xdr:rowOff>
    </xdr:from>
    <xdr:to>
      <xdr:col>4</xdr:col>
      <xdr:colOff>1123950</xdr:colOff>
      <xdr:row>32</xdr:row>
      <xdr:rowOff>0</xdr:rowOff>
    </xdr:to>
    <xdr:graphicFrame macro="">
      <xdr:nvGraphicFramePr>
        <xdr:cNvPr id="7" name="Chart 6">
          <a:extLst>
            <a:ext uri="{FF2B5EF4-FFF2-40B4-BE49-F238E27FC236}">
              <a16:creationId xmlns:a16="http://schemas.microsoft.com/office/drawing/2014/main" id="{00000000-0008-0000-0F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oneCellAnchor>
    <xdr:from>
      <xdr:col>0</xdr:col>
      <xdr:colOff>0</xdr:colOff>
      <xdr:row>0</xdr:row>
      <xdr:rowOff>0</xdr:rowOff>
    </xdr:from>
    <xdr:ext cx="4000500" cy="683012"/>
    <xdr:pic>
      <xdr:nvPicPr>
        <xdr:cNvPr id="8" name="Image 7" descr="Picture">
          <a:extLst>
            <a:ext uri="{FF2B5EF4-FFF2-40B4-BE49-F238E27FC236}">
              <a16:creationId xmlns:a16="http://schemas.microsoft.com/office/drawing/2014/main" id="{00000000-0008-0000-0F00-000008000000}"/>
            </a:ext>
          </a:extLst>
        </xdr:cNvPr>
        <xdr:cNvPicPr/>
      </xdr:nvPicPr>
      <xdr:blipFill>
        <a:blip xmlns:r="http://schemas.openxmlformats.org/officeDocument/2006/relationships" r:embed="rId7" cstate="print"/>
        <a:stretch>
          <a:fillRect/>
        </a:stretch>
      </xdr:blipFill>
      <xdr:spPr>
        <a:prstGeom prst="rect">
          <a:avLst/>
        </a:prstGeom>
      </xdr:spPr>
    </xdr:pic>
    <xdr:clientData/>
  </xdr:oneCellAnchor>
</xdr:wsDr>
</file>

<file path=xl/drawings/drawing17.xml><?xml version="1.0" encoding="utf-8"?>
<xdr:wsDr xmlns:xdr="http://schemas.openxmlformats.org/drawingml/2006/spreadsheetDrawing" xmlns:a="http://schemas.openxmlformats.org/drawingml/2006/main">
  <xdr:twoCellAnchor>
    <xdr:from>
      <xdr:col>0</xdr:col>
      <xdr:colOff>0</xdr:colOff>
      <xdr:row>18</xdr:row>
      <xdr:rowOff>0</xdr:rowOff>
    </xdr:from>
    <xdr:to>
      <xdr:col>1</xdr:col>
      <xdr:colOff>19050</xdr:colOff>
      <xdr:row>32</xdr:row>
      <xdr:rowOff>0</xdr:rowOff>
    </xdr:to>
    <xdr:graphicFrame macro="">
      <xdr:nvGraphicFramePr>
        <xdr:cNvPr id="2" name="Chart 1">
          <a:extLst>
            <a:ext uri="{FF2B5EF4-FFF2-40B4-BE49-F238E27FC236}">
              <a16:creationId xmlns:a16="http://schemas.microsoft.com/office/drawing/2014/main" id="{00000000-0008-0000-1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19050</xdr:colOff>
      <xdr:row>33</xdr:row>
      <xdr:rowOff>0</xdr:rowOff>
    </xdr:from>
    <xdr:to>
      <xdr:col>4</xdr:col>
      <xdr:colOff>1123950</xdr:colOff>
      <xdr:row>47</xdr:row>
      <xdr:rowOff>0</xdr:rowOff>
    </xdr:to>
    <xdr:graphicFrame macro="">
      <xdr:nvGraphicFramePr>
        <xdr:cNvPr id="3" name="Chart 2">
          <a:extLst>
            <a:ext uri="{FF2B5EF4-FFF2-40B4-BE49-F238E27FC236}">
              <a16:creationId xmlns:a16="http://schemas.microsoft.com/office/drawing/2014/main" id="{00000000-0008-0000-1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1123950</xdr:colOff>
      <xdr:row>18</xdr:row>
      <xdr:rowOff>0</xdr:rowOff>
    </xdr:from>
    <xdr:to>
      <xdr:col>7</xdr:col>
      <xdr:colOff>76200</xdr:colOff>
      <xdr:row>32</xdr:row>
      <xdr:rowOff>0</xdr:rowOff>
    </xdr:to>
    <xdr:graphicFrame macro="">
      <xdr:nvGraphicFramePr>
        <xdr:cNvPr id="4" name="Chart 3">
          <a:extLst>
            <a:ext uri="{FF2B5EF4-FFF2-40B4-BE49-F238E27FC236}">
              <a16:creationId xmlns:a16="http://schemas.microsoft.com/office/drawing/2014/main" id="{00000000-0008-0000-10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1123950</xdr:colOff>
      <xdr:row>33</xdr:row>
      <xdr:rowOff>0</xdr:rowOff>
    </xdr:from>
    <xdr:to>
      <xdr:col>7</xdr:col>
      <xdr:colOff>76200</xdr:colOff>
      <xdr:row>47</xdr:row>
      <xdr:rowOff>0</xdr:rowOff>
    </xdr:to>
    <xdr:graphicFrame macro="">
      <xdr:nvGraphicFramePr>
        <xdr:cNvPr id="5" name="Chart 4">
          <a:extLst>
            <a:ext uri="{FF2B5EF4-FFF2-40B4-BE49-F238E27FC236}">
              <a16:creationId xmlns:a16="http://schemas.microsoft.com/office/drawing/2014/main" id="{00000000-0008-0000-10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33</xdr:row>
      <xdr:rowOff>0</xdr:rowOff>
    </xdr:from>
    <xdr:to>
      <xdr:col>1</xdr:col>
      <xdr:colOff>19050</xdr:colOff>
      <xdr:row>47</xdr:row>
      <xdr:rowOff>0</xdr:rowOff>
    </xdr:to>
    <xdr:graphicFrame macro="">
      <xdr:nvGraphicFramePr>
        <xdr:cNvPr id="6" name="Chart 5">
          <a:extLst>
            <a:ext uri="{FF2B5EF4-FFF2-40B4-BE49-F238E27FC236}">
              <a16:creationId xmlns:a16="http://schemas.microsoft.com/office/drawing/2014/main" id="{00000000-0008-0000-10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19050</xdr:colOff>
      <xdr:row>18</xdr:row>
      <xdr:rowOff>0</xdr:rowOff>
    </xdr:from>
    <xdr:to>
      <xdr:col>4</xdr:col>
      <xdr:colOff>1123950</xdr:colOff>
      <xdr:row>32</xdr:row>
      <xdr:rowOff>0</xdr:rowOff>
    </xdr:to>
    <xdr:graphicFrame macro="">
      <xdr:nvGraphicFramePr>
        <xdr:cNvPr id="7" name="Chart 6">
          <a:extLst>
            <a:ext uri="{FF2B5EF4-FFF2-40B4-BE49-F238E27FC236}">
              <a16:creationId xmlns:a16="http://schemas.microsoft.com/office/drawing/2014/main" id="{00000000-0008-0000-10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oneCellAnchor>
    <xdr:from>
      <xdr:col>0</xdr:col>
      <xdr:colOff>0</xdr:colOff>
      <xdr:row>0</xdr:row>
      <xdr:rowOff>0</xdr:rowOff>
    </xdr:from>
    <xdr:ext cx="1788159" cy="894079"/>
    <xdr:pic>
      <xdr:nvPicPr>
        <xdr:cNvPr id="8" name="Image 7" descr="Picture">
          <a:extLst>
            <a:ext uri="{FF2B5EF4-FFF2-40B4-BE49-F238E27FC236}">
              <a16:creationId xmlns:a16="http://schemas.microsoft.com/office/drawing/2014/main" id="{00000000-0008-0000-1000-000008000000}"/>
            </a:ext>
          </a:extLst>
        </xdr:cNvPr>
        <xdr:cNvPicPr/>
      </xdr:nvPicPr>
      <xdr:blipFill>
        <a:blip xmlns:r="http://schemas.openxmlformats.org/officeDocument/2006/relationships" r:embed="rId7" cstate="print"/>
        <a:stretch>
          <a:fillRect/>
        </a:stretch>
      </xdr:blipFill>
      <xdr:spPr>
        <a:prstGeom prst="rect">
          <a:avLst/>
        </a:prstGeom>
      </xdr:spPr>
    </xdr:pic>
    <xdr:clientData/>
  </xdr:oneCellAnchor>
</xdr:wsDr>
</file>

<file path=xl/drawings/drawing18.xml><?xml version="1.0" encoding="utf-8"?>
<xdr:wsDr xmlns:xdr="http://schemas.openxmlformats.org/drawingml/2006/spreadsheetDrawing" xmlns:a="http://schemas.openxmlformats.org/drawingml/2006/main">
  <xdr:twoCellAnchor>
    <xdr:from>
      <xdr:col>0</xdr:col>
      <xdr:colOff>0</xdr:colOff>
      <xdr:row>17</xdr:row>
      <xdr:rowOff>0</xdr:rowOff>
    </xdr:from>
    <xdr:to>
      <xdr:col>1</xdr:col>
      <xdr:colOff>19050</xdr:colOff>
      <xdr:row>31</xdr:row>
      <xdr:rowOff>0</xdr:rowOff>
    </xdr:to>
    <xdr:graphicFrame macro="">
      <xdr:nvGraphicFramePr>
        <xdr:cNvPr id="2" name="Chart 1">
          <a:extLst>
            <a:ext uri="{FF2B5EF4-FFF2-40B4-BE49-F238E27FC236}">
              <a16:creationId xmlns:a16="http://schemas.microsoft.com/office/drawing/2014/main" id="{00000000-0008-0000-1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19050</xdr:colOff>
      <xdr:row>32</xdr:row>
      <xdr:rowOff>0</xdr:rowOff>
    </xdr:from>
    <xdr:to>
      <xdr:col>4</xdr:col>
      <xdr:colOff>1123950</xdr:colOff>
      <xdr:row>46</xdr:row>
      <xdr:rowOff>0</xdr:rowOff>
    </xdr:to>
    <xdr:graphicFrame macro="">
      <xdr:nvGraphicFramePr>
        <xdr:cNvPr id="3" name="Chart 2">
          <a:extLst>
            <a:ext uri="{FF2B5EF4-FFF2-40B4-BE49-F238E27FC236}">
              <a16:creationId xmlns:a16="http://schemas.microsoft.com/office/drawing/2014/main" id="{00000000-0008-0000-1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1123950</xdr:colOff>
      <xdr:row>17</xdr:row>
      <xdr:rowOff>0</xdr:rowOff>
    </xdr:from>
    <xdr:to>
      <xdr:col>7</xdr:col>
      <xdr:colOff>76200</xdr:colOff>
      <xdr:row>31</xdr:row>
      <xdr:rowOff>0</xdr:rowOff>
    </xdr:to>
    <xdr:graphicFrame macro="">
      <xdr:nvGraphicFramePr>
        <xdr:cNvPr id="4" name="Chart 3">
          <a:extLst>
            <a:ext uri="{FF2B5EF4-FFF2-40B4-BE49-F238E27FC236}">
              <a16:creationId xmlns:a16="http://schemas.microsoft.com/office/drawing/2014/main" id="{00000000-0008-0000-11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1123950</xdr:colOff>
      <xdr:row>32</xdr:row>
      <xdr:rowOff>0</xdr:rowOff>
    </xdr:from>
    <xdr:to>
      <xdr:col>7</xdr:col>
      <xdr:colOff>76200</xdr:colOff>
      <xdr:row>46</xdr:row>
      <xdr:rowOff>0</xdr:rowOff>
    </xdr:to>
    <xdr:graphicFrame macro="">
      <xdr:nvGraphicFramePr>
        <xdr:cNvPr id="5" name="Chart 4">
          <a:extLst>
            <a:ext uri="{FF2B5EF4-FFF2-40B4-BE49-F238E27FC236}">
              <a16:creationId xmlns:a16="http://schemas.microsoft.com/office/drawing/2014/main" id="{00000000-0008-0000-11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32</xdr:row>
      <xdr:rowOff>0</xdr:rowOff>
    </xdr:from>
    <xdr:to>
      <xdr:col>1</xdr:col>
      <xdr:colOff>19050</xdr:colOff>
      <xdr:row>46</xdr:row>
      <xdr:rowOff>0</xdr:rowOff>
    </xdr:to>
    <xdr:graphicFrame macro="">
      <xdr:nvGraphicFramePr>
        <xdr:cNvPr id="6" name="Chart 5">
          <a:extLst>
            <a:ext uri="{FF2B5EF4-FFF2-40B4-BE49-F238E27FC236}">
              <a16:creationId xmlns:a16="http://schemas.microsoft.com/office/drawing/2014/main" id="{00000000-0008-0000-11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19050</xdr:colOff>
      <xdr:row>17</xdr:row>
      <xdr:rowOff>0</xdr:rowOff>
    </xdr:from>
    <xdr:to>
      <xdr:col>4</xdr:col>
      <xdr:colOff>1123950</xdr:colOff>
      <xdr:row>31</xdr:row>
      <xdr:rowOff>0</xdr:rowOff>
    </xdr:to>
    <xdr:graphicFrame macro="">
      <xdr:nvGraphicFramePr>
        <xdr:cNvPr id="7" name="Chart 6">
          <a:extLst>
            <a:ext uri="{FF2B5EF4-FFF2-40B4-BE49-F238E27FC236}">
              <a16:creationId xmlns:a16="http://schemas.microsoft.com/office/drawing/2014/main" id="{00000000-0008-0000-11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oneCellAnchor>
    <xdr:from>
      <xdr:col>0</xdr:col>
      <xdr:colOff>0</xdr:colOff>
      <xdr:row>0</xdr:row>
      <xdr:rowOff>0</xdr:rowOff>
    </xdr:from>
    <xdr:ext cx="3725333" cy="894079"/>
    <xdr:pic>
      <xdr:nvPicPr>
        <xdr:cNvPr id="8" name="Image 7" descr="Picture">
          <a:extLst>
            <a:ext uri="{FF2B5EF4-FFF2-40B4-BE49-F238E27FC236}">
              <a16:creationId xmlns:a16="http://schemas.microsoft.com/office/drawing/2014/main" id="{00000000-0008-0000-1100-000008000000}"/>
            </a:ext>
          </a:extLst>
        </xdr:cNvPr>
        <xdr:cNvPicPr/>
      </xdr:nvPicPr>
      <xdr:blipFill>
        <a:blip xmlns:r="http://schemas.openxmlformats.org/officeDocument/2006/relationships" r:embed="rId7" cstate="print"/>
        <a:stretch>
          <a:fillRect/>
        </a:stretch>
      </xdr:blipFill>
      <xdr:spPr>
        <a:prstGeom prst="rect">
          <a:avLst/>
        </a:prstGeom>
      </xdr:spPr>
    </xdr:pic>
    <xdr:clientData/>
  </xdr:oneCellAnchor>
</xdr:wsDr>
</file>

<file path=xl/drawings/drawing19.xml><?xml version="1.0" encoding="utf-8"?>
<xdr:wsDr xmlns:xdr="http://schemas.openxmlformats.org/drawingml/2006/spreadsheetDrawing" xmlns:a="http://schemas.openxmlformats.org/drawingml/2006/main">
  <xdr:twoCellAnchor>
    <xdr:from>
      <xdr:col>0</xdr:col>
      <xdr:colOff>0</xdr:colOff>
      <xdr:row>15</xdr:row>
      <xdr:rowOff>0</xdr:rowOff>
    </xdr:from>
    <xdr:to>
      <xdr:col>1</xdr:col>
      <xdr:colOff>19050</xdr:colOff>
      <xdr:row>29</xdr:row>
      <xdr:rowOff>0</xdr:rowOff>
    </xdr:to>
    <xdr:graphicFrame macro="">
      <xdr:nvGraphicFramePr>
        <xdr:cNvPr id="2" name="Chart 1">
          <a:extLst>
            <a:ext uri="{FF2B5EF4-FFF2-40B4-BE49-F238E27FC236}">
              <a16:creationId xmlns:a16="http://schemas.microsoft.com/office/drawing/2014/main" id="{00000000-0008-0000-1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19050</xdr:colOff>
      <xdr:row>30</xdr:row>
      <xdr:rowOff>0</xdr:rowOff>
    </xdr:from>
    <xdr:to>
      <xdr:col>4</xdr:col>
      <xdr:colOff>1123950</xdr:colOff>
      <xdr:row>44</xdr:row>
      <xdr:rowOff>0</xdr:rowOff>
    </xdr:to>
    <xdr:graphicFrame macro="">
      <xdr:nvGraphicFramePr>
        <xdr:cNvPr id="3" name="Chart 2">
          <a:extLst>
            <a:ext uri="{FF2B5EF4-FFF2-40B4-BE49-F238E27FC236}">
              <a16:creationId xmlns:a16="http://schemas.microsoft.com/office/drawing/2014/main" id="{00000000-0008-0000-12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1123950</xdr:colOff>
      <xdr:row>15</xdr:row>
      <xdr:rowOff>0</xdr:rowOff>
    </xdr:from>
    <xdr:to>
      <xdr:col>7</xdr:col>
      <xdr:colOff>76200</xdr:colOff>
      <xdr:row>29</xdr:row>
      <xdr:rowOff>0</xdr:rowOff>
    </xdr:to>
    <xdr:graphicFrame macro="">
      <xdr:nvGraphicFramePr>
        <xdr:cNvPr id="4" name="Chart 3">
          <a:extLst>
            <a:ext uri="{FF2B5EF4-FFF2-40B4-BE49-F238E27FC236}">
              <a16:creationId xmlns:a16="http://schemas.microsoft.com/office/drawing/2014/main" id="{00000000-0008-0000-12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1123950</xdr:colOff>
      <xdr:row>30</xdr:row>
      <xdr:rowOff>0</xdr:rowOff>
    </xdr:from>
    <xdr:to>
      <xdr:col>7</xdr:col>
      <xdr:colOff>76200</xdr:colOff>
      <xdr:row>44</xdr:row>
      <xdr:rowOff>0</xdr:rowOff>
    </xdr:to>
    <xdr:graphicFrame macro="">
      <xdr:nvGraphicFramePr>
        <xdr:cNvPr id="5" name="Chart 4">
          <a:extLst>
            <a:ext uri="{FF2B5EF4-FFF2-40B4-BE49-F238E27FC236}">
              <a16:creationId xmlns:a16="http://schemas.microsoft.com/office/drawing/2014/main" id="{00000000-0008-0000-12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30</xdr:row>
      <xdr:rowOff>0</xdr:rowOff>
    </xdr:from>
    <xdr:to>
      <xdr:col>1</xdr:col>
      <xdr:colOff>19050</xdr:colOff>
      <xdr:row>44</xdr:row>
      <xdr:rowOff>0</xdr:rowOff>
    </xdr:to>
    <xdr:graphicFrame macro="">
      <xdr:nvGraphicFramePr>
        <xdr:cNvPr id="6" name="Chart 5">
          <a:extLst>
            <a:ext uri="{FF2B5EF4-FFF2-40B4-BE49-F238E27FC236}">
              <a16:creationId xmlns:a16="http://schemas.microsoft.com/office/drawing/2014/main" id="{00000000-0008-0000-12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19050</xdr:colOff>
      <xdr:row>15</xdr:row>
      <xdr:rowOff>0</xdr:rowOff>
    </xdr:from>
    <xdr:to>
      <xdr:col>4</xdr:col>
      <xdr:colOff>1123950</xdr:colOff>
      <xdr:row>29</xdr:row>
      <xdr:rowOff>0</xdr:rowOff>
    </xdr:to>
    <xdr:graphicFrame macro="">
      <xdr:nvGraphicFramePr>
        <xdr:cNvPr id="7" name="Chart 6">
          <a:extLst>
            <a:ext uri="{FF2B5EF4-FFF2-40B4-BE49-F238E27FC236}">
              <a16:creationId xmlns:a16="http://schemas.microsoft.com/office/drawing/2014/main" id="{00000000-0008-0000-12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oneCellAnchor>
    <xdr:from>
      <xdr:col>0</xdr:col>
      <xdr:colOff>0</xdr:colOff>
      <xdr:row>0</xdr:row>
      <xdr:rowOff>0</xdr:rowOff>
    </xdr:from>
    <xdr:ext cx="3292735" cy="894079"/>
    <xdr:pic>
      <xdr:nvPicPr>
        <xdr:cNvPr id="8" name="Image 7" descr="Picture">
          <a:extLst>
            <a:ext uri="{FF2B5EF4-FFF2-40B4-BE49-F238E27FC236}">
              <a16:creationId xmlns:a16="http://schemas.microsoft.com/office/drawing/2014/main" id="{00000000-0008-0000-1200-000008000000}"/>
            </a:ext>
          </a:extLst>
        </xdr:cNvPr>
        <xdr:cNvPicPr/>
      </xdr:nvPicPr>
      <xdr:blipFill>
        <a:blip xmlns:r="http://schemas.openxmlformats.org/officeDocument/2006/relationships" r:embed="rId7" cstate="print"/>
        <a:stretch>
          <a:fillRect/>
        </a:stretch>
      </xdr:blipFill>
      <xdr:spPr>
        <a:prstGeom prst="rect">
          <a:avLst/>
        </a:prstGeom>
      </xdr:spPr>
    </xdr:pic>
    <xdr:clientData/>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910" displayName="Table910" ref="A46:I73" totalsRowShown="0" headerRowDxfId="555" dataDxfId="554">
  <autoFilter ref="A46:I73" xr:uid="{00000000-0009-0000-0100-000001000000}"/>
  <tableColumns count="9">
    <tableColumn id="1" xr3:uid="{00000000-0010-0000-0000-000001000000}" name="Brand" dataDxfId="553"/>
    <tableColumn id="2" xr3:uid="{00000000-0010-0000-0000-000002000000}" name="# of Listings" dataDxfId="552"/>
    <tableColumn id="3" xr3:uid="{00000000-0010-0000-0000-000003000000}" name="Monthly Rev" dataDxfId="551"/>
    <tableColumn id="4" xr3:uid="{00000000-0010-0000-0000-000004000000}" name="Estimated 12mo Revenue" dataDxfId="550"/>
    <tableColumn id="5" xr3:uid="{00000000-0010-0000-0000-000005000000}" name="Monthly Units" dataDxfId="549"/>
    <tableColumn id="6" xr3:uid="{00000000-0010-0000-0000-000006000000}" name="Monthly Rev Market Share %" dataDxfId="548"/>
    <tableColumn id="7" xr3:uid="{00000000-0010-0000-0000-000007000000}" name="Price Per Unit" dataDxfId="547"/>
    <tableColumn id="8" xr3:uid="{00000000-0010-0000-0000-000008000000}" name="Total Reviews" dataDxfId="546"/>
    <tableColumn id="9" xr3:uid="{00000000-0010-0000-0000-000009000000}" name="Avg Rating" dataDxfId="545"/>
  </tableColumns>
  <tableStyleInfo name="TableStyleLight1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1011" displayName="Table1011" ref="A77:I104" totalsRowShown="0" headerRowDxfId="544" dataDxfId="543">
  <autoFilter ref="A77:I104" xr:uid="{00000000-0009-0000-0100-000002000000}"/>
  <tableColumns count="9">
    <tableColumn id="1" xr3:uid="{00000000-0010-0000-0100-000001000000}" name="Brand"/>
    <tableColumn id="2" xr3:uid="{00000000-0010-0000-0100-000002000000}" name="# of Listings" dataDxfId="542"/>
    <tableColumn id="3" xr3:uid="{00000000-0010-0000-0100-000003000000}" name="Monthly Rev" dataDxfId="541"/>
    <tableColumn id="4" xr3:uid="{00000000-0010-0000-0100-000004000000}" name="Estimated 12mo Units" dataDxfId="540"/>
    <tableColumn id="5" xr3:uid="{00000000-0010-0000-0100-000005000000}" name="Monthly Units" dataDxfId="539"/>
    <tableColumn id="6" xr3:uid="{00000000-0010-0000-0100-000006000000}" name="Monthly Unit Market Share %" dataDxfId="538"/>
    <tableColumn id="7" xr3:uid="{00000000-0010-0000-0100-000007000000}" name="Price Per Unit" dataDxfId="537"/>
    <tableColumn id="8" xr3:uid="{00000000-0010-0000-0100-000008000000}" name="Reviews" dataDxfId="536"/>
    <tableColumn id="9" xr3:uid="{00000000-0010-0000-0100-000009000000}" name="Avg Rating" dataDxfId="535"/>
  </tableColumns>
  <tableStyleInfo name="TableStyleLight18"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748" displayName="Table748" ref="A41:L91" totalsRowShown="0" headerRowDxfId="534">
  <autoFilter ref="A41:L91" xr:uid="{00000000-0009-0000-0100-000003000000}"/>
  <tableColumns count="12">
    <tableColumn id="1" xr3:uid="{00000000-0010-0000-0200-000001000000}" name="Ranking" dataDxfId="533"/>
    <tableColumn id="2" xr3:uid="{00000000-0010-0000-0200-000002000000}" name="ASIN" dataDxfId="532"/>
    <tableColumn id="3" xr3:uid="{00000000-0010-0000-0200-000003000000}" name="Product Name" dataDxfId="531"/>
    <tableColumn id="4" xr3:uid="{00000000-0010-0000-0200-000004000000}" name="Brand" dataDxfId="530"/>
    <tableColumn id="12" xr3:uid="{00000000-0010-0000-0200-00000C000000}" name="Type" dataDxfId="529"/>
    <tableColumn id="5" xr3:uid="{00000000-0010-0000-0200-000005000000}" name="Price" dataDxfId="528"/>
    <tableColumn id="6" xr3:uid="{00000000-0010-0000-0200-000006000000}" name="Est. Monthly Retail Rev" dataDxfId="527"/>
    <tableColumn id="7" xr3:uid="{00000000-0010-0000-0200-000007000000}" name="Est. Monthly Units Sold" dataDxfId="526"/>
    <tableColumn id="8" xr3:uid="{00000000-0010-0000-0200-000008000000}" name="# of Reviews" dataDxfId="525"/>
    <tableColumn id="9" xr3:uid="{00000000-0010-0000-0200-000009000000}" name="Avg. Rating" dataDxfId="524"/>
    <tableColumn id="11" xr3:uid="{00000000-0010-0000-0200-00000B000000}" name="Column2" dataDxfId="523"/>
    <tableColumn id="10" xr3:uid="{00000000-0010-0000-0200-00000A000000}" name="Link" dataDxfId="522" dataCellStyle="Hyperlink">
      <calculatedColumnFormula>HYPERLINK(K42)</calculatedColumnFormula>
    </tableColumn>
  </tableColumns>
  <tableStyleInfo name="TableStyleLight18"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849" displayName="Table849" ref="A95:L145" totalsRowShown="0" headerRowDxfId="521">
  <autoFilter ref="A95:L145" xr:uid="{00000000-0009-0000-0100-000004000000}"/>
  <tableColumns count="12">
    <tableColumn id="1" xr3:uid="{00000000-0010-0000-0300-000001000000}" name="Ranking" dataDxfId="520"/>
    <tableColumn id="2" xr3:uid="{00000000-0010-0000-0300-000002000000}" name="ASIN" dataDxfId="519"/>
    <tableColumn id="3" xr3:uid="{00000000-0010-0000-0300-000003000000}" name="Product Name" dataDxfId="518"/>
    <tableColumn id="4" xr3:uid="{00000000-0010-0000-0300-000004000000}" name="Brand" dataDxfId="517"/>
    <tableColumn id="12" xr3:uid="{00000000-0010-0000-0300-00000C000000}" name="Type" dataDxfId="516"/>
    <tableColumn id="5" xr3:uid="{00000000-0010-0000-0300-000005000000}" name="Price" dataDxfId="515"/>
    <tableColumn id="6" xr3:uid="{00000000-0010-0000-0300-000006000000}" name="Est. Monthly Retail Rev" dataDxfId="514"/>
    <tableColumn id="7" xr3:uid="{00000000-0010-0000-0300-000007000000}" name="Est. Monthly Units Sold" dataDxfId="513"/>
    <tableColumn id="8" xr3:uid="{00000000-0010-0000-0300-000008000000}" name="# of Reviews" dataDxfId="512"/>
    <tableColumn id="9" xr3:uid="{00000000-0010-0000-0300-000009000000}" name="Avg. Rating" dataDxfId="511"/>
    <tableColumn id="11" xr3:uid="{00000000-0010-0000-0300-00000B000000}" name="Column2" dataDxfId="510"/>
    <tableColumn id="10" xr3:uid="{00000000-0010-0000-0300-00000A000000}" name="Link" dataDxfId="509" dataCellStyle="Hyperlink">
      <calculatedColumnFormula>HYPERLINK(K96)</calculatedColumnFormula>
    </tableColumn>
  </tableColumns>
  <tableStyleInfo name="TableStyleLight18"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719" displayName="Table719" ref="A46:L56" totalsRowShown="0" headerRowDxfId="508">
  <autoFilter ref="A46:L56" xr:uid="{00000000-0009-0000-0100-000005000000}"/>
  <tableColumns count="12">
    <tableColumn id="1" xr3:uid="{00000000-0010-0000-0400-000001000000}" name="Ranking" dataDxfId="507"/>
    <tableColumn id="2" xr3:uid="{00000000-0010-0000-0400-000002000000}" name="ASIN" dataDxfId="506"/>
    <tableColumn id="3" xr3:uid="{00000000-0010-0000-0400-000003000000}" name="Product Name" dataDxfId="505"/>
    <tableColumn id="4" xr3:uid="{00000000-0010-0000-0400-000004000000}" name="Brand" dataDxfId="504"/>
    <tableColumn id="12" xr3:uid="{00000000-0010-0000-0400-00000C000000}" name="Type" dataDxfId="503"/>
    <tableColumn id="5" xr3:uid="{00000000-0010-0000-0400-000005000000}" name="Price" dataDxfId="502"/>
    <tableColumn id="6" xr3:uid="{00000000-0010-0000-0400-000006000000}" name="Est. Monthly Retail Rev" dataDxfId="501"/>
    <tableColumn id="7" xr3:uid="{00000000-0010-0000-0400-000007000000}" name="Est. Monthly Units Sold" dataDxfId="500"/>
    <tableColumn id="8" xr3:uid="{00000000-0010-0000-0400-000008000000}" name="# of Reviews" dataDxfId="499"/>
    <tableColumn id="9" xr3:uid="{00000000-0010-0000-0400-000009000000}" name="Avg. Rating" dataDxfId="498"/>
    <tableColumn id="11" xr3:uid="{00000000-0010-0000-0400-00000B000000}" name="Column2" dataDxfId="497"/>
    <tableColumn id="10" xr3:uid="{00000000-0010-0000-0400-00000A000000}" name="Link" dataDxfId="496" dataCellStyle="Hyperlink">
      <calculatedColumnFormula>HYPERLINK(K47)</calculatedColumnFormula>
    </tableColumn>
  </tableColumns>
  <tableStyleInfo name="TableStyleLight18"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71920" displayName="Table71920" ref="A59:L69" totalsRowShown="0" headerRowDxfId="495">
  <autoFilter ref="A59:L69" xr:uid="{00000000-0009-0000-0100-000006000000}"/>
  <tableColumns count="12">
    <tableColumn id="1" xr3:uid="{00000000-0010-0000-0500-000001000000}" name="Ranking" dataDxfId="494"/>
    <tableColumn id="2" xr3:uid="{00000000-0010-0000-0500-000002000000}" name="ASIN" dataDxfId="493"/>
    <tableColumn id="3" xr3:uid="{00000000-0010-0000-0500-000003000000}" name="Product Name" dataDxfId="492"/>
    <tableColumn id="4" xr3:uid="{00000000-0010-0000-0500-000004000000}" name="Brand" dataDxfId="491"/>
    <tableColumn id="12" xr3:uid="{00000000-0010-0000-0500-00000C000000}" name="Type" dataDxfId="490"/>
    <tableColumn id="5" xr3:uid="{00000000-0010-0000-0500-000005000000}" name="Price" dataDxfId="489"/>
    <tableColumn id="6" xr3:uid="{00000000-0010-0000-0500-000006000000}" name="Est. Monthly Retail Rev" dataDxfId="488"/>
    <tableColumn id="7" xr3:uid="{00000000-0010-0000-0500-000007000000}" name="Est. Monthly Units Sold" dataDxfId="487"/>
    <tableColumn id="8" xr3:uid="{00000000-0010-0000-0500-000008000000}" name="# of Reviews" dataDxfId="486"/>
    <tableColumn id="9" xr3:uid="{00000000-0010-0000-0500-000009000000}" name="Avg. Rating" dataDxfId="485"/>
    <tableColumn id="11" xr3:uid="{00000000-0010-0000-0500-00000B000000}" name="Column2" dataDxfId="484"/>
    <tableColumn id="10" xr3:uid="{00000000-0010-0000-0500-00000A000000}" name="Link" dataDxfId="483" dataCellStyle="Hyperlink">
      <calculatedColumnFormula>HYPERLINK(K60)</calculatedColumnFormula>
    </tableColumn>
  </tableColumns>
  <tableStyleInfo name="TableStyleLight18"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le71921" displayName="Table71921" ref="A44:L54" totalsRowShown="0" headerRowDxfId="482">
  <autoFilter ref="A44:L54" xr:uid="{00000000-0009-0000-0100-000007000000}"/>
  <tableColumns count="12">
    <tableColumn id="1" xr3:uid="{00000000-0010-0000-0600-000001000000}" name="Ranking" dataDxfId="481"/>
    <tableColumn id="2" xr3:uid="{00000000-0010-0000-0600-000002000000}" name="ASIN" dataDxfId="480"/>
    <tableColumn id="3" xr3:uid="{00000000-0010-0000-0600-000003000000}" name="Product Name" dataDxfId="479"/>
    <tableColumn id="4" xr3:uid="{00000000-0010-0000-0600-000004000000}" name="Brand" dataDxfId="478"/>
    <tableColumn id="12" xr3:uid="{00000000-0010-0000-0600-00000C000000}" name="Type" dataDxfId="477"/>
    <tableColumn id="5" xr3:uid="{00000000-0010-0000-0600-000005000000}" name="Price" dataDxfId="476"/>
    <tableColumn id="6" xr3:uid="{00000000-0010-0000-0600-000006000000}" name="Est. Monthly Retail Rev" dataDxfId="475"/>
    <tableColumn id="7" xr3:uid="{00000000-0010-0000-0600-000007000000}" name="Est. Monthly Units Sold" dataDxfId="474"/>
    <tableColumn id="8" xr3:uid="{00000000-0010-0000-0600-000008000000}" name="# of Reviews" dataDxfId="473"/>
    <tableColumn id="9" xr3:uid="{00000000-0010-0000-0600-000009000000}" name="Avg. Rating" dataDxfId="472"/>
    <tableColumn id="11" xr3:uid="{00000000-0010-0000-0600-00000B000000}" name="Column2" dataDxfId="471"/>
    <tableColumn id="10" xr3:uid="{00000000-0010-0000-0600-00000A000000}" name="Link" dataDxfId="470" dataCellStyle="Hyperlink">
      <calculatedColumnFormula>HYPERLINK(K45)</calculatedColumnFormula>
    </tableColumn>
  </tableColumns>
  <tableStyleInfo name="TableStyleLight18"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able7192022" displayName="Table7192022" ref="A57:L67" totalsRowShown="0" headerRowDxfId="469">
  <autoFilter ref="A57:L67" xr:uid="{00000000-0009-0000-0100-000008000000}"/>
  <tableColumns count="12">
    <tableColumn id="1" xr3:uid="{00000000-0010-0000-0700-000001000000}" name="Ranking" dataDxfId="468"/>
    <tableColumn id="2" xr3:uid="{00000000-0010-0000-0700-000002000000}" name="ASIN" dataDxfId="467"/>
    <tableColumn id="3" xr3:uid="{00000000-0010-0000-0700-000003000000}" name="Product Name" dataDxfId="466"/>
    <tableColumn id="4" xr3:uid="{00000000-0010-0000-0700-000004000000}" name="Brand" dataDxfId="465"/>
    <tableColumn id="12" xr3:uid="{00000000-0010-0000-0700-00000C000000}" name="Type" dataDxfId="464"/>
    <tableColumn id="5" xr3:uid="{00000000-0010-0000-0700-000005000000}" name="Price" dataDxfId="463"/>
    <tableColumn id="6" xr3:uid="{00000000-0010-0000-0700-000006000000}" name="Est. Monthly Retail Rev" dataDxfId="462"/>
    <tableColumn id="7" xr3:uid="{00000000-0010-0000-0700-000007000000}" name="Est. Monthly Units Sold" dataDxfId="461"/>
    <tableColumn id="8" xr3:uid="{00000000-0010-0000-0700-000008000000}" name="# of Reviews" dataDxfId="460"/>
    <tableColumn id="9" xr3:uid="{00000000-0010-0000-0700-000009000000}" name="Avg. Rating" dataDxfId="459"/>
    <tableColumn id="11" xr3:uid="{00000000-0010-0000-0700-00000B000000}" name="Column2" dataDxfId="458"/>
    <tableColumn id="10" xr3:uid="{00000000-0010-0000-0700-00000A000000}" name="Link" dataDxfId="457" dataCellStyle="Hyperlink">
      <calculatedColumnFormula>HYPERLINK(K58)</calculatedColumnFormula>
    </tableColumn>
  </tableColumns>
  <tableStyleInfo name="TableStyleLight18"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Table7192124" displayName="Table7192124" ref="A45:L55" totalsRowShown="0" headerRowDxfId="456">
  <autoFilter ref="A45:L55" xr:uid="{00000000-0009-0000-0100-000009000000}"/>
  <tableColumns count="12">
    <tableColumn id="1" xr3:uid="{00000000-0010-0000-0800-000001000000}" name="Ranking" dataDxfId="455"/>
    <tableColumn id="2" xr3:uid="{00000000-0010-0000-0800-000002000000}" name="ASIN" dataDxfId="454"/>
    <tableColumn id="3" xr3:uid="{00000000-0010-0000-0800-000003000000}" name="Product Name" dataDxfId="453"/>
    <tableColumn id="4" xr3:uid="{00000000-0010-0000-0800-000004000000}" name="Brand" dataDxfId="452"/>
    <tableColumn id="12" xr3:uid="{00000000-0010-0000-0800-00000C000000}" name="Type" dataDxfId="451"/>
    <tableColumn id="5" xr3:uid="{00000000-0010-0000-0800-000005000000}" name="Price" dataDxfId="450"/>
    <tableColumn id="6" xr3:uid="{00000000-0010-0000-0800-000006000000}" name="Est. Monthly Retail Rev" dataDxfId="449"/>
    <tableColumn id="7" xr3:uid="{00000000-0010-0000-0800-000007000000}" name="Est. Monthly Units Sold" dataDxfId="448"/>
    <tableColumn id="8" xr3:uid="{00000000-0010-0000-0800-000008000000}" name="# of Reviews" dataDxfId="447"/>
    <tableColumn id="9" xr3:uid="{00000000-0010-0000-0800-000009000000}" name="Avg. Rating" dataDxfId="446"/>
    <tableColumn id="11" xr3:uid="{00000000-0010-0000-0800-00000B000000}" name="Column2" dataDxfId="445"/>
    <tableColumn id="10" xr3:uid="{00000000-0010-0000-0800-00000A000000}" name="Link" dataDxfId="444" dataCellStyle="Hyperlink">
      <calculatedColumnFormula>HYPERLINK(K45)</calculatedColumnFormula>
    </tableColumn>
  </tableColumns>
  <tableStyleInfo name="TableStyleLight18"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Table719202229" displayName="Table719202229" ref="A58:L68" totalsRowShown="0" headerRowDxfId="443">
  <autoFilter ref="A58:L68" xr:uid="{00000000-0009-0000-0100-00000A000000}"/>
  <tableColumns count="12">
    <tableColumn id="1" xr3:uid="{00000000-0010-0000-0900-000001000000}" name="Ranking" dataDxfId="442"/>
    <tableColumn id="2" xr3:uid="{00000000-0010-0000-0900-000002000000}" name="ASIN" dataDxfId="441"/>
    <tableColumn id="3" xr3:uid="{00000000-0010-0000-0900-000003000000}" name="Product Name" dataDxfId="440"/>
    <tableColumn id="4" xr3:uid="{00000000-0010-0000-0900-000004000000}" name="Brand" dataDxfId="439"/>
    <tableColumn id="12" xr3:uid="{00000000-0010-0000-0900-00000C000000}" name="Type" dataDxfId="438"/>
    <tableColumn id="5" xr3:uid="{00000000-0010-0000-0900-000005000000}" name="Price" dataDxfId="437"/>
    <tableColumn id="6" xr3:uid="{00000000-0010-0000-0900-000006000000}" name="Est. Monthly Retail Rev" dataDxfId="436"/>
    <tableColumn id="7" xr3:uid="{00000000-0010-0000-0900-000007000000}" name="Est. Monthly Units Sold" dataDxfId="435"/>
    <tableColumn id="8" xr3:uid="{00000000-0010-0000-0900-000008000000}" name="# of Reviews" dataDxfId="434"/>
    <tableColumn id="9" xr3:uid="{00000000-0010-0000-0900-000009000000}" name="Avg. Rating" dataDxfId="433"/>
    <tableColumn id="11" xr3:uid="{00000000-0010-0000-0900-00000B000000}" name="Column2" dataDxfId="432"/>
    <tableColumn id="10" xr3:uid="{00000000-0010-0000-0900-00000A000000}" name="Link" dataDxfId="431" dataCellStyle="Hyperlink">
      <calculatedColumnFormula>HYPERLINK(K58)</calculatedColumnFormula>
    </tableColumn>
  </tableColumns>
  <tableStyleInfo name="TableStyleLight18"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Table719212430" displayName="Table719212430" ref="A46:L56" totalsRowShown="0" headerRowDxfId="430">
  <autoFilter ref="A46:L56" xr:uid="{00000000-0009-0000-0100-00000B000000}"/>
  <tableColumns count="12">
    <tableColumn id="1" xr3:uid="{00000000-0010-0000-0A00-000001000000}" name="Ranking" dataDxfId="429"/>
    <tableColumn id="2" xr3:uid="{00000000-0010-0000-0A00-000002000000}" name="ASIN" dataDxfId="428"/>
    <tableColumn id="3" xr3:uid="{00000000-0010-0000-0A00-000003000000}" name="Product Name" dataDxfId="427"/>
    <tableColumn id="4" xr3:uid="{00000000-0010-0000-0A00-000004000000}" name="Brand" dataDxfId="426"/>
    <tableColumn id="12" xr3:uid="{00000000-0010-0000-0A00-00000C000000}" name="Type" dataDxfId="425"/>
    <tableColumn id="5" xr3:uid="{00000000-0010-0000-0A00-000005000000}" name="Price" dataDxfId="424"/>
    <tableColumn id="6" xr3:uid="{00000000-0010-0000-0A00-000006000000}" name="Est. Monthly Retail Rev" dataDxfId="423"/>
    <tableColumn id="7" xr3:uid="{00000000-0010-0000-0A00-000007000000}" name="Est. Monthly Units Sold" dataDxfId="422"/>
    <tableColumn id="8" xr3:uid="{00000000-0010-0000-0A00-000008000000}" name="# of Reviews" dataDxfId="421"/>
    <tableColumn id="9" xr3:uid="{00000000-0010-0000-0A00-000009000000}" name="Avg. Rating" dataDxfId="420"/>
    <tableColumn id="11" xr3:uid="{00000000-0010-0000-0A00-00000B000000}" name="Column2" dataDxfId="419"/>
    <tableColumn id="10" xr3:uid="{00000000-0010-0000-0A00-00000A000000}" name="Link" dataDxfId="418" dataCellStyle="Hyperlink">
      <calculatedColumnFormula>HYPERLINK(K46)</calculatedColumnFormula>
    </tableColumn>
  </tableColumns>
  <tableStyleInfo name="TableStyleLight18"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Table71920222931" displayName="Table71920222931" ref="A59:L69" totalsRowShown="0" headerRowDxfId="417">
  <autoFilter ref="A59:L69" xr:uid="{00000000-0009-0000-0100-00000C000000}"/>
  <tableColumns count="12">
    <tableColumn id="1" xr3:uid="{00000000-0010-0000-0B00-000001000000}" name="Ranking" dataDxfId="416"/>
    <tableColumn id="2" xr3:uid="{00000000-0010-0000-0B00-000002000000}" name="ASIN" dataDxfId="415"/>
    <tableColumn id="3" xr3:uid="{00000000-0010-0000-0B00-000003000000}" name="Product Name" dataDxfId="414"/>
    <tableColumn id="4" xr3:uid="{00000000-0010-0000-0B00-000004000000}" name="Brand" dataDxfId="413"/>
    <tableColumn id="12" xr3:uid="{00000000-0010-0000-0B00-00000C000000}" name="Type" dataDxfId="412"/>
    <tableColumn id="5" xr3:uid="{00000000-0010-0000-0B00-000005000000}" name="Price" dataDxfId="411"/>
    <tableColumn id="6" xr3:uid="{00000000-0010-0000-0B00-000006000000}" name="Est. Monthly Retail Rev" dataDxfId="410"/>
    <tableColumn id="7" xr3:uid="{00000000-0010-0000-0B00-000007000000}" name="Est. Monthly Units Sold" dataDxfId="409"/>
    <tableColumn id="8" xr3:uid="{00000000-0010-0000-0B00-000008000000}" name="# of Reviews" dataDxfId="408"/>
    <tableColumn id="9" xr3:uid="{00000000-0010-0000-0B00-000009000000}" name="Avg. Rating" dataDxfId="407"/>
    <tableColumn id="11" xr3:uid="{00000000-0010-0000-0B00-00000B000000}" name="Column2" dataDxfId="406"/>
    <tableColumn id="10" xr3:uid="{00000000-0010-0000-0B00-00000A000000}" name="Link" dataDxfId="405" dataCellStyle="Hyperlink">
      <calculatedColumnFormula>HYPERLINK(K59)</calculatedColumnFormula>
    </tableColumn>
  </tableColumns>
  <tableStyleInfo name="TableStyleLight18"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Table71932" displayName="Table71932" ref="A45:L55" totalsRowShown="0" headerRowDxfId="404">
  <autoFilter ref="A45:L55" xr:uid="{00000000-0009-0000-0100-00000D000000}"/>
  <tableColumns count="12">
    <tableColumn id="1" xr3:uid="{00000000-0010-0000-0C00-000001000000}" name="Ranking" dataDxfId="403"/>
    <tableColumn id="2" xr3:uid="{00000000-0010-0000-0C00-000002000000}" name="ASIN" dataDxfId="402"/>
    <tableColumn id="3" xr3:uid="{00000000-0010-0000-0C00-000003000000}" name="Product Name" dataDxfId="401"/>
    <tableColumn id="4" xr3:uid="{00000000-0010-0000-0C00-000004000000}" name="Brand" dataDxfId="400"/>
    <tableColumn id="12" xr3:uid="{00000000-0010-0000-0C00-00000C000000}" name="Type" dataDxfId="399"/>
    <tableColumn id="5" xr3:uid="{00000000-0010-0000-0C00-000005000000}" name="Price" dataDxfId="398"/>
    <tableColumn id="6" xr3:uid="{00000000-0010-0000-0C00-000006000000}" name="Est. Monthly Retail Rev" dataDxfId="397"/>
    <tableColumn id="7" xr3:uid="{00000000-0010-0000-0C00-000007000000}" name="Est. Monthly Units Sold" dataDxfId="396"/>
    <tableColumn id="8" xr3:uid="{00000000-0010-0000-0C00-000008000000}" name="# of Reviews" dataDxfId="395"/>
    <tableColumn id="9" xr3:uid="{00000000-0010-0000-0C00-000009000000}" name="Avg. Rating" dataDxfId="394"/>
    <tableColumn id="11" xr3:uid="{00000000-0010-0000-0C00-00000B000000}" name="Column2" dataDxfId="393"/>
    <tableColumn id="10" xr3:uid="{00000000-0010-0000-0C00-00000A000000}" name="Link" dataDxfId="392" dataCellStyle="Hyperlink">
      <calculatedColumnFormula>HYPERLINK(K46)</calculatedColumnFormula>
    </tableColumn>
  </tableColumns>
  <tableStyleInfo name="TableStyleLight18"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D000000}" name="Table7192033" displayName="Table7192033" ref="A58:L68" totalsRowShown="0" headerRowDxfId="391">
  <autoFilter ref="A58:L68" xr:uid="{00000000-0009-0000-0100-00000E000000}"/>
  <tableColumns count="12">
    <tableColumn id="1" xr3:uid="{00000000-0010-0000-0D00-000001000000}" name="Ranking" dataDxfId="390"/>
    <tableColumn id="2" xr3:uid="{00000000-0010-0000-0D00-000002000000}" name="ASIN" dataDxfId="389"/>
    <tableColumn id="3" xr3:uid="{00000000-0010-0000-0D00-000003000000}" name="Product Name" dataDxfId="388"/>
    <tableColumn id="4" xr3:uid="{00000000-0010-0000-0D00-000004000000}" name="Brand" dataDxfId="387"/>
    <tableColumn id="12" xr3:uid="{00000000-0010-0000-0D00-00000C000000}" name="Type" dataDxfId="386"/>
    <tableColumn id="5" xr3:uid="{00000000-0010-0000-0D00-000005000000}" name="Price" dataDxfId="385"/>
    <tableColumn id="6" xr3:uid="{00000000-0010-0000-0D00-000006000000}" name="Est. Monthly Retail Rev" dataDxfId="384"/>
    <tableColumn id="7" xr3:uid="{00000000-0010-0000-0D00-000007000000}" name="Est. Monthly Units Sold" dataDxfId="383"/>
    <tableColumn id="8" xr3:uid="{00000000-0010-0000-0D00-000008000000}" name="# of Reviews" dataDxfId="382"/>
    <tableColumn id="9" xr3:uid="{00000000-0010-0000-0D00-000009000000}" name="Avg. Rating" dataDxfId="381"/>
    <tableColumn id="11" xr3:uid="{00000000-0010-0000-0D00-00000B000000}" name="Column2" dataDxfId="380"/>
    <tableColumn id="10" xr3:uid="{00000000-0010-0000-0D00-00000A000000}" name="Link" dataDxfId="379" dataCellStyle="Hyperlink">
      <calculatedColumnFormula>HYPERLINK(K59)</calculatedColumnFormula>
    </tableColumn>
  </tableColumns>
  <tableStyleInfo name="TableStyleLight18"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E000000}" name="Table7193234" displayName="Table7193234" ref="A44:L54" totalsRowShown="0" headerRowDxfId="378">
  <autoFilter ref="A44:L54" xr:uid="{00000000-0009-0000-0100-00000F000000}"/>
  <tableColumns count="12">
    <tableColumn id="1" xr3:uid="{00000000-0010-0000-0E00-000001000000}" name="Ranking" dataDxfId="377"/>
    <tableColumn id="2" xr3:uid="{00000000-0010-0000-0E00-000002000000}" name="ASIN" dataDxfId="376"/>
    <tableColumn id="3" xr3:uid="{00000000-0010-0000-0E00-000003000000}" name="Product Name" dataDxfId="375"/>
    <tableColumn id="4" xr3:uid="{00000000-0010-0000-0E00-000004000000}" name="Brand" dataDxfId="374"/>
    <tableColumn id="12" xr3:uid="{00000000-0010-0000-0E00-00000C000000}" name="Type" dataDxfId="373"/>
    <tableColumn id="5" xr3:uid="{00000000-0010-0000-0E00-000005000000}" name="Price" dataDxfId="372"/>
    <tableColumn id="6" xr3:uid="{00000000-0010-0000-0E00-000006000000}" name="Est. Monthly Retail Rev" dataDxfId="371"/>
    <tableColumn id="7" xr3:uid="{00000000-0010-0000-0E00-000007000000}" name="Est. Monthly Units Sold" dataDxfId="370"/>
    <tableColumn id="8" xr3:uid="{00000000-0010-0000-0E00-000008000000}" name="# of Reviews" dataDxfId="369"/>
    <tableColumn id="9" xr3:uid="{00000000-0010-0000-0E00-000009000000}" name="Avg. Rating" dataDxfId="368"/>
    <tableColumn id="11" xr3:uid="{00000000-0010-0000-0E00-00000B000000}" name="Column2" dataDxfId="367"/>
    <tableColumn id="10" xr3:uid="{00000000-0010-0000-0E00-00000A000000}" name="Link" dataDxfId="366" dataCellStyle="Hyperlink">
      <calculatedColumnFormula>HYPERLINK(K45)</calculatedColumnFormula>
    </tableColumn>
  </tableColumns>
  <tableStyleInfo name="TableStyleLight18"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F000000}" name="Table719203335" displayName="Table719203335" ref="A57:L67" totalsRowShown="0" headerRowDxfId="365">
  <autoFilter ref="A57:L67" xr:uid="{00000000-0009-0000-0100-000010000000}"/>
  <tableColumns count="12">
    <tableColumn id="1" xr3:uid="{00000000-0010-0000-0F00-000001000000}" name="Ranking" dataDxfId="364"/>
    <tableColumn id="2" xr3:uid="{00000000-0010-0000-0F00-000002000000}" name="ASIN" dataDxfId="363"/>
    <tableColumn id="3" xr3:uid="{00000000-0010-0000-0F00-000003000000}" name="Product Name" dataDxfId="362"/>
    <tableColumn id="4" xr3:uid="{00000000-0010-0000-0F00-000004000000}" name="Brand" dataDxfId="361"/>
    <tableColumn id="12" xr3:uid="{00000000-0010-0000-0F00-00000C000000}" name="Type" dataDxfId="360"/>
    <tableColumn id="5" xr3:uid="{00000000-0010-0000-0F00-000005000000}" name="Price" dataDxfId="359"/>
    <tableColumn id="6" xr3:uid="{00000000-0010-0000-0F00-000006000000}" name="Est. Monthly Retail Rev" dataDxfId="358"/>
    <tableColumn id="7" xr3:uid="{00000000-0010-0000-0F00-000007000000}" name="Est. Monthly Units Sold" dataDxfId="357"/>
    <tableColumn id="8" xr3:uid="{00000000-0010-0000-0F00-000008000000}" name="# of Reviews" dataDxfId="356"/>
    <tableColumn id="9" xr3:uid="{00000000-0010-0000-0F00-000009000000}" name="Avg. Rating" dataDxfId="355"/>
    <tableColumn id="11" xr3:uid="{00000000-0010-0000-0F00-00000B000000}" name="Column2" dataDxfId="354"/>
    <tableColumn id="10" xr3:uid="{00000000-0010-0000-0F00-00000A000000}" name="Link" dataDxfId="353" dataCellStyle="Hyperlink">
      <calculatedColumnFormula>HYPERLINK(K58)</calculatedColumnFormula>
    </tableColumn>
  </tableColumns>
  <tableStyleInfo name="TableStyleLight18"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10000000}" name="Table719323436" displayName="Table719323436" ref="A46:L56" totalsRowShown="0" headerRowDxfId="352">
  <autoFilter ref="A46:L56" xr:uid="{00000000-0009-0000-0100-000011000000}"/>
  <tableColumns count="12">
    <tableColumn id="1" xr3:uid="{00000000-0010-0000-1000-000001000000}" name="Ranking" dataDxfId="351"/>
    <tableColumn id="2" xr3:uid="{00000000-0010-0000-1000-000002000000}" name="ASIN" dataDxfId="350"/>
    <tableColumn id="3" xr3:uid="{00000000-0010-0000-1000-000003000000}" name="Product Name" dataDxfId="349"/>
    <tableColumn id="4" xr3:uid="{00000000-0010-0000-1000-000004000000}" name="Brand" dataDxfId="348"/>
    <tableColumn id="12" xr3:uid="{00000000-0010-0000-1000-00000C000000}" name="Type" dataDxfId="347"/>
    <tableColumn id="5" xr3:uid="{00000000-0010-0000-1000-000005000000}" name="Price" dataDxfId="346"/>
    <tableColumn id="6" xr3:uid="{00000000-0010-0000-1000-000006000000}" name="Est. Monthly Retail Rev" dataDxfId="345"/>
    <tableColumn id="7" xr3:uid="{00000000-0010-0000-1000-000007000000}" name="Est. Monthly Units Sold" dataDxfId="344"/>
    <tableColumn id="8" xr3:uid="{00000000-0010-0000-1000-000008000000}" name="# of Reviews" dataDxfId="343"/>
    <tableColumn id="9" xr3:uid="{00000000-0010-0000-1000-000009000000}" name="Avg. Rating" dataDxfId="342"/>
    <tableColumn id="11" xr3:uid="{00000000-0010-0000-1000-00000B000000}" name="Column2" dataDxfId="341"/>
    <tableColumn id="10" xr3:uid="{00000000-0010-0000-1000-00000A000000}" name="Link" dataDxfId="340" dataCellStyle="Hyperlink">
      <calculatedColumnFormula>HYPERLINK(K47)</calculatedColumnFormula>
    </tableColumn>
  </tableColumns>
  <tableStyleInfo name="TableStyleLight18"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11000000}" name="Table71920333537" displayName="Table71920333537" ref="A59:L69" totalsRowShown="0" headerRowDxfId="339">
  <autoFilter ref="A59:L69" xr:uid="{00000000-0009-0000-0100-000012000000}"/>
  <tableColumns count="12">
    <tableColumn id="1" xr3:uid="{00000000-0010-0000-1100-000001000000}" name="Ranking" dataDxfId="338"/>
    <tableColumn id="2" xr3:uid="{00000000-0010-0000-1100-000002000000}" name="ASIN" dataDxfId="337"/>
    <tableColumn id="3" xr3:uid="{00000000-0010-0000-1100-000003000000}" name="Product Name" dataDxfId="336"/>
    <tableColumn id="4" xr3:uid="{00000000-0010-0000-1100-000004000000}" name="Brand" dataDxfId="335"/>
    <tableColumn id="12" xr3:uid="{00000000-0010-0000-1100-00000C000000}" name="Type" dataDxfId="334"/>
    <tableColumn id="5" xr3:uid="{00000000-0010-0000-1100-000005000000}" name="Price" dataDxfId="333"/>
    <tableColumn id="6" xr3:uid="{00000000-0010-0000-1100-000006000000}" name="Est. Monthly Retail Rev" dataDxfId="332"/>
    <tableColumn id="7" xr3:uid="{00000000-0010-0000-1100-000007000000}" name="Est. Monthly Units Sold" dataDxfId="331"/>
    <tableColumn id="8" xr3:uid="{00000000-0010-0000-1100-000008000000}" name="# of Reviews" dataDxfId="330"/>
    <tableColumn id="9" xr3:uid="{00000000-0010-0000-1100-000009000000}" name="Avg. Rating" dataDxfId="329"/>
    <tableColumn id="11" xr3:uid="{00000000-0010-0000-1100-00000B000000}" name="Column2" dataDxfId="328"/>
    <tableColumn id="10" xr3:uid="{00000000-0010-0000-1100-00000A000000}" name="Link" dataDxfId="327" dataCellStyle="Hyperlink">
      <calculatedColumnFormula>HYPERLINK(K60)</calculatedColumnFormula>
    </tableColumn>
  </tableColumns>
  <tableStyleInfo name="TableStyleLight18"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12000000}" name="Table7193238" displayName="Table7193238" ref="A46:L56" totalsRowShown="0" headerRowDxfId="326">
  <autoFilter ref="A46:L56" xr:uid="{00000000-0009-0000-0100-000013000000}"/>
  <tableColumns count="12">
    <tableColumn id="1" xr3:uid="{00000000-0010-0000-1200-000001000000}" name="Ranking" dataDxfId="325"/>
    <tableColumn id="2" xr3:uid="{00000000-0010-0000-1200-000002000000}" name="ASIN" dataDxfId="324"/>
    <tableColumn id="3" xr3:uid="{00000000-0010-0000-1200-000003000000}" name="Product Name" dataDxfId="323"/>
    <tableColumn id="4" xr3:uid="{00000000-0010-0000-1200-000004000000}" name="Brand" dataDxfId="322"/>
    <tableColumn id="12" xr3:uid="{00000000-0010-0000-1200-00000C000000}" name="Type" dataDxfId="321"/>
    <tableColumn id="5" xr3:uid="{00000000-0010-0000-1200-000005000000}" name="Price" dataDxfId="320"/>
    <tableColumn id="6" xr3:uid="{00000000-0010-0000-1200-000006000000}" name="Est. Monthly Retail Rev" dataDxfId="319"/>
    <tableColumn id="7" xr3:uid="{00000000-0010-0000-1200-000007000000}" name="Est. Monthly Units Sold" dataDxfId="318"/>
    <tableColumn id="8" xr3:uid="{00000000-0010-0000-1200-000008000000}" name="# of Reviews" dataDxfId="317"/>
    <tableColumn id="9" xr3:uid="{00000000-0010-0000-1200-000009000000}" name="Avg. Rating" dataDxfId="316"/>
    <tableColumn id="11" xr3:uid="{00000000-0010-0000-1200-00000B000000}" name="Column2" dataDxfId="315"/>
    <tableColumn id="10" xr3:uid="{00000000-0010-0000-1200-00000A000000}" name="Link" dataDxfId="314" dataCellStyle="Hyperlink">
      <calculatedColumnFormula>HYPERLINK(K47)</calculatedColumnFormula>
    </tableColumn>
  </tableColumns>
  <tableStyleInfo name="TableStyleLight18"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13000000}" name="Table719203339" displayName="Table719203339" ref="A59:L69" totalsRowShown="0" headerRowDxfId="313">
  <autoFilter ref="A59:L69" xr:uid="{00000000-0009-0000-0100-000014000000}"/>
  <tableColumns count="12">
    <tableColumn id="1" xr3:uid="{00000000-0010-0000-1300-000001000000}" name="Ranking" dataDxfId="312"/>
    <tableColumn id="2" xr3:uid="{00000000-0010-0000-1300-000002000000}" name="ASIN" dataDxfId="311"/>
    <tableColumn id="3" xr3:uid="{00000000-0010-0000-1300-000003000000}" name="Product Name" dataDxfId="310"/>
    <tableColumn id="4" xr3:uid="{00000000-0010-0000-1300-000004000000}" name="Brand" dataDxfId="309"/>
    <tableColumn id="12" xr3:uid="{00000000-0010-0000-1300-00000C000000}" name="Type" dataDxfId="308"/>
    <tableColumn id="5" xr3:uid="{00000000-0010-0000-1300-000005000000}" name="Price" dataDxfId="307"/>
    <tableColumn id="6" xr3:uid="{00000000-0010-0000-1300-000006000000}" name="Est. Monthly Retail Rev" dataDxfId="306"/>
    <tableColumn id="7" xr3:uid="{00000000-0010-0000-1300-000007000000}" name="Est. Monthly Units Sold" dataDxfId="305"/>
    <tableColumn id="8" xr3:uid="{00000000-0010-0000-1300-000008000000}" name="# of Reviews" dataDxfId="304"/>
    <tableColumn id="9" xr3:uid="{00000000-0010-0000-1300-000009000000}" name="Avg. Rating" dataDxfId="303"/>
    <tableColumn id="11" xr3:uid="{00000000-0010-0000-1300-00000B000000}" name="Column2" dataDxfId="302"/>
    <tableColumn id="10" xr3:uid="{00000000-0010-0000-1300-00000A000000}" name="Link" dataDxfId="301" dataCellStyle="Hyperlink">
      <calculatedColumnFormula>HYPERLINK(K60)</calculatedColumnFormula>
    </tableColumn>
  </tableColumns>
  <tableStyleInfo name="TableStyleLight18"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0000000-000C-0000-FFFF-FFFF14000000}" name="Table719323840" displayName="Table719323840" ref="A45:L55" totalsRowShown="0" headerRowDxfId="300">
  <autoFilter ref="A45:L55" xr:uid="{00000000-0009-0000-0100-000015000000}"/>
  <tableColumns count="12">
    <tableColumn id="1" xr3:uid="{00000000-0010-0000-1400-000001000000}" name="Ranking" dataDxfId="299"/>
    <tableColumn id="2" xr3:uid="{00000000-0010-0000-1400-000002000000}" name="ASIN" dataDxfId="298"/>
    <tableColumn id="3" xr3:uid="{00000000-0010-0000-1400-000003000000}" name="Product Name" dataDxfId="297"/>
    <tableColumn id="4" xr3:uid="{00000000-0010-0000-1400-000004000000}" name="Brand" dataDxfId="296"/>
    <tableColumn id="12" xr3:uid="{00000000-0010-0000-1400-00000C000000}" name="Type" dataDxfId="295"/>
    <tableColumn id="5" xr3:uid="{00000000-0010-0000-1400-000005000000}" name="Price" dataDxfId="294"/>
    <tableColumn id="6" xr3:uid="{00000000-0010-0000-1400-000006000000}" name="Est. Monthly Retail Rev" dataDxfId="293"/>
    <tableColumn id="7" xr3:uid="{00000000-0010-0000-1400-000007000000}" name="Est. Monthly Units Sold" dataDxfId="292"/>
    <tableColumn id="8" xr3:uid="{00000000-0010-0000-1400-000008000000}" name="# of Reviews" dataDxfId="291"/>
    <tableColumn id="9" xr3:uid="{00000000-0010-0000-1400-000009000000}" name="Avg. Rating" dataDxfId="290"/>
    <tableColumn id="11" xr3:uid="{00000000-0010-0000-1400-00000B000000}" name="Column2" dataDxfId="289"/>
    <tableColumn id="10" xr3:uid="{00000000-0010-0000-1400-00000A000000}" name="Link" dataDxfId="288" dataCellStyle="Hyperlink">
      <calculatedColumnFormula>HYPERLINK(K46)</calculatedColumnFormula>
    </tableColumn>
  </tableColumns>
  <tableStyleInfo name="TableStyleLight18"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0000000-000C-0000-FFFF-FFFF15000000}" name="Table71920333941" displayName="Table71920333941" ref="A58:L68" totalsRowShown="0" headerRowDxfId="287">
  <autoFilter ref="A58:L68" xr:uid="{00000000-0009-0000-0100-000016000000}"/>
  <tableColumns count="12">
    <tableColumn id="1" xr3:uid="{00000000-0010-0000-1500-000001000000}" name="Ranking" dataDxfId="286"/>
    <tableColumn id="2" xr3:uid="{00000000-0010-0000-1500-000002000000}" name="ASIN" dataDxfId="285"/>
    <tableColumn id="3" xr3:uid="{00000000-0010-0000-1500-000003000000}" name="Product Name" dataDxfId="284"/>
    <tableColumn id="4" xr3:uid="{00000000-0010-0000-1500-000004000000}" name="Brand" dataDxfId="283"/>
    <tableColumn id="12" xr3:uid="{00000000-0010-0000-1500-00000C000000}" name="Type" dataDxfId="282"/>
    <tableColumn id="5" xr3:uid="{00000000-0010-0000-1500-000005000000}" name="Price" dataDxfId="281"/>
    <tableColumn id="6" xr3:uid="{00000000-0010-0000-1500-000006000000}" name="Est. Monthly Retail Rev" dataDxfId="280"/>
    <tableColumn id="7" xr3:uid="{00000000-0010-0000-1500-000007000000}" name="Est. Monthly Units Sold" dataDxfId="279"/>
    <tableColumn id="8" xr3:uid="{00000000-0010-0000-1500-000008000000}" name="# of Reviews" dataDxfId="278"/>
    <tableColumn id="9" xr3:uid="{00000000-0010-0000-1500-000009000000}" name="Avg. Rating" dataDxfId="277"/>
    <tableColumn id="11" xr3:uid="{00000000-0010-0000-1500-00000B000000}" name="Column2" dataDxfId="276"/>
    <tableColumn id="10" xr3:uid="{00000000-0010-0000-1500-00000A000000}" name="Link" dataDxfId="275" dataCellStyle="Hyperlink">
      <calculatedColumnFormula>HYPERLINK(K59)</calculatedColumnFormula>
    </tableColumn>
  </tableColumns>
  <tableStyleInfo name="TableStyleLight18"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00000000-000C-0000-FFFF-FFFF16000000}" name="Table65" displayName="Table65" ref="A154:L252" totalsRowShown="0" dataDxfId="274">
  <autoFilter ref="A154:L252" xr:uid="{00000000-0009-0000-0100-000017000000}"/>
  <tableColumns count="12">
    <tableColumn id="1" xr3:uid="{00000000-0010-0000-1600-000001000000}" name="Product Name" dataDxfId="273"/>
    <tableColumn id="2" xr3:uid="{00000000-0010-0000-1600-000002000000}" name="ASIN" dataDxfId="272"/>
    <tableColumn id="12" xr3:uid="{00000000-0010-0000-1600-00000C000000}" name="Type" dataDxfId="271"/>
    <tableColumn id="3" xr3:uid="{00000000-0010-0000-1600-000003000000}" name="Avg Price" dataDxfId="270"/>
    <tableColumn id="4" xr3:uid="{00000000-0010-0000-1600-000004000000}" name="Estimated 12mo Revenue" dataDxfId="269"/>
    <tableColumn id="5" xr3:uid="{00000000-0010-0000-1600-000005000000}" name="Monthly Rev" dataDxfId="268"/>
    <tableColumn id="6" xr3:uid="{00000000-0010-0000-1600-000006000000}" name="Estimated 12mo Units" dataDxfId="267"/>
    <tableColumn id="7" xr3:uid="{00000000-0010-0000-1600-000007000000}" name="Monthly Units" dataDxfId="266"/>
    <tableColumn id="8" xr3:uid="{00000000-0010-0000-1600-000008000000}" name="# of Reviews" dataDxfId="265"/>
    <tableColumn id="9" xr3:uid="{00000000-0010-0000-1600-000009000000}" name="Tool Rating " dataDxfId="264"/>
    <tableColumn id="11" xr3:uid="{00000000-0010-0000-1600-00000B000000}" name="Column1" dataDxfId="263"/>
    <tableColumn id="10" xr3:uid="{00000000-0010-0000-1600-00000A000000}" name="Link" dataDxfId="262" dataCellStyle="Hyperlink">
      <calculatedColumnFormula>HYPERLINK(Table65[[#This Row],[Column1]])</calculatedColumnFormula>
    </tableColumn>
  </tableColumns>
  <tableStyleInfo name="TableStyleLight18"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0000000-000C-0000-FFFF-FFFF17000000}" name="Table544" displayName="Table544" ref="A52:L150" totalsRowShown="0" dataDxfId="261">
  <autoFilter ref="A52:L150" xr:uid="{00000000-0009-0000-0100-000018000000}"/>
  <tableColumns count="12">
    <tableColumn id="1" xr3:uid="{00000000-0010-0000-1700-000001000000}" name="Product Name" dataDxfId="260"/>
    <tableColumn id="2" xr3:uid="{00000000-0010-0000-1700-000002000000}" name="ASIN" dataDxfId="259"/>
    <tableColumn id="12" xr3:uid="{00000000-0010-0000-1700-00000C000000}" name="Type" dataDxfId="258"/>
    <tableColumn id="3" xr3:uid="{00000000-0010-0000-1700-000003000000}" name="Avg Price" dataDxfId="257"/>
    <tableColumn id="4" xr3:uid="{00000000-0010-0000-1700-000004000000}" name="Estimated 12mo Revenue" dataDxfId="256"/>
    <tableColumn id="5" xr3:uid="{00000000-0010-0000-1700-000005000000}" name="Monthly Rev" dataDxfId="255"/>
    <tableColumn id="6" xr3:uid="{00000000-0010-0000-1700-000006000000}" name="Estimated 12mo Units" dataDxfId="254"/>
    <tableColumn id="7" xr3:uid="{00000000-0010-0000-1700-000007000000}" name="Monthly Units" dataDxfId="253"/>
    <tableColumn id="8" xr3:uid="{00000000-0010-0000-1700-000008000000}" name="# of Reviews" dataDxfId="252"/>
    <tableColumn id="9" xr3:uid="{00000000-0010-0000-1700-000009000000}" name="Tool Rating " dataDxfId="251"/>
    <tableColumn id="11" xr3:uid="{00000000-0010-0000-1700-00000B000000}" name="Column1" dataDxfId="250"/>
    <tableColumn id="10" xr3:uid="{00000000-0010-0000-1700-00000A000000}" name="Link" dataDxfId="249" dataCellStyle="Hyperlink">
      <calculatedColumnFormula>HYPERLINK(Table544[[#This Row],[Column1]])</calculatedColumnFormula>
    </tableColumn>
  </tableColumns>
  <tableStyleInfo name="TableStyleLight18"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00000000-000C-0000-FFFF-FFFF18000000}" name="Table1410" displayName="Table1410" ref="A605:L1154" totalsRowShown="0" dataDxfId="248">
  <autoFilter ref="A605:L1154" xr:uid="{00000000-0009-0000-0100-000019000000}"/>
  <tableColumns count="12">
    <tableColumn id="1" xr3:uid="{00000000-0010-0000-1800-000001000000}" name="Product Name" dataDxfId="247"/>
    <tableColumn id="2" xr3:uid="{00000000-0010-0000-1800-000002000000}" name="ASIN" dataDxfId="246"/>
    <tableColumn id="12" xr3:uid="{00000000-0010-0000-1800-00000C000000}" name="Type" dataDxfId="245"/>
    <tableColumn id="3" xr3:uid="{00000000-0010-0000-1800-000003000000}" name="Avg Price" dataDxfId="244"/>
    <tableColumn id="4" xr3:uid="{00000000-0010-0000-1800-000004000000}" name="Estimated 12mo Revenue" dataDxfId="243"/>
    <tableColumn id="5" xr3:uid="{00000000-0010-0000-1800-000005000000}" name="Monthly Rev" dataDxfId="242"/>
    <tableColumn id="6" xr3:uid="{00000000-0010-0000-1800-000006000000}" name="Estimated 12mo Units" dataDxfId="241"/>
    <tableColumn id="7" xr3:uid="{00000000-0010-0000-1800-000007000000}" name="Monthly Units" dataDxfId="240"/>
    <tableColumn id="8" xr3:uid="{00000000-0010-0000-1800-000008000000}" name="# of Reviews" dataDxfId="239"/>
    <tableColumn id="9" xr3:uid="{00000000-0010-0000-1800-000009000000}" name="Tool Rating " dataDxfId="238"/>
    <tableColumn id="11" xr3:uid="{00000000-0010-0000-1800-00000B000000}" name="Column1" dataDxfId="237"/>
    <tableColumn id="10" xr3:uid="{00000000-0010-0000-1800-00000A000000}" name="Link" dataDxfId="236" dataCellStyle="Hyperlink">
      <calculatedColumnFormula>HYPERLINK(Table1410[[#This Row],[Column1]])</calculatedColumnFormula>
    </tableColumn>
  </tableColumns>
  <tableStyleInfo name="TableStyleLight18"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0000000-000C-0000-FFFF-FFFF19000000}" name="Table1311" displayName="Table1311" ref="A52:L601" totalsRowShown="0" dataDxfId="235">
  <autoFilter ref="A52:L601" xr:uid="{00000000-0009-0000-0100-00001A000000}"/>
  <tableColumns count="12">
    <tableColumn id="1" xr3:uid="{00000000-0010-0000-1900-000001000000}" name="Product Name" dataDxfId="234"/>
    <tableColumn id="2" xr3:uid="{00000000-0010-0000-1900-000002000000}" name="ASIN" dataDxfId="233"/>
    <tableColumn id="12" xr3:uid="{00000000-0010-0000-1900-00000C000000}" name="Type" dataDxfId="232"/>
    <tableColumn id="3" xr3:uid="{00000000-0010-0000-1900-000003000000}" name="Avg Price" dataDxfId="231"/>
    <tableColumn id="4" xr3:uid="{00000000-0010-0000-1900-000004000000}" name="Estimated 12mo Revenue" dataDxfId="230"/>
    <tableColumn id="5" xr3:uid="{00000000-0010-0000-1900-000005000000}" name="Monthly Rev" dataDxfId="229"/>
    <tableColumn id="6" xr3:uid="{00000000-0010-0000-1900-000006000000}" name="Estimated 12mo Units" dataDxfId="228"/>
    <tableColumn id="7" xr3:uid="{00000000-0010-0000-1900-000007000000}" name="Monthly Units" dataDxfId="227"/>
    <tableColumn id="8" xr3:uid="{00000000-0010-0000-1900-000008000000}" name="# of Reviews" dataDxfId="226"/>
    <tableColumn id="9" xr3:uid="{00000000-0010-0000-1900-000009000000}" name="Tool Rating " dataDxfId="225"/>
    <tableColumn id="11" xr3:uid="{00000000-0010-0000-1900-00000B000000}" name="Column1" dataDxfId="224"/>
    <tableColumn id="10" xr3:uid="{00000000-0010-0000-1900-00000A000000}" name="Link" dataDxfId="223" dataCellStyle="Hyperlink">
      <calculatedColumnFormula>HYPERLINK(Table1311[[#This Row],[Column1]])</calculatedColumnFormula>
    </tableColumn>
  </tableColumns>
  <tableStyleInfo name="TableStyleLight18"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0000000-000C-0000-FFFF-FFFF1A000000}" name="Table2720" displayName="Table2720" ref="A48:L103" totalsRowShown="0" dataDxfId="221" headerRowBorderDxfId="222" tableBorderDxfId="220">
  <autoFilter ref="A48:L103" xr:uid="{00000000-0009-0000-0100-00001B000000}"/>
  <tableColumns count="12">
    <tableColumn id="1" xr3:uid="{00000000-0010-0000-1A00-000001000000}" name="Product Name" dataDxfId="219"/>
    <tableColumn id="2" xr3:uid="{00000000-0010-0000-1A00-000002000000}" name="ASIN" dataDxfId="218"/>
    <tableColumn id="12" xr3:uid="{00000000-0010-0000-1A00-00000C000000}" name="Type" dataDxfId="217"/>
    <tableColumn id="3" xr3:uid="{00000000-0010-0000-1A00-000003000000}" name="Avg Price" dataDxfId="216"/>
    <tableColumn id="4" xr3:uid="{00000000-0010-0000-1A00-000004000000}" name="Estimated 12mo Revenue" dataDxfId="215"/>
    <tableColumn id="5" xr3:uid="{00000000-0010-0000-1A00-000005000000}" name="Monthly Rev" dataDxfId="214"/>
    <tableColumn id="6" xr3:uid="{00000000-0010-0000-1A00-000006000000}" name="Estimated 12mo Units" dataDxfId="213"/>
    <tableColumn id="7" xr3:uid="{00000000-0010-0000-1A00-000007000000}" name="Monthly Units" dataDxfId="212"/>
    <tableColumn id="8" xr3:uid="{00000000-0010-0000-1A00-000008000000}" name="# of Reviews" dataDxfId="211"/>
    <tableColumn id="9" xr3:uid="{00000000-0010-0000-1A00-000009000000}" name="Tool Rating " dataDxfId="210"/>
    <tableColumn id="11" xr3:uid="{00000000-0010-0000-1A00-00000B000000}" name="Column1" dataDxfId="209"/>
    <tableColumn id="10" xr3:uid="{00000000-0010-0000-1A00-00000A000000}" name="Link" dataDxfId="208" dataCellStyle="Hyperlink">
      <calculatedColumnFormula>HYPERLINK(Table2720[[#This Row],[Column1]])</calculatedColumnFormula>
    </tableColumn>
  </tableColumns>
  <tableStyleInfo name="TableStyleLight18"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00000000-000C-0000-FFFF-FFFF1B000000}" name="Table2821" displayName="Table2821" ref="A107:L162" totalsRowShown="0" dataDxfId="206" headerRowBorderDxfId="207" tableBorderDxfId="205">
  <autoFilter ref="A107:L162" xr:uid="{00000000-0009-0000-0100-00001C000000}"/>
  <tableColumns count="12">
    <tableColumn id="1" xr3:uid="{00000000-0010-0000-1B00-000001000000}" name="Product Name" dataDxfId="204"/>
    <tableColumn id="2" xr3:uid="{00000000-0010-0000-1B00-000002000000}" name="ASIN" dataDxfId="203"/>
    <tableColumn id="12" xr3:uid="{00000000-0010-0000-1B00-00000C000000}" name="Type" dataDxfId="202"/>
    <tableColumn id="3" xr3:uid="{00000000-0010-0000-1B00-000003000000}" name="Avg Price" dataDxfId="201"/>
    <tableColumn id="4" xr3:uid="{00000000-0010-0000-1B00-000004000000}" name="Estimated 12mo Revenue" dataDxfId="200"/>
    <tableColumn id="5" xr3:uid="{00000000-0010-0000-1B00-000005000000}" name="Monthly Rev" dataDxfId="199"/>
    <tableColumn id="6" xr3:uid="{00000000-0010-0000-1B00-000006000000}" name="Estimated 12mo Units" dataDxfId="198"/>
    <tableColumn id="7" xr3:uid="{00000000-0010-0000-1B00-000007000000}" name="Monthly Units" dataDxfId="197"/>
    <tableColumn id="8" xr3:uid="{00000000-0010-0000-1B00-000008000000}" name="# of Reviews" dataDxfId="196"/>
    <tableColumn id="9" xr3:uid="{00000000-0010-0000-1B00-000009000000}" name="Tool Rating " dataDxfId="195"/>
    <tableColumn id="11" xr3:uid="{00000000-0010-0000-1B00-00000B000000}" name="Column1" dataDxfId="194"/>
    <tableColumn id="10" xr3:uid="{00000000-0010-0000-1B00-00000A000000}" name="Link" dataDxfId="193" dataCellStyle="Hyperlink">
      <calculatedColumnFormula>HYPERLINK(Table2821[[#This Row],[Column1]])</calculatedColumnFormula>
    </tableColumn>
  </tableColumns>
  <tableStyleInfo name="TableStyleLight18"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00000000-000C-0000-FFFF-FFFF1C000000}" name="Table3155" displayName="Table3155" ref="A52:L234" totalsRowShown="0" dataDxfId="191" headerRowBorderDxfId="192" tableBorderDxfId="190">
  <autoFilter ref="A52:L234" xr:uid="{00000000-0009-0000-0100-00001D000000}"/>
  <tableColumns count="12">
    <tableColumn id="1" xr3:uid="{00000000-0010-0000-1C00-000001000000}" name="Product Name" dataDxfId="189"/>
    <tableColumn id="2" xr3:uid="{00000000-0010-0000-1C00-000002000000}" name="ASIN" dataDxfId="188"/>
    <tableColumn id="12" xr3:uid="{00000000-0010-0000-1C00-00000C000000}" name="Type" dataDxfId="187"/>
    <tableColumn id="3" xr3:uid="{00000000-0010-0000-1C00-000003000000}" name="Avg Price" dataDxfId="186"/>
    <tableColumn id="4" xr3:uid="{00000000-0010-0000-1C00-000004000000}" name="Estimated 12mo Revenue" dataDxfId="185"/>
    <tableColumn id="5" xr3:uid="{00000000-0010-0000-1C00-000005000000}" name="Monthly Rev" dataDxfId="184"/>
    <tableColumn id="6" xr3:uid="{00000000-0010-0000-1C00-000006000000}" name="Estimated 12mo Units" dataDxfId="183"/>
    <tableColumn id="7" xr3:uid="{00000000-0010-0000-1C00-000007000000}" name="Monthly Units" dataDxfId="182"/>
    <tableColumn id="8" xr3:uid="{00000000-0010-0000-1C00-000008000000}" name="# of Reviews" dataDxfId="181"/>
    <tableColumn id="9" xr3:uid="{00000000-0010-0000-1C00-000009000000}" name="Tool Rating " dataDxfId="180"/>
    <tableColumn id="11" xr3:uid="{00000000-0010-0000-1C00-00000B000000}" name="Column1" dataDxfId="179"/>
    <tableColumn id="10" xr3:uid="{00000000-0010-0000-1C00-00000A000000}" name="Link" dataDxfId="178" dataCellStyle="Hyperlink">
      <calculatedColumnFormula>HYPERLINK(Table3155[[#This Row],[Column1]])</calculatedColumnFormula>
    </tableColumn>
  </tableColumns>
  <tableStyleInfo name="TableStyleLight18"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00000000-000C-0000-FFFF-FFFF1D000000}" name="Table3258" displayName="Table3258" ref="A238:L420" totalsRowShown="0" dataDxfId="176" headerRowBorderDxfId="177" tableBorderDxfId="175">
  <autoFilter ref="A238:L420" xr:uid="{00000000-0009-0000-0100-00001E000000}"/>
  <tableColumns count="12">
    <tableColumn id="1" xr3:uid="{00000000-0010-0000-1D00-000001000000}" name="Product Name" dataDxfId="174"/>
    <tableColumn id="2" xr3:uid="{00000000-0010-0000-1D00-000002000000}" name="ASIN" dataDxfId="173"/>
    <tableColumn id="12" xr3:uid="{00000000-0010-0000-1D00-00000C000000}" name="Type" dataDxfId="172"/>
    <tableColumn id="3" xr3:uid="{00000000-0010-0000-1D00-000003000000}" name="Avg Price" dataDxfId="171"/>
    <tableColumn id="4" xr3:uid="{00000000-0010-0000-1D00-000004000000}" name="Estimated 12mo Revenue" dataDxfId="170"/>
    <tableColumn id="5" xr3:uid="{00000000-0010-0000-1D00-000005000000}" name="Monthly Rev" dataDxfId="169"/>
    <tableColumn id="6" xr3:uid="{00000000-0010-0000-1D00-000006000000}" name="Estimated 12mo Units" dataDxfId="168"/>
    <tableColumn id="7" xr3:uid="{00000000-0010-0000-1D00-000007000000}" name="Monthly Units" dataDxfId="167"/>
    <tableColumn id="8" xr3:uid="{00000000-0010-0000-1D00-000008000000}" name="# of Reviews" dataDxfId="166"/>
    <tableColumn id="9" xr3:uid="{00000000-0010-0000-1D00-000009000000}" name="Tool Rating " dataDxfId="165"/>
    <tableColumn id="11" xr3:uid="{00000000-0010-0000-1D00-00000B000000}" name="Column1" dataDxfId="164"/>
    <tableColumn id="10" xr3:uid="{00000000-0010-0000-1D00-00000A000000}" name="Link" dataDxfId="163" dataCellStyle="Hyperlink">
      <calculatedColumnFormula>HYPERLINK(Table3258[[#This Row],[Column1]])</calculatedColumnFormula>
    </tableColumn>
  </tableColumns>
  <tableStyleInfo name="TableStyleLight18"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00000000-000C-0000-FFFF-FFFF1E000000}" name="Table3559" displayName="Table3559" ref="A337:L619" totalsRowShown="0" dataDxfId="161" headerRowBorderDxfId="162" tableBorderDxfId="160">
  <autoFilter ref="A337:L619" xr:uid="{00000000-0009-0000-0100-00001F000000}"/>
  <tableColumns count="12">
    <tableColumn id="1" xr3:uid="{00000000-0010-0000-1E00-000001000000}" name="Product Name" dataDxfId="159"/>
    <tableColumn id="2" xr3:uid="{00000000-0010-0000-1E00-000002000000}" name="ASIN" dataDxfId="158"/>
    <tableColumn id="12" xr3:uid="{00000000-0010-0000-1E00-00000C000000}" name="Type" dataDxfId="157"/>
    <tableColumn id="3" xr3:uid="{00000000-0010-0000-1E00-000003000000}" name="Avg Price" dataDxfId="156"/>
    <tableColumn id="4" xr3:uid="{00000000-0010-0000-1E00-000004000000}" name="Estimated 12mo Revenue" dataDxfId="155"/>
    <tableColumn id="5" xr3:uid="{00000000-0010-0000-1E00-000005000000}" name="Monthly Rev" dataDxfId="154"/>
    <tableColumn id="6" xr3:uid="{00000000-0010-0000-1E00-000006000000}" name="Estimated 12mo Units" dataDxfId="153"/>
    <tableColumn id="7" xr3:uid="{00000000-0010-0000-1E00-000007000000}" name="Monthly Units" dataDxfId="152"/>
    <tableColumn id="8" xr3:uid="{00000000-0010-0000-1E00-000008000000}" name="# of Reviews" dataDxfId="151"/>
    <tableColumn id="9" xr3:uid="{00000000-0010-0000-1E00-000009000000}" name="Tool Rating " dataDxfId="150"/>
    <tableColumn id="11" xr3:uid="{00000000-0010-0000-1E00-00000B000000}" name="Column1" dataDxfId="149"/>
    <tableColumn id="10" xr3:uid="{00000000-0010-0000-1E00-00000A000000}" name="Link" dataDxfId="148" dataCellStyle="Hyperlink">
      <calculatedColumnFormula>HYPERLINK(Table3559[[#This Row],[Column1]])</calculatedColumnFormula>
    </tableColumn>
  </tableColumns>
  <tableStyleInfo name="TableStyleLight18"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00000000-000C-0000-FFFF-FFFF1F000000}" name="Table3660" displayName="Table3660" ref="A51:L333" totalsRowShown="0" dataDxfId="146" headerRowBorderDxfId="147" tableBorderDxfId="145">
  <autoFilter ref="A51:L333" xr:uid="{00000000-0009-0000-0100-000020000000}"/>
  <tableColumns count="12">
    <tableColumn id="1" xr3:uid="{00000000-0010-0000-1F00-000001000000}" name="Product Name" dataDxfId="144"/>
    <tableColumn id="2" xr3:uid="{00000000-0010-0000-1F00-000002000000}" name="ASIN" dataDxfId="143"/>
    <tableColumn id="12" xr3:uid="{00000000-0010-0000-1F00-00000C000000}" name="Type" dataDxfId="142"/>
    <tableColumn id="3" xr3:uid="{00000000-0010-0000-1F00-000003000000}" name="Avg Price" dataDxfId="141"/>
    <tableColumn id="4" xr3:uid="{00000000-0010-0000-1F00-000004000000}" name="Estimated 12mo Revenue" dataDxfId="140"/>
    <tableColumn id="5" xr3:uid="{00000000-0010-0000-1F00-000005000000}" name="Monthly Rev" dataDxfId="139"/>
    <tableColumn id="6" xr3:uid="{00000000-0010-0000-1F00-000006000000}" name="Estimated 12mo Units" dataDxfId="138"/>
    <tableColumn id="7" xr3:uid="{00000000-0010-0000-1F00-000007000000}" name="Monthly Units" dataDxfId="137"/>
    <tableColumn id="8" xr3:uid="{00000000-0010-0000-1F00-000008000000}" name="# of Reviews" dataDxfId="136"/>
    <tableColumn id="9" xr3:uid="{00000000-0010-0000-1F00-000009000000}" name="Tool Rating " dataDxfId="135"/>
    <tableColumn id="11" xr3:uid="{00000000-0010-0000-1F00-00000B000000}" name="Column1" dataDxfId="134"/>
    <tableColumn id="10" xr3:uid="{00000000-0010-0000-1F00-00000A000000}" name="Link" dataDxfId="133" dataCellStyle="Hyperlink">
      <calculatedColumnFormula>HYPERLINK(Table3660[[#This Row],[Column1]])</calculatedColumnFormula>
    </tableColumn>
  </tableColumns>
  <tableStyleInfo name="TableStyleLight18"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00000000-000C-0000-FFFF-FFFF20000000}" name="Table4779" displayName="Table4779" ref="A50:L112" totalsRowShown="0" dataDxfId="131" headerRowBorderDxfId="132" tableBorderDxfId="130">
  <autoFilter ref="A50:L112" xr:uid="{00000000-0009-0000-0100-000021000000}"/>
  <tableColumns count="12">
    <tableColumn id="1" xr3:uid="{00000000-0010-0000-2000-000001000000}" name="Product Name" dataDxfId="129"/>
    <tableColumn id="2" xr3:uid="{00000000-0010-0000-2000-000002000000}" name="ASIN" dataDxfId="128"/>
    <tableColumn id="12" xr3:uid="{00000000-0010-0000-2000-00000C000000}" name="Type" dataDxfId="127"/>
    <tableColumn id="3" xr3:uid="{00000000-0010-0000-2000-000003000000}" name="Avg Price" dataDxfId="126"/>
    <tableColumn id="4" xr3:uid="{00000000-0010-0000-2000-000004000000}" name="Estimated 12mo Revenue" dataDxfId="125"/>
    <tableColumn id="5" xr3:uid="{00000000-0010-0000-2000-000005000000}" name="Monthly Rev" dataDxfId="124"/>
    <tableColumn id="6" xr3:uid="{00000000-0010-0000-2000-000006000000}" name="Estimated 12mo Units" dataDxfId="123"/>
    <tableColumn id="7" xr3:uid="{00000000-0010-0000-2000-000007000000}" name="Monthly Units" dataDxfId="122"/>
    <tableColumn id="8" xr3:uid="{00000000-0010-0000-2000-000008000000}" name="# of Reviews" dataDxfId="121"/>
    <tableColumn id="9" xr3:uid="{00000000-0010-0000-2000-000009000000}" name="Tool Rating " dataDxfId="120"/>
    <tableColumn id="11" xr3:uid="{00000000-0010-0000-2000-00000B000000}" name="Column1" dataDxfId="119"/>
    <tableColumn id="10" xr3:uid="{00000000-0010-0000-2000-00000A000000}" name="Link" dataDxfId="118" dataCellStyle="Hyperlink">
      <calculatedColumnFormula>HYPERLINK(Table4779[[#This Row],[Column1]])</calculatedColumnFormula>
    </tableColumn>
  </tableColumns>
  <tableStyleInfo name="TableStyleLight18"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00000000-000C-0000-FFFF-FFFF21000000}" name="Table4880" displayName="Table4880" ref="A116:L178" totalsRowShown="0" dataDxfId="116" headerRowBorderDxfId="117" tableBorderDxfId="115">
  <autoFilter ref="A116:L178" xr:uid="{00000000-0009-0000-0100-000022000000}"/>
  <tableColumns count="12">
    <tableColumn id="1" xr3:uid="{00000000-0010-0000-2100-000001000000}" name="Product Name" dataDxfId="114"/>
    <tableColumn id="2" xr3:uid="{00000000-0010-0000-2100-000002000000}" name="ASIN" dataDxfId="113"/>
    <tableColumn id="12" xr3:uid="{00000000-0010-0000-2100-00000C000000}" name="Type" dataDxfId="112"/>
    <tableColumn id="3" xr3:uid="{00000000-0010-0000-2100-000003000000}" name="Avg Price" dataDxfId="111"/>
    <tableColumn id="4" xr3:uid="{00000000-0010-0000-2100-000004000000}" name="Estimated 12mo Revenue" dataDxfId="110"/>
    <tableColumn id="5" xr3:uid="{00000000-0010-0000-2100-000005000000}" name="Monthly Rev" dataDxfId="109"/>
    <tableColumn id="6" xr3:uid="{00000000-0010-0000-2100-000006000000}" name="Estimated 12mo Units" dataDxfId="108"/>
    <tableColumn id="7" xr3:uid="{00000000-0010-0000-2100-000007000000}" name="Monthly Units" dataDxfId="107"/>
    <tableColumn id="8" xr3:uid="{00000000-0010-0000-2100-000008000000}" name="# of Reviews" dataDxfId="106"/>
    <tableColumn id="9" xr3:uid="{00000000-0010-0000-2100-000009000000}" name="Tool Rating " dataDxfId="105"/>
    <tableColumn id="11" xr3:uid="{00000000-0010-0000-2100-00000B000000}" name="Column1" dataDxfId="104"/>
    <tableColumn id="10" xr3:uid="{00000000-0010-0000-2100-00000A000000}" name="Link" dataDxfId="103" dataCellStyle="Hyperlink">
      <calculatedColumnFormula>HYPERLINK(Table4880[[#This Row],[Column1]])</calculatedColumnFormula>
    </tableColumn>
  </tableColumns>
  <tableStyleInfo name="TableStyleLight18"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00000000-000C-0000-FFFF-FFFF22000000}" name="Table457377" displayName="Table457377" ref="A82:L110" totalsRowShown="0" dataDxfId="101" headerRowBorderDxfId="102" tableBorderDxfId="100">
  <autoFilter ref="A82:L110" xr:uid="{00000000-0009-0000-0100-000023000000}"/>
  <tableColumns count="12">
    <tableColumn id="1" xr3:uid="{00000000-0010-0000-2200-000001000000}" name="Product Name" dataDxfId="99"/>
    <tableColumn id="2" xr3:uid="{00000000-0010-0000-2200-000002000000}" name="ASIN" dataDxfId="98"/>
    <tableColumn id="12" xr3:uid="{00000000-0010-0000-2200-00000C000000}" name="Type" dataDxfId="97"/>
    <tableColumn id="3" xr3:uid="{00000000-0010-0000-2200-000003000000}" name="Avg Price" dataDxfId="96"/>
    <tableColumn id="4" xr3:uid="{00000000-0010-0000-2200-000004000000}" name="Estimated 12mo Revenue" dataDxfId="95"/>
    <tableColumn id="5" xr3:uid="{00000000-0010-0000-2200-000005000000}" name="Monthly Rev" dataDxfId="94"/>
    <tableColumn id="6" xr3:uid="{00000000-0010-0000-2200-000006000000}" name="Estimated 12mo Units" dataDxfId="93"/>
    <tableColumn id="7" xr3:uid="{00000000-0010-0000-2200-000007000000}" name="Monthly Units" dataDxfId="92"/>
    <tableColumn id="8" xr3:uid="{00000000-0010-0000-2200-000008000000}" name="# of Reviews" dataDxfId="91"/>
    <tableColumn id="9" xr3:uid="{00000000-0010-0000-2200-000009000000}" name="Tool Rating " dataDxfId="90"/>
    <tableColumn id="11" xr3:uid="{00000000-0010-0000-2200-00000B000000}" name="Column1" dataDxfId="89"/>
    <tableColumn id="10" xr3:uid="{00000000-0010-0000-2200-00000A000000}" name="Link" dataDxfId="88" dataCellStyle="Hyperlink">
      <calculatedColumnFormula>HYPERLINK(Table457377[[#This Row],[Column1]])</calculatedColumnFormula>
    </tableColumn>
  </tableColumns>
  <tableStyleInfo name="TableStyleLight18"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00000000-000C-0000-FFFF-FFFF23000000}" name="Table467478" displayName="Table467478" ref="A50:L78" totalsRowShown="0" dataDxfId="86" headerRowBorderDxfId="87" tableBorderDxfId="85">
  <autoFilter ref="A50:L78" xr:uid="{00000000-0009-0000-0100-000024000000}"/>
  <tableColumns count="12">
    <tableColumn id="1" xr3:uid="{00000000-0010-0000-2300-000001000000}" name="Product Name" dataDxfId="84"/>
    <tableColumn id="2" xr3:uid="{00000000-0010-0000-2300-000002000000}" name="ASIN" dataDxfId="83"/>
    <tableColumn id="12" xr3:uid="{00000000-0010-0000-2300-00000C000000}" name="Type" dataDxfId="82"/>
    <tableColumn id="3" xr3:uid="{00000000-0010-0000-2300-000003000000}" name="Avg Price" dataDxfId="81"/>
    <tableColumn id="4" xr3:uid="{00000000-0010-0000-2300-000004000000}" name="Estimated 12mo Revenue" dataDxfId="80"/>
    <tableColumn id="5" xr3:uid="{00000000-0010-0000-2300-000005000000}" name="Monthly Rev" dataDxfId="79"/>
    <tableColumn id="6" xr3:uid="{00000000-0010-0000-2300-000006000000}" name="Estimated 12mo Units" dataDxfId="78"/>
    <tableColumn id="7" xr3:uid="{00000000-0010-0000-2300-000007000000}" name="Monthly Units" dataDxfId="77"/>
    <tableColumn id="8" xr3:uid="{00000000-0010-0000-2300-000008000000}" name="# of Reviews" dataDxfId="76"/>
    <tableColumn id="9" xr3:uid="{00000000-0010-0000-2300-000009000000}" name="Tool Rating " dataDxfId="75"/>
    <tableColumn id="11" xr3:uid="{00000000-0010-0000-2300-00000B000000}" name="Column1" dataDxfId="74"/>
    <tableColumn id="10" xr3:uid="{00000000-0010-0000-2300-00000A000000}" name="Link" dataDxfId="73" dataCellStyle="Hyperlink">
      <calculatedColumnFormula>HYPERLINK(Table467478[[#This Row],[Column1]])</calculatedColumnFormula>
    </tableColumn>
  </tableColumns>
  <tableStyleInfo name="TableStyleLight18"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00000000-000C-0000-FFFF-FFFF24000000}" name="Table5383" displayName="Table5383" ref="A123:L194" totalsRowShown="0" dataDxfId="71" headerRowBorderDxfId="72" tableBorderDxfId="70">
  <autoFilter ref="A123:L194" xr:uid="{00000000-0009-0000-0100-000025000000}"/>
  <tableColumns count="12">
    <tableColumn id="1" xr3:uid="{00000000-0010-0000-2400-000001000000}" name="Product Name" dataDxfId="69"/>
    <tableColumn id="2" xr3:uid="{00000000-0010-0000-2400-000002000000}" name="ASIN" dataDxfId="68"/>
    <tableColumn id="12" xr3:uid="{00000000-0010-0000-2400-00000C000000}" name="Type" dataDxfId="67"/>
    <tableColumn id="3" xr3:uid="{00000000-0010-0000-2400-000003000000}" name="Avg Price" dataDxfId="66"/>
    <tableColumn id="4" xr3:uid="{00000000-0010-0000-2400-000004000000}" name="Estimated 12mo Revenue" dataDxfId="65"/>
    <tableColumn id="5" xr3:uid="{00000000-0010-0000-2400-000005000000}" name="Monthly Rev" dataDxfId="64"/>
    <tableColumn id="6" xr3:uid="{00000000-0010-0000-2400-000006000000}" name="Estimated 12mo Units" dataDxfId="63"/>
    <tableColumn id="7" xr3:uid="{00000000-0010-0000-2400-000007000000}" name="Monthly Units" dataDxfId="62"/>
    <tableColumn id="8" xr3:uid="{00000000-0010-0000-2400-000008000000}" name="# of Reviews" dataDxfId="61"/>
    <tableColumn id="9" xr3:uid="{00000000-0010-0000-2400-000009000000}" name="Tool Rating " dataDxfId="60"/>
    <tableColumn id="11" xr3:uid="{00000000-0010-0000-2400-00000B000000}" name="Column1" dataDxfId="59"/>
    <tableColumn id="10" xr3:uid="{00000000-0010-0000-2400-00000A000000}" name="Link" dataDxfId="58" dataCellStyle="Hyperlink">
      <calculatedColumnFormula>HYPERLINK(Table5383[[#This Row],[Column1]])</calculatedColumnFormula>
    </tableColumn>
  </tableColumns>
  <tableStyleInfo name="TableStyleLight18"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00000000-000C-0000-FFFF-FFFF25000000}" name="Table543384" displayName="Table543384" ref="A48:L119" totalsRowShown="0" dataDxfId="56" headerRowBorderDxfId="57" tableBorderDxfId="55">
  <autoFilter ref="A48:L119" xr:uid="{00000000-0009-0000-0100-000026000000}"/>
  <tableColumns count="12">
    <tableColumn id="1" xr3:uid="{00000000-0010-0000-2500-000001000000}" name="Product Name" dataDxfId="54"/>
    <tableColumn id="2" xr3:uid="{00000000-0010-0000-2500-000002000000}" name="ASIN" dataDxfId="53"/>
    <tableColumn id="12" xr3:uid="{00000000-0010-0000-2500-00000C000000}" name="Type" dataDxfId="52"/>
    <tableColumn id="3" xr3:uid="{00000000-0010-0000-2500-000003000000}" name="Avg Price" dataDxfId="51"/>
    <tableColumn id="4" xr3:uid="{00000000-0010-0000-2500-000004000000}" name="Estimated 12mo Revenue" dataDxfId="50"/>
    <tableColumn id="5" xr3:uid="{00000000-0010-0000-2500-000005000000}" name="Monthly Rev" dataDxfId="49"/>
    <tableColumn id="6" xr3:uid="{00000000-0010-0000-2500-000006000000}" name="Estimated 12mo Units" dataDxfId="48"/>
    <tableColumn id="7" xr3:uid="{00000000-0010-0000-2500-000007000000}" name="Monthly Units" dataDxfId="47"/>
    <tableColumn id="8" xr3:uid="{00000000-0010-0000-2500-000008000000}" name="# of Reviews" dataDxfId="46"/>
    <tableColumn id="9" xr3:uid="{00000000-0010-0000-2500-000009000000}" name="Tool Rating " dataDxfId="45"/>
    <tableColumn id="11" xr3:uid="{00000000-0010-0000-2500-00000B000000}" name="Column1" dataDxfId="44"/>
    <tableColumn id="10" xr3:uid="{00000000-0010-0000-2500-00000A000000}" name="Link" dataDxfId="43" dataCellStyle="Hyperlink">
      <calculatedColumnFormula>HYPERLINK(Table543384[[#This Row],[Column1]])</calculatedColumnFormula>
    </tableColumn>
  </tableColumns>
  <tableStyleInfo name="TableStyleLight18"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table" Target="../tables/table5.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openxmlformats.org/officeDocument/2006/relationships/table" Target="../tables/table8.xml"/><Relationship Id="rId2" Type="http://schemas.openxmlformats.org/officeDocument/2006/relationships/table" Target="../tables/table7.x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3" Type="http://schemas.openxmlformats.org/officeDocument/2006/relationships/table" Target="../tables/table10.xml"/><Relationship Id="rId2" Type="http://schemas.openxmlformats.org/officeDocument/2006/relationships/table" Target="../tables/table9.xml"/><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3" Type="http://schemas.openxmlformats.org/officeDocument/2006/relationships/table" Target="../tables/table12.xml"/><Relationship Id="rId2" Type="http://schemas.openxmlformats.org/officeDocument/2006/relationships/table" Target="../tables/table11.xml"/><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3" Type="http://schemas.openxmlformats.org/officeDocument/2006/relationships/table" Target="../tables/table14.xml"/><Relationship Id="rId2" Type="http://schemas.openxmlformats.org/officeDocument/2006/relationships/table" Target="../tables/table13.xml"/><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3" Type="http://schemas.openxmlformats.org/officeDocument/2006/relationships/table" Target="../tables/table16.xml"/><Relationship Id="rId2" Type="http://schemas.openxmlformats.org/officeDocument/2006/relationships/table" Target="../tables/table15.xml"/><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3" Type="http://schemas.openxmlformats.org/officeDocument/2006/relationships/table" Target="../tables/table18.xml"/><Relationship Id="rId2" Type="http://schemas.openxmlformats.org/officeDocument/2006/relationships/table" Target="../tables/table17.xml"/><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3" Type="http://schemas.openxmlformats.org/officeDocument/2006/relationships/table" Target="../tables/table20.xml"/><Relationship Id="rId2" Type="http://schemas.openxmlformats.org/officeDocument/2006/relationships/table" Target="../tables/table19.xml"/><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3" Type="http://schemas.openxmlformats.org/officeDocument/2006/relationships/table" Target="../tables/table22.xml"/><Relationship Id="rId2" Type="http://schemas.openxmlformats.org/officeDocument/2006/relationships/table" Target="../tables/table21.xml"/><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3" Type="http://schemas.openxmlformats.org/officeDocument/2006/relationships/table" Target="../tables/table24.xml"/><Relationship Id="rId2" Type="http://schemas.openxmlformats.org/officeDocument/2006/relationships/table" Target="../tables/table23.xml"/><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3" Type="http://schemas.openxmlformats.org/officeDocument/2006/relationships/table" Target="../tables/table26.xml"/><Relationship Id="rId2" Type="http://schemas.openxmlformats.org/officeDocument/2006/relationships/table" Target="../tables/table25.xml"/><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3" Type="http://schemas.openxmlformats.org/officeDocument/2006/relationships/table" Target="../tables/table28.xml"/><Relationship Id="rId2" Type="http://schemas.openxmlformats.org/officeDocument/2006/relationships/table" Target="../tables/table27.xml"/><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3" Type="http://schemas.openxmlformats.org/officeDocument/2006/relationships/table" Target="../tables/table30.xml"/><Relationship Id="rId2" Type="http://schemas.openxmlformats.org/officeDocument/2006/relationships/table" Target="../tables/table29.xml"/><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3" Type="http://schemas.openxmlformats.org/officeDocument/2006/relationships/table" Target="../tables/table32.xml"/><Relationship Id="rId2" Type="http://schemas.openxmlformats.org/officeDocument/2006/relationships/table" Target="../tables/table31.xml"/><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3" Type="http://schemas.openxmlformats.org/officeDocument/2006/relationships/table" Target="../tables/table34.xml"/><Relationship Id="rId2" Type="http://schemas.openxmlformats.org/officeDocument/2006/relationships/table" Target="../tables/table33.xml"/><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3" Type="http://schemas.openxmlformats.org/officeDocument/2006/relationships/table" Target="../tables/table36.xml"/><Relationship Id="rId2" Type="http://schemas.openxmlformats.org/officeDocument/2006/relationships/table" Target="../tables/table35.xml"/><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3" Type="http://schemas.openxmlformats.org/officeDocument/2006/relationships/table" Target="../tables/table38.xml"/><Relationship Id="rId2" Type="http://schemas.openxmlformats.org/officeDocument/2006/relationships/table" Target="../tables/table37.xml"/><Relationship Id="rId1" Type="http://schemas.openxmlformats.org/officeDocument/2006/relationships/drawing" Target="../drawings/drawing1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L104"/>
  <sheetViews>
    <sheetView tabSelected="1" zoomScale="106" zoomScaleNormal="100" workbookViewId="0">
      <selection activeCell="K23" sqref="K23"/>
    </sheetView>
  </sheetViews>
  <sheetFormatPr baseColWidth="10" defaultColWidth="11.1640625" defaultRowHeight="16" x14ac:dyDescent="0.2"/>
  <cols>
    <col min="1" max="2" width="15.33203125" customWidth="1"/>
    <col min="3" max="3" width="17.6640625" customWidth="1"/>
    <col min="4" max="4" width="23.6640625" customWidth="1"/>
    <col min="5" max="5" width="20.83203125" style="21" customWidth="1"/>
    <col min="6" max="6" width="21.1640625" customWidth="1"/>
    <col min="7" max="7" width="19.83203125" customWidth="1"/>
    <col min="8" max="12" width="15.33203125" customWidth="1"/>
  </cols>
  <sheetData>
    <row r="1" spans="1:12" ht="26" customHeight="1" x14ac:dyDescent="0.25">
      <c r="A1" s="328" t="s">
        <v>0</v>
      </c>
      <c r="B1" s="329"/>
      <c r="C1" s="329"/>
      <c r="D1" s="329"/>
      <c r="E1" s="330"/>
      <c r="F1" s="329"/>
      <c r="G1" s="329"/>
      <c r="H1" s="329"/>
      <c r="I1" s="329"/>
      <c r="J1" s="329"/>
      <c r="K1" s="329"/>
      <c r="L1" s="329"/>
    </row>
    <row r="3" spans="1:12" x14ac:dyDescent="0.2">
      <c r="A3" s="58"/>
      <c r="B3" s="59" t="s">
        <v>1</v>
      </c>
      <c r="C3" s="59" t="s">
        <v>2</v>
      </c>
      <c r="D3" s="60" t="s">
        <v>3</v>
      </c>
      <c r="E3" s="59" t="s">
        <v>4</v>
      </c>
      <c r="F3" s="59" t="s">
        <v>5</v>
      </c>
      <c r="G3" s="59" t="s">
        <v>6</v>
      </c>
      <c r="H3" s="60" t="s">
        <v>7</v>
      </c>
      <c r="I3" s="59" t="s">
        <v>8</v>
      </c>
      <c r="J3" s="59" t="s">
        <v>9</v>
      </c>
      <c r="K3" s="59" t="s">
        <v>10</v>
      </c>
      <c r="L3" s="60" t="s">
        <v>11</v>
      </c>
    </row>
    <row r="4" spans="1:12" x14ac:dyDescent="0.2">
      <c r="A4" s="68" t="s">
        <v>12</v>
      </c>
      <c r="B4" s="69">
        <v>1406.861134393064</v>
      </c>
      <c r="C4" s="125">
        <v>-2.263158494001594E-2</v>
      </c>
      <c r="D4" s="157">
        <v>-5.2279211419361198E-2</v>
      </c>
      <c r="E4" s="158">
        <v>2768</v>
      </c>
      <c r="F4" s="159">
        <v>9.4059759209734906E-3</v>
      </c>
      <c r="G4" s="159">
        <v>-0.14329928814608481</v>
      </c>
      <c r="H4" s="160">
        <v>-4.2214532871972299E-2</v>
      </c>
      <c r="I4" s="70">
        <v>3894191.62</v>
      </c>
      <c r="J4" s="159">
        <v>0.1203691684408234</v>
      </c>
      <c r="K4" s="159">
        <v>-0.1626877830745789</v>
      </c>
      <c r="L4" s="160">
        <v>-9.2286801802349938E-2</v>
      </c>
    </row>
    <row r="5" spans="1:12" x14ac:dyDescent="0.2">
      <c r="A5" s="71" t="s">
        <v>13</v>
      </c>
      <c r="B5" s="72">
        <v>539.83250728626945</v>
      </c>
      <c r="C5" s="126">
        <v>-3.7189414663872038E-2</v>
      </c>
      <c r="D5" s="161">
        <v>3.5243677807303309E-2</v>
      </c>
      <c r="E5" s="92">
        <v>12352</v>
      </c>
      <c r="F5" s="88">
        <v>4.1973487924806561E-2</v>
      </c>
      <c r="G5" s="88">
        <v>-0.18950131233595799</v>
      </c>
      <c r="H5" s="83">
        <v>2.9762401000416942E-2</v>
      </c>
      <c r="I5" s="73">
        <v>6668011.1299999999</v>
      </c>
      <c r="J5" s="88">
        <v>0.20610771969979619</v>
      </c>
      <c r="K5" s="88">
        <v>-0.21964328411602019</v>
      </c>
      <c r="L5" s="83">
        <v>6.6055015279350426E-2</v>
      </c>
    </row>
    <row r="6" spans="1:12" x14ac:dyDescent="0.2">
      <c r="A6" s="74" t="s">
        <v>14</v>
      </c>
      <c r="B6" s="75">
        <v>209.72935498366019</v>
      </c>
      <c r="C6" s="127">
        <v>-1.8292625959454911E-2</v>
      </c>
      <c r="D6" s="162">
        <v>3.6285408573739193E-2</v>
      </c>
      <c r="E6" s="93">
        <v>24480</v>
      </c>
      <c r="F6" s="89">
        <v>8.3185798607453426E-2</v>
      </c>
      <c r="G6" s="89">
        <v>-0.1179331964111988</v>
      </c>
      <c r="H6" s="84">
        <v>0.27089606479077988</v>
      </c>
      <c r="I6" s="76">
        <v>5134174.6100000003</v>
      </c>
      <c r="J6" s="89">
        <v>0.15869694887682209</v>
      </c>
      <c r="K6" s="89">
        <v>-0.1340685145205007</v>
      </c>
      <c r="L6" s="84">
        <v>0.31701104775647049</v>
      </c>
    </row>
    <row r="7" spans="1:12" x14ac:dyDescent="0.2">
      <c r="A7" s="79" t="s">
        <v>15</v>
      </c>
      <c r="B7" s="80">
        <v>396.37316565656562</v>
      </c>
      <c r="C7" s="128">
        <v>-4.1975621704462902E-2</v>
      </c>
      <c r="D7" s="82">
        <v>-6.2891282619102817E-2</v>
      </c>
      <c r="E7" s="94">
        <v>39600</v>
      </c>
      <c r="F7" s="90">
        <v>0.1345652624532335</v>
      </c>
      <c r="G7" s="90">
        <v>-0.1433021806853583</v>
      </c>
      <c r="H7" s="82">
        <v>0.1596919202272529</v>
      </c>
      <c r="I7" s="81">
        <v>15696377.359999999</v>
      </c>
      <c r="J7" s="90">
        <v>0.48517383701744171</v>
      </c>
      <c r="K7" s="90">
        <v>-0.17926260426394791</v>
      </c>
      <c r="L7" s="82">
        <v>8.6757407921150609E-2</v>
      </c>
    </row>
    <row r="8" spans="1:12" x14ac:dyDescent="0.2">
      <c r="A8" s="71" t="s">
        <v>16</v>
      </c>
      <c r="B8" s="72">
        <v>180.22416535433081</v>
      </c>
      <c r="C8" s="126">
        <v>-1.6173915998478621E-3</v>
      </c>
      <c r="D8" s="83">
        <v>5.1403239271186292E-2</v>
      </c>
      <c r="E8" s="92">
        <v>19050</v>
      </c>
      <c r="F8" s="88">
        <v>6.4734046710457016E-2</v>
      </c>
      <c r="G8" s="88">
        <v>-2.8705450466527279E-2</v>
      </c>
      <c r="H8" s="83">
        <v>2.656679420164898E-2</v>
      </c>
      <c r="I8" s="73">
        <v>3433270.350000001</v>
      </c>
      <c r="J8" s="88">
        <v>0.1061221268464531</v>
      </c>
      <c r="K8" s="88">
        <v>-3.0276414111920839E-2</v>
      </c>
      <c r="L8" s="83">
        <v>7.9335652751850949E-2</v>
      </c>
    </row>
    <row r="9" spans="1:12" x14ac:dyDescent="0.2">
      <c r="A9" s="74" t="s">
        <v>17</v>
      </c>
      <c r="B9" s="75">
        <v>30.780801629482831</v>
      </c>
      <c r="C9" s="127">
        <v>-1.827852838014854E-2</v>
      </c>
      <c r="D9" s="84">
        <v>-3.0450769405304109E-2</v>
      </c>
      <c r="E9" s="93">
        <v>99909</v>
      </c>
      <c r="F9" s="89">
        <v>0.33950204056666933</v>
      </c>
      <c r="G9" s="89">
        <v>-1.4292567864709891E-3</v>
      </c>
      <c r="H9" s="84">
        <v>-3.7513366665703263E-2</v>
      </c>
      <c r="I9" s="76">
        <v>3075279.11</v>
      </c>
      <c r="J9" s="89">
        <v>9.5056644694370626E-2</v>
      </c>
      <c r="K9" s="89">
        <v>-1.9681660455885489E-2</v>
      </c>
      <c r="L9" s="84">
        <v>-6.6821825193053574E-2</v>
      </c>
    </row>
    <row r="10" spans="1:12" x14ac:dyDescent="0.2">
      <c r="A10" s="79" t="s">
        <v>18</v>
      </c>
      <c r="B10" s="80">
        <v>54.712543481367533</v>
      </c>
      <c r="C10" s="128">
        <v>-1.9514423244685442E-2</v>
      </c>
      <c r="D10" s="82">
        <v>3.3695623020649323E-2</v>
      </c>
      <c r="E10" s="94">
        <v>118959</v>
      </c>
      <c r="F10" s="90">
        <v>0.40423608727712629</v>
      </c>
      <c r="G10" s="90">
        <v>-5.8998036184347846E-3</v>
      </c>
      <c r="H10" s="82">
        <v>-2.779503105590064E-2</v>
      </c>
      <c r="I10" s="81">
        <v>6508549.46</v>
      </c>
      <c r="J10" s="90">
        <v>0.20117877154082381</v>
      </c>
      <c r="K10" s="90">
        <v>-2.5299095598249721E-2</v>
      </c>
      <c r="L10" s="82">
        <v>4.9640210764416706E-3</v>
      </c>
    </row>
    <row r="11" spans="1:12" x14ac:dyDescent="0.2">
      <c r="A11" s="79" t="s">
        <v>19</v>
      </c>
      <c r="B11" s="80">
        <v>79.634064182518159</v>
      </c>
      <c r="C11" s="128">
        <v>-8.1148913015782864E-2</v>
      </c>
      <c r="D11" s="82">
        <v>1.0935869776757199E-2</v>
      </c>
      <c r="E11" s="94">
        <v>70393</v>
      </c>
      <c r="F11" s="90">
        <v>0.23920334646137539</v>
      </c>
      <c r="G11" s="90">
        <v>-4.2975229083394462E-2</v>
      </c>
      <c r="H11" s="82">
        <v>2.4613548368315419E-2</v>
      </c>
      <c r="I11" s="81">
        <v>5605680.6800000006</v>
      </c>
      <c r="J11" s="90">
        <v>0.1732711658386214</v>
      </c>
      <c r="K11" s="90">
        <v>-0.1206367489724557</v>
      </c>
      <c r="L11" s="82">
        <v>3.5818588704772392E-2</v>
      </c>
    </row>
    <row r="12" spans="1:12" x14ac:dyDescent="0.2">
      <c r="A12" s="79" t="s">
        <v>20</v>
      </c>
      <c r="B12" s="80">
        <v>70.644106102711433</v>
      </c>
      <c r="C12" s="128">
        <v>-0.11515886986458131</v>
      </c>
      <c r="D12" s="82">
        <v>-8.1306979771414767E-2</v>
      </c>
      <c r="E12" s="94">
        <v>63693</v>
      </c>
      <c r="F12" s="90">
        <v>0.2164359914503485</v>
      </c>
      <c r="G12" s="90">
        <v>-9.9790160876661593E-3</v>
      </c>
      <c r="H12" s="82">
        <v>0.38698227429118948</v>
      </c>
      <c r="I12" s="81">
        <v>4499535.0499999989</v>
      </c>
      <c r="J12" s="90">
        <v>0.13908028807756481</v>
      </c>
      <c r="K12" s="90">
        <v>-0.1239887137372314</v>
      </c>
      <c r="L12" s="82">
        <v>0.27421093457208467</v>
      </c>
    </row>
    <row r="13" spans="1:12" x14ac:dyDescent="0.2">
      <c r="A13" s="64" t="s">
        <v>21</v>
      </c>
      <c r="B13" s="65">
        <v>110.40729399101301</v>
      </c>
      <c r="C13" s="130">
        <v>-0.1011434423580664</v>
      </c>
      <c r="D13" s="86">
        <v>2.4129620790978019E-3</v>
      </c>
      <c r="E13" s="78">
        <v>292645</v>
      </c>
      <c r="F13" s="87">
        <v>0.9944406876420836</v>
      </c>
      <c r="G13" s="87">
        <v>-3.6648473556347039E-2</v>
      </c>
      <c r="H13" s="86">
        <v>7.9349096931003782E-2</v>
      </c>
      <c r="I13" s="63">
        <v>32310142.550000001</v>
      </c>
      <c r="J13" s="87">
        <v>0.99870406247445176</v>
      </c>
      <c r="K13" s="87">
        <v>-0.13408516314175589</v>
      </c>
      <c r="L13" s="86">
        <v>8.195352537200673E-2</v>
      </c>
    </row>
    <row r="45" spans="1:9" ht="26" customHeight="1" x14ac:dyDescent="0.25">
      <c r="A45" s="328" t="s">
        <v>22</v>
      </c>
      <c r="B45" s="329"/>
      <c r="C45" s="329"/>
      <c r="D45" s="329"/>
      <c r="E45" s="330"/>
      <c r="F45" s="329"/>
      <c r="G45" s="329"/>
      <c r="H45" s="329"/>
      <c r="I45" s="329"/>
    </row>
    <row r="46" spans="1:9" x14ac:dyDescent="0.2">
      <c r="A46" s="1" t="s">
        <v>23</v>
      </c>
      <c r="B46" s="2" t="s">
        <v>24</v>
      </c>
      <c r="C46" s="22" t="s">
        <v>25</v>
      </c>
      <c r="D46" s="18" t="s">
        <v>26</v>
      </c>
      <c r="E46" s="23" t="s">
        <v>27</v>
      </c>
      <c r="F46" s="2" t="s">
        <v>28</v>
      </c>
      <c r="G46" s="2" t="s">
        <v>29</v>
      </c>
      <c r="H46" s="2" t="s">
        <v>30</v>
      </c>
      <c r="I46" s="4" t="s">
        <v>31</v>
      </c>
    </row>
    <row r="47" spans="1:9" x14ac:dyDescent="0.2">
      <c r="A47" s="116" t="s">
        <v>32</v>
      </c>
      <c r="B47" s="164">
        <v>549</v>
      </c>
      <c r="C47" s="165">
        <v>5379094.3399999999</v>
      </c>
      <c r="D47" s="166">
        <v>65893995.916646309</v>
      </c>
      <c r="E47" s="167">
        <v>19094</v>
      </c>
      <c r="F47" s="168">
        <v>0.1663</v>
      </c>
      <c r="G47" s="169">
        <v>281.72000000000003</v>
      </c>
      <c r="H47" s="167">
        <v>133280</v>
      </c>
      <c r="I47" s="170">
        <v>4.2</v>
      </c>
    </row>
    <row r="48" spans="1:9" x14ac:dyDescent="0.2">
      <c r="A48" s="116" t="s">
        <v>33</v>
      </c>
      <c r="B48" s="164">
        <v>98</v>
      </c>
      <c r="C48" s="165">
        <v>2928004.54</v>
      </c>
      <c r="D48" s="166">
        <v>35077611.304615393</v>
      </c>
      <c r="E48" s="167">
        <v>45181</v>
      </c>
      <c r="F48" s="168">
        <v>9.0499999999999997E-2</v>
      </c>
      <c r="G48" s="169">
        <v>64.81</v>
      </c>
      <c r="H48" s="167">
        <v>132284</v>
      </c>
      <c r="I48" s="170">
        <v>3.9</v>
      </c>
    </row>
    <row r="49" spans="1:11" x14ac:dyDescent="0.2">
      <c r="A49" s="116" t="s">
        <v>34</v>
      </c>
      <c r="B49" s="164">
        <v>62</v>
      </c>
      <c r="C49" s="165">
        <v>2709586.86</v>
      </c>
      <c r="D49" s="166">
        <v>36642540.609230757</v>
      </c>
      <c r="E49" s="167">
        <v>11551</v>
      </c>
      <c r="F49" s="168">
        <v>8.3799999999999999E-2</v>
      </c>
      <c r="G49" s="169">
        <v>234.58</v>
      </c>
      <c r="H49" s="167">
        <v>31472</v>
      </c>
      <c r="I49" s="170">
        <v>4.0999999999999996</v>
      </c>
    </row>
    <row r="50" spans="1:11" s="25" customFormat="1" x14ac:dyDescent="0.2">
      <c r="A50" s="116" t="s">
        <v>35</v>
      </c>
      <c r="B50" s="164">
        <v>282</v>
      </c>
      <c r="C50" s="165">
        <v>2115401.84</v>
      </c>
      <c r="D50" s="166">
        <v>31923132.98153862</v>
      </c>
      <c r="E50" s="167">
        <v>5646</v>
      </c>
      <c r="F50" s="168">
        <v>6.54E-2</v>
      </c>
      <c r="G50" s="169">
        <v>374.67</v>
      </c>
      <c r="H50" s="167">
        <v>76897</v>
      </c>
      <c r="I50" s="170">
        <v>3.8</v>
      </c>
      <c r="K50" s="26"/>
    </row>
    <row r="51" spans="1:11" x14ac:dyDescent="0.2">
      <c r="A51" s="171" t="s">
        <v>36</v>
      </c>
      <c r="B51" s="164">
        <v>55</v>
      </c>
      <c r="C51" s="165">
        <v>2070737.21</v>
      </c>
      <c r="D51" s="166">
        <v>23299902.853846151</v>
      </c>
      <c r="E51" s="167">
        <v>14797</v>
      </c>
      <c r="F51" s="168">
        <v>6.4000000000000001E-2</v>
      </c>
      <c r="G51" s="169">
        <v>139.94</v>
      </c>
      <c r="H51" s="167">
        <v>71849</v>
      </c>
      <c r="I51" s="170">
        <v>4</v>
      </c>
    </row>
    <row r="52" spans="1:11" s="25" customFormat="1" x14ac:dyDescent="0.2">
      <c r="A52" s="142" t="s">
        <v>37</v>
      </c>
      <c r="B52" s="143">
        <v>28</v>
      </c>
      <c r="C52" s="144">
        <v>1704290.92</v>
      </c>
      <c r="D52" s="149">
        <v>19448455.559999999</v>
      </c>
      <c r="E52" s="145">
        <v>8901</v>
      </c>
      <c r="F52" s="146">
        <v>5.2699999999999997E-2</v>
      </c>
      <c r="G52" s="147">
        <v>191.47</v>
      </c>
      <c r="H52" s="145">
        <v>18620</v>
      </c>
      <c r="I52" s="148">
        <v>3.9</v>
      </c>
    </row>
    <row r="53" spans="1:11" x14ac:dyDescent="0.2">
      <c r="A53" s="172" t="s">
        <v>38</v>
      </c>
      <c r="B53" s="173">
        <v>71</v>
      </c>
      <c r="C53" s="174">
        <v>1688939.36</v>
      </c>
      <c r="D53" s="175">
        <v>18764663.91692308</v>
      </c>
      <c r="E53" s="176">
        <v>7046</v>
      </c>
      <c r="F53" s="177">
        <v>5.2200000000000003E-2</v>
      </c>
      <c r="G53" s="178">
        <v>239.7</v>
      </c>
      <c r="H53" s="176">
        <v>12839</v>
      </c>
      <c r="I53" s="179">
        <v>4.2</v>
      </c>
    </row>
    <row r="54" spans="1:11" x14ac:dyDescent="0.2">
      <c r="A54" s="116" t="s">
        <v>39</v>
      </c>
      <c r="B54" s="164">
        <v>4</v>
      </c>
      <c r="C54" s="165">
        <v>1234069.8999999999</v>
      </c>
      <c r="D54" s="166">
        <v>15618815.889230769</v>
      </c>
      <c r="E54" s="167">
        <v>14008</v>
      </c>
      <c r="F54" s="168">
        <v>3.8100000000000002E-2</v>
      </c>
      <c r="G54" s="169">
        <v>88.1</v>
      </c>
      <c r="H54" s="167">
        <v>37983</v>
      </c>
      <c r="I54" s="170">
        <v>4.5999999999999996</v>
      </c>
    </row>
    <row r="55" spans="1:11" x14ac:dyDescent="0.2">
      <c r="A55" s="172" t="s">
        <v>40</v>
      </c>
      <c r="B55" s="173">
        <v>3</v>
      </c>
      <c r="C55" s="174">
        <v>1102294.57</v>
      </c>
      <c r="D55" s="175">
        <v>12527462.08615385</v>
      </c>
      <c r="E55" s="176">
        <v>11010</v>
      </c>
      <c r="F55" s="177">
        <v>3.4099999999999998E-2</v>
      </c>
      <c r="G55" s="178">
        <v>100.12</v>
      </c>
      <c r="H55" s="176">
        <v>125779</v>
      </c>
      <c r="I55" s="179">
        <v>3</v>
      </c>
    </row>
    <row r="56" spans="1:11" x14ac:dyDescent="0.2">
      <c r="A56" s="116" t="s">
        <v>41</v>
      </c>
      <c r="B56" s="164">
        <v>19</v>
      </c>
      <c r="C56" s="165">
        <v>819251.95</v>
      </c>
      <c r="D56" s="166">
        <v>6048041.9538461547</v>
      </c>
      <c r="E56" s="167">
        <v>2131</v>
      </c>
      <c r="F56" s="168">
        <v>2.53E-2</v>
      </c>
      <c r="G56" s="169">
        <v>384.44</v>
      </c>
      <c r="H56" s="167">
        <v>3734</v>
      </c>
      <c r="I56" s="170">
        <v>4.4000000000000004</v>
      </c>
    </row>
    <row r="57" spans="1:11" x14ac:dyDescent="0.2">
      <c r="A57" s="116" t="s">
        <v>42</v>
      </c>
      <c r="B57" s="164">
        <v>203</v>
      </c>
      <c r="C57" s="165">
        <v>816277.77</v>
      </c>
      <c r="D57" s="166">
        <v>5956257.5815384621</v>
      </c>
      <c r="E57" s="167">
        <v>3466</v>
      </c>
      <c r="F57" s="168">
        <v>2.52E-2</v>
      </c>
      <c r="G57" s="169">
        <v>235.51</v>
      </c>
      <c r="H57" s="167">
        <v>1623</v>
      </c>
      <c r="I57" s="170">
        <v>1.8</v>
      </c>
    </row>
    <row r="58" spans="1:11" x14ac:dyDescent="0.2">
      <c r="A58" s="172" t="s">
        <v>43</v>
      </c>
      <c r="B58" s="173">
        <v>28</v>
      </c>
      <c r="C58" s="174">
        <v>746388.21</v>
      </c>
      <c r="D58" s="175">
        <v>10402801.07076923</v>
      </c>
      <c r="E58" s="176">
        <v>2980</v>
      </c>
      <c r="F58" s="177">
        <v>2.3099999999999999E-2</v>
      </c>
      <c r="G58" s="178">
        <v>250.47</v>
      </c>
      <c r="H58" s="176">
        <v>10953</v>
      </c>
      <c r="I58" s="179">
        <v>3.8</v>
      </c>
    </row>
    <row r="59" spans="1:11" x14ac:dyDescent="0.2">
      <c r="A59" s="171" t="s">
        <v>44</v>
      </c>
      <c r="B59" s="164">
        <v>20</v>
      </c>
      <c r="C59" s="165">
        <v>711095.94000000006</v>
      </c>
      <c r="D59" s="166">
        <v>7995053.3169230772</v>
      </c>
      <c r="E59" s="167">
        <v>1074</v>
      </c>
      <c r="F59" s="168">
        <v>2.1999999999999999E-2</v>
      </c>
      <c r="G59" s="169">
        <v>662.1</v>
      </c>
      <c r="H59" s="167">
        <v>763</v>
      </c>
      <c r="I59" s="170">
        <v>2.9</v>
      </c>
    </row>
    <row r="60" spans="1:11" s="156" customFormat="1" x14ac:dyDescent="0.2">
      <c r="A60" s="172" t="s">
        <v>45</v>
      </c>
      <c r="B60" s="173">
        <v>182</v>
      </c>
      <c r="C60" s="174">
        <v>523384.89</v>
      </c>
      <c r="D60" s="175">
        <v>5280880.4861538475</v>
      </c>
      <c r="E60" s="176">
        <v>2496</v>
      </c>
      <c r="F60" s="177">
        <v>1.6199999999999999E-2</v>
      </c>
      <c r="G60" s="178">
        <v>209.69</v>
      </c>
      <c r="H60" s="176">
        <v>14843</v>
      </c>
      <c r="I60" s="179">
        <v>3.2</v>
      </c>
    </row>
    <row r="61" spans="1:11" x14ac:dyDescent="0.2">
      <c r="A61" s="171" t="s">
        <v>46</v>
      </c>
      <c r="B61" s="164">
        <v>26</v>
      </c>
      <c r="C61" s="165">
        <v>491505.53</v>
      </c>
      <c r="D61" s="166">
        <v>5023589.3538461542</v>
      </c>
      <c r="E61" s="167">
        <v>679</v>
      </c>
      <c r="F61" s="168">
        <v>1.52E-2</v>
      </c>
      <c r="G61" s="169">
        <v>723.87</v>
      </c>
      <c r="H61" s="167">
        <v>640</v>
      </c>
      <c r="I61" s="170">
        <v>3.8</v>
      </c>
    </row>
    <row r="62" spans="1:11" x14ac:dyDescent="0.2">
      <c r="A62" s="181" t="s">
        <v>47</v>
      </c>
      <c r="B62" s="182">
        <v>8</v>
      </c>
      <c r="C62" s="183">
        <v>438512.53</v>
      </c>
      <c r="D62" s="184">
        <v>5370529.5415384611</v>
      </c>
      <c r="E62" s="185">
        <v>3327</v>
      </c>
      <c r="F62" s="186">
        <v>1.3599999999999999E-2</v>
      </c>
      <c r="G62" s="187">
        <v>131.80000000000001</v>
      </c>
      <c r="H62" s="185">
        <v>10448</v>
      </c>
      <c r="I62" s="188">
        <v>4.4000000000000004</v>
      </c>
    </row>
    <row r="63" spans="1:11" x14ac:dyDescent="0.2">
      <c r="A63" s="116" t="s">
        <v>48</v>
      </c>
      <c r="B63" s="164">
        <v>39</v>
      </c>
      <c r="C63" s="165">
        <v>364403.93</v>
      </c>
      <c r="D63" s="166">
        <v>3146212.366153846</v>
      </c>
      <c r="E63" s="167">
        <v>8637</v>
      </c>
      <c r="F63" s="168">
        <v>1.1299999999999999E-2</v>
      </c>
      <c r="G63" s="169">
        <v>42.19</v>
      </c>
      <c r="H63" s="167">
        <v>21714</v>
      </c>
      <c r="I63" s="170">
        <v>4.2</v>
      </c>
    </row>
    <row r="64" spans="1:11" s="138" customFormat="1" x14ac:dyDescent="0.2">
      <c r="A64" s="172" t="s">
        <v>49</v>
      </c>
      <c r="B64" s="173">
        <v>4</v>
      </c>
      <c r="C64" s="174">
        <v>326288.31</v>
      </c>
      <c r="D64" s="175">
        <v>3122942.769230769</v>
      </c>
      <c r="E64" s="176">
        <v>2184</v>
      </c>
      <c r="F64" s="177">
        <v>1.01E-2</v>
      </c>
      <c r="G64" s="178">
        <v>149.4</v>
      </c>
      <c r="H64" s="176">
        <v>9384</v>
      </c>
      <c r="I64" s="179">
        <v>3.8</v>
      </c>
    </row>
    <row r="65" spans="1:9" x14ac:dyDescent="0.2">
      <c r="A65" s="116" t="s">
        <v>50</v>
      </c>
      <c r="B65" s="164">
        <v>5</v>
      </c>
      <c r="C65" s="165">
        <v>323973.18</v>
      </c>
      <c r="D65" s="166">
        <v>2856562.4123076922</v>
      </c>
      <c r="E65" s="167">
        <v>9819</v>
      </c>
      <c r="F65" s="168">
        <v>0.01</v>
      </c>
      <c r="G65" s="169">
        <v>32.99</v>
      </c>
      <c r="H65" s="167">
        <v>54026</v>
      </c>
      <c r="I65" s="170">
        <v>4.5999999999999996</v>
      </c>
    </row>
    <row r="66" spans="1:9" x14ac:dyDescent="0.2">
      <c r="A66" s="116" t="s">
        <v>51</v>
      </c>
      <c r="B66" s="164">
        <v>1</v>
      </c>
      <c r="C66" s="165">
        <v>296166.76</v>
      </c>
      <c r="D66" s="166">
        <v>3029482.1538461531</v>
      </c>
      <c r="E66" s="167">
        <v>616</v>
      </c>
      <c r="F66" s="168">
        <v>9.1999999999999998E-3</v>
      </c>
      <c r="G66" s="169">
        <v>480.79</v>
      </c>
      <c r="H66" s="167">
        <v>1085</v>
      </c>
      <c r="I66" s="170">
        <v>4.4000000000000004</v>
      </c>
    </row>
    <row r="67" spans="1:9" x14ac:dyDescent="0.2">
      <c r="A67" s="116" t="s">
        <v>52</v>
      </c>
      <c r="B67" s="164">
        <v>9</v>
      </c>
      <c r="C67" s="165">
        <v>289964.62</v>
      </c>
      <c r="D67" s="166">
        <v>3226522.6690153852</v>
      </c>
      <c r="E67" s="167">
        <v>12161</v>
      </c>
      <c r="F67" s="168">
        <v>8.9999999999999993E-3</v>
      </c>
      <c r="G67" s="169">
        <v>23.84</v>
      </c>
      <c r="H67" s="167">
        <v>62031</v>
      </c>
      <c r="I67" s="170">
        <v>4.3</v>
      </c>
    </row>
    <row r="68" spans="1:9" x14ac:dyDescent="0.2">
      <c r="A68" s="116" t="s">
        <v>53</v>
      </c>
      <c r="B68" s="164">
        <v>30</v>
      </c>
      <c r="C68" s="165">
        <v>277082.64</v>
      </c>
      <c r="D68" s="166">
        <v>3829103.021538462</v>
      </c>
      <c r="E68" s="167">
        <v>1618</v>
      </c>
      <c r="F68" s="168">
        <v>8.6E-3</v>
      </c>
      <c r="G68" s="169">
        <v>171.25</v>
      </c>
      <c r="H68" s="167">
        <v>5534</v>
      </c>
      <c r="I68" s="170">
        <v>4</v>
      </c>
    </row>
    <row r="69" spans="1:9" x14ac:dyDescent="0.2">
      <c r="A69" s="116" t="s">
        <v>54</v>
      </c>
      <c r="B69" s="164">
        <v>3</v>
      </c>
      <c r="C69" s="165">
        <v>256078.83</v>
      </c>
      <c r="D69" s="166">
        <v>4904739.1753846146</v>
      </c>
      <c r="E69" s="167">
        <v>5443</v>
      </c>
      <c r="F69" s="168">
        <v>7.9000000000000008E-3</v>
      </c>
      <c r="G69" s="169">
        <v>47.05</v>
      </c>
      <c r="H69" s="167">
        <v>38101</v>
      </c>
      <c r="I69" s="170">
        <v>4.0999999999999996</v>
      </c>
    </row>
    <row r="70" spans="1:9" s="117" customFormat="1" x14ac:dyDescent="0.2">
      <c r="A70" s="116" t="s">
        <v>55</v>
      </c>
      <c r="B70" s="164">
        <v>6</v>
      </c>
      <c r="C70" s="165">
        <v>243969.99</v>
      </c>
      <c r="D70" s="166">
        <v>1970820.6646153841</v>
      </c>
      <c r="E70" s="167">
        <v>1012</v>
      </c>
      <c r="F70" s="168">
        <v>7.4999999999999997E-3</v>
      </c>
      <c r="G70" s="169">
        <v>241.08</v>
      </c>
      <c r="H70" s="167">
        <v>884</v>
      </c>
      <c r="I70" s="170">
        <v>4.3</v>
      </c>
    </row>
    <row r="71" spans="1:9" x14ac:dyDescent="0.2">
      <c r="A71" s="116" t="s">
        <v>56</v>
      </c>
      <c r="B71" s="164">
        <v>15</v>
      </c>
      <c r="C71" s="165">
        <v>222987.61</v>
      </c>
      <c r="D71" s="166">
        <v>1711230.5815384621</v>
      </c>
      <c r="E71" s="167">
        <v>206</v>
      </c>
      <c r="F71" s="168">
        <v>6.8999999999999999E-3</v>
      </c>
      <c r="G71" s="169">
        <v>1082.46</v>
      </c>
      <c r="H71" s="167">
        <v>285</v>
      </c>
      <c r="I71" s="170">
        <v>3.2</v>
      </c>
    </row>
    <row r="72" spans="1:9" ht="17" customHeight="1" thickBot="1" x14ac:dyDescent="0.25">
      <c r="C72" s="19"/>
      <c r="D72" s="6"/>
      <c r="F72" s="7"/>
      <c r="G72" s="7"/>
      <c r="I72" s="8"/>
    </row>
    <row r="73" spans="1:9" ht="17" customHeight="1" thickTop="1" x14ac:dyDescent="0.2">
      <c r="A73" s="9" t="s">
        <v>21</v>
      </c>
      <c r="B73" s="10">
        <f>SUM(B46:B71)</f>
        <v>1750</v>
      </c>
      <c r="C73" s="20">
        <f>SUM(C47:C71)</f>
        <v>28079752.23</v>
      </c>
      <c r="D73" s="11">
        <f>SUM(D47:D71)</f>
        <v>333071350.23643106</v>
      </c>
      <c r="E73" s="13">
        <f>SUM(E47:E71)</f>
        <v>195083</v>
      </c>
      <c r="F73" s="12">
        <f>SUM(F47:F71)</f>
        <v>0.86820000000000008</v>
      </c>
      <c r="G73" s="27">
        <f>AVERAGE(G47:G71)</f>
        <v>263.36160000000001</v>
      </c>
      <c r="H73" s="13">
        <f>SUM(H47:H71)</f>
        <v>877051</v>
      </c>
      <c r="I73" s="14">
        <f>AVERAGE(I47:I71)</f>
        <v>3.875999999999999</v>
      </c>
    </row>
    <row r="76" spans="1:9" ht="26" customHeight="1" x14ac:dyDescent="0.25">
      <c r="A76" s="328" t="s">
        <v>57</v>
      </c>
      <c r="B76" s="329"/>
      <c r="C76" s="329"/>
      <c r="D76" s="329"/>
      <c r="E76" s="330"/>
      <c r="F76" s="329"/>
      <c r="G76" s="329"/>
      <c r="H76" s="329"/>
      <c r="I76" s="329"/>
    </row>
    <row r="77" spans="1:9" x14ac:dyDescent="0.2">
      <c r="A77" s="1" t="s">
        <v>23</v>
      </c>
      <c r="B77" s="2" t="s">
        <v>24</v>
      </c>
      <c r="C77" s="3" t="s">
        <v>25</v>
      </c>
      <c r="D77" s="22" t="s">
        <v>58</v>
      </c>
      <c r="E77" s="23" t="s">
        <v>27</v>
      </c>
      <c r="F77" s="2" t="s">
        <v>59</v>
      </c>
      <c r="G77" s="2" t="s">
        <v>29</v>
      </c>
      <c r="H77" s="2" t="s">
        <v>60</v>
      </c>
      <c r="I77" s="4" t="s">
        <v>31</v>
      </c>
    </row>
    <row r="78" spans="1:9" x14ac:dyDescent="0.2">
      <c r="A78" s="116" t="s">
        <v>33</v>
      </c>
      <c r="B78" s="164">
        <v>98</v>
      </c>
      <c r="C78" s="166">
        <v>2928004.54</v>
      </c>
      <c r="D78" s="189">
        <v>589947.69230769225</v>
      </c>
      <c r="E78" s="190">
        <v>45181</v>
      </c>
      <c r="F78" s="168">
        <v>0.1535</v>
      </c>
      <c r="G78" s="169">
        <v>64.81</v>
      </c>
      <c r="H78" s="167">
        <v>132284</v>
      </c>
      <c r="I78" s="170">
        <v>3.9</v>
      </c>
    </row>
    <row r="79" spans="1:9" x14ac:dyDescent="0.2">
      <c r="A79" s="116" t="s">
        <v>32</v>
      </c>
      <c r="B79" s="164">
        <v>549</v>
      </c>
      <c r="C79" s="166">
        <v>5379094.3399999999</v>
      </c>
      <c r="D79" s="189">
        <v>228949.84615384621</v>
      </c>
      <c r="E79" s="190">
        <v>19094</v>
      </c>
      <c r="F79" s="168">
        <v>6.4899999999999999E-2</v>
      </c>
      <c r="G79" s="169">
        <v>281.72000000000003</v>
      </c>
      <c r="H79" s="167">
        <v>133280</v>
      </c>
      <c r="I79" s="170">
        <v>4.2</v>
      </c>
    </row>
    <row r="80" spans="1:9" x14ac:dyDescent="0.2">
      <c r="A80" s="116" t="s">
        <v>36</v>
      </c>
      <c r="B80" s="164">
        <v>55</v>
      </c>
      <c r="C80" s="166">
        <v>2070737.21</v>
      </c>
      <c r="D80" s="189">
        <v>177126.4615384615</v>
      </c>
      <c r="E80" s="190">
        <v>14797</v>
      </c>
      <c r="F80" s="168">
        <v>5.0299999999999997E-2</v>
      </c>
      <c r="G80" s="169">
        <v>139.94</v>
      </c>
      <c r="H80" s="167">
        <v>71849</v>
      </c>
      <c r="I80" s="170">
        <v>4</v>
      </c>
    </row>
    <row r="81" spans="1:9" x14ac:dyDescent="0.2">
      <c r="A81" s="116" t="s">
        <v>39</v>
      </c>
      <c r="B81" s="164">
        <v>4</v>
      </c>
      <c r="C81" s="166">
        <v>1234069.8999999999</v>
      </c>
      <c r="D81" s="189">
        <v>161243.07692307691</v>
      </c>
      <c r="E81" s="190">
        <v>14008</v>
      </c>
      <c r="F81" s="168">
        <v>4.7600000000000003E-2</v>
      </c>
      <c r="G81" s="169">
        <v>88.1</v>
      </c>
      <c r="H81" s="167">
        <v>37983</v>
      </c>
      <c r="I81" s="170">
        <v>4.5999999999999996</v>
      </c>
    </row>
    <row r="82" spans="1:9" x14ac:dyDescent="0.2">
      <c r="A82" s="172" t="s">
        <v>52</v>
      </c>
      <c r="B82" s="173">
        <v>9</v>
      </c>
      <c r="C82" s="175">
        <v>289964.62</v>
      </c>
      <c r="D82" s="191">
        <v>133705.84615384621</v>
      </c>
      <c r="E82" s="192">
        <v>12161</v>
      </c>
      <c r="F82" s="177">
        <v>4.1300000000000003E-2</v>
      </c>
      <c r="G82" s="178">
        <v>23.84</v>
      </c>
      <c r="H82" s="176">
        <v>62031</v>
      </c>
      <c r="I82" s="179">
        <v>4.3</v>
      </c>
    </row>
    <row r="83" spans="1:9" x14ac:dyDescent="0.2">
      <c r="A83" s="116" t="s">
        <v>34</v>
      </c>
      <c r="B83" s="164">
        <v>62</v>
      </c>
      <c r="C83" s="166">
        <v>2709586.86</v>
      </c>
      <c r="D83" s="189">
        <v>150843.69230769231</v>
      </c>
      <c r="E83" s="190">
        <v>11551</v>
      </c>
      <c r="F83" s="168">
        <v>3.9300000000000002E-2</v>
      </c>
      <c r="G83" s="169">
        <v>234.58</v>
      </c>
      <c r="H83" s="167">
        <v>31472</v>
      </c>
      <c r="I83" s="170">
        <v>4.0999999999999996</v>
      </c>
    </row>
    <row r="84" spans="1:9" s="137" customFormat="1" x14ac:dyDescent="0.2">
      <c r="A84" s="171" t="s">
        <v>40</v>
      </c>
      <c r="B84" s="164">
        <v>3</v>
      </c>
      <c r="C84" s="166">
        <v>1102294.57</v>
      </c>
      <c r="D84" s="189">
        <v>144433.84615384621</v>
      </c>
      <c r="E84" s="190">
        <v>11010</v>
      </c>
      <c r="F84" s="168">
        <v>3.7400000000000003E-2</v>
      </c>
      <c r="G84" s="169">
        <v>100.12</v>
      </c>
      <c r="H84" s="167">
        <v>125779</v>
      </c>
      <c r="I84" s="170">
        <v>3</v>
      </c>
    </row>
    <row r="85" spans="1:9" x14ac:dyDescent="0.2">
      <c r="A85" s="171" t="s">
        <v>50</v>
      </c>
      <c r="B85" s="164">
        <v>5</v>
      </c>
      <c r="C85" s="166">
        <v>323973.18</v>
      </c>
      <c r="D85" s="189">
        <v>91291.38461538461</v>
      </c>
      <c r="E85" s="190">
        <v>9819</v>
      </c>
      <c r="F85" s="168">
        <v>3.3399999999999999E-2</v>
      </c>
      <c r="G85" s="169">
        <v>32.99</v>
      </c>
      <c r="H85" s="167">
        <v>54026</v>
      </c>
      <c r="I85" s="170">
        <v>4.5999999999999996</v>
      </c>
    </row>
    <row r="86" spans="1:9" x14ac:dyDescent="0.2">
      <c r="A86" s="180" t="s">
        <v>37</v>
      </c>
      <c r="B86" s="143">
        <v>28</v>
      </c>
      <c r="C86" s="149">
        <v>1704290.92</v>
      </c>
      <c r="D86" s="193">
        <v>101092.6153846154</v>
      </c>
      <c r="E86" s="194">
        <v>8901</v>
      </c>
      <c r="F86" s="146">
        <v>3.0200000000000001E-2</v>
      </c>
      <c r="G86" s="147">
        <v>191.47</v>
      </c>
      <c r="H86" s="145">
        <v>18620</v>
      </c>
      <c r="I86" s="148">
        <v>3.9</v>
      </c>
    </row>
    <row r="87" spans="1:9" x14ac:dyDescent="0.2">
      <c r="A87" s="171" t="s">
        <v>48</v>
      </c>
      <c r="B87" s="164">
        <v>39</v>
      </c>
      <c r="C87" s="166">
        <v>364403.93</v>
      </c>
      <c r="D87" s="189">
        <v>79697.538461538468</v>
      </c>
      <c r="E87" s="190">
        <v>8637</v>
      </c>
      <c r="F87" s="168">
        <v>2.93E-2</v>
      </c>
      <c r="G87" s="169">
        <v>42.19</v>
      </c>
      <c r="H87" s="167">
        <v>21714</v>
      </c>
      <c r="I87" s="170">
        <v>4.2</v>
      </c>
    </row>
    <row r="88" spans="1:9" x14ac:dyDescent="0.2">
      <c r="A88" s="172" t="s">
        <v>38</v>
      </c>
      <c r="B88" s="173">
        <v>71</v>
      </c>
      <c r="C88" s="175">
        <v>1688939.36</v>
      </c>
      <c r="D88" s="191">
        <v>72470.769230769234</v>
      </c>
      <c r="E88" s="192">
        <v>7046</v>
      </c>
      <c r="F88" s="177">
        <v>2.3900000000000001E-2</v>
      </c>
      <c r="G88" s="178">
        <v>239.7</v>
      </c>
      <c r="H88" s="176">
        <v>12839</v>
      </c>
      <c r="I88" s="179">
        <v>4.2</v>
      </c>
    </row>
    <row r="89" spans="1:9" x14ac:dyDescent="0.2">
      <c r="A89" s="116" t="s">
        <v>61</v>
      </c>
      <c r="B89" s="164">
        <v>11</v>
      </c>
      <c r="C89" s="166">
        <v>167749.76999999999</v>
      </c>
      <c r="D89" s="189">
        <v>67373.538461538468</v>
      </c>
      <c r="E89" s="190">
        <v>6154</v>
      </c>
      <c r="F89" s="168">
        <v>2.0899999999999998E-2</v>
      </c>
      <c r="G89" s="169">
        <v>27.26</v>
      </c>
      <c r="H89" s="167">
        <v>4889</v>
      </c>
      <c r="I89" s="170">
        <v>4.5</v>
      </c>
    </row>
    <row r="90" spans="1:9" x14ac:dyDescent="0.2">
      <c r="A90" s="116" t="s">
        <v>35</v>
      </c>
      <c r="B90" s="164">
        <v>282</v>
      </c>
      <c r="C90" s="166">
        <v>2115401.84</v>
      </c>
      <c r="D90" s="189">
        <v>100087.3846153846</v>
      </c>
      <c r="E90" s="190">
        <v>5646</v>
      </c>
      <c r="F90" s="168">
        <v>1.9199999999999998E-2</v>
      </c>
      <c r="G90" s="169">
        <v>374.67</v>
      </c>
      <c r="H90" s="167">
        <v>76897</v>
      </c>
      <c r="I90" s="170">
        <v>3.8</v>
      </c>
    </row>
    <row r="91" spans="1:9" x14ac:dyDescent="0.2">
      <c r="A91" s="171" t="s">
        <v>54</v>
      </c>
      <c r="B91" s="164">
        <v>3</v>
      </c>
      <c r="C91" s="166">
        <v>256078.83</v>
      </c>
      <c r="D91" s="189">
        <v>92482.153846153844</v>
      </c>
      <c r="E91" s="190">
        <v>5443</v>
      </c>
      <c r="F91" s="168">
        <v>1.8499999999999999E-2</v>
      </c>
      <c r="G91" s="169">
        <v>47.05</v>
      </c>
      <c r="H91" s="167">
        <v>38101</v>
      </c>
      <c r="I91" s="170">
        <v>4.0999999999999996</v>
      </c>
    </row>
    <row r="92" spans="1:9" s="139" customFormat="1" x14ac:dyDescent="0.2">
      <c r="A92" s="172" t="s">
        <v>62</v>
      </c>
      <c r="B92" s="173">
        <v>30</v>
      </c>
      <c r="C92" s="175">
        <v>90485.38</v>
      </c>
      <c r="D92" s="191">
        <v>44915.076923076922</v>
      </c>
      <c r="E92" s="192">
        <v>3817</v>
      </c>
      <c r="F92" s="177">
        <v>1.2999999999999999E-2</v>
      </c>
      <c r="G92" s="178">
        <v>23.71</v>
      </c>
      <c r="H92" s="176">
        <v>16751</v>
      </c>
      <c r="I92" s="179">
        <v>4.5</v>
      </c>
    </row>
    <row r="93" spans="1:9" x14ac:dyDescent="0.2">
      <c r="A93" s="172" t="s">
        <v>63</v>
      </c>
      <c r="B93" s="173">
        <v>6</v>
      </c>
      <c r="C93" s="175">
        <v>120388.96</v>
      </c>
      <c r="D93" s="191">
        <v>31116.923076923082</v>
      </c>
      <c r="E93" s="192">
        <v>3476</v>
      </c>
      <c r="F93" s="177">
        <v>1.18E-2</v>
      </c>
      <c r="G93" s="178">
        <v>34.630000000000003</v>
      </c>
      <c r="H93" s="176">
        <v>7103</v>
      </c>
      <c r="I93" s="179">
        <v>4.3</v>
      </c>
    </row>
    <row r="94" spans="1:9" s="138" customFormat="1" x14ac:dyDescent="0.2">
      <c r="A94" s="172" t="s">
        <v>42</v>
      </c>
      <c r="B94" s="173">
        <v>203</v>
      </c>
      <c r="C94" s="175">
        <v>816277.77</v>
      </c>
      <c r="D94" s="191">
        <v>27478.153846153851</v>
      </c>
      <c r="E94" s="192">
        <v>3466</v>
      </c>
      <c r="F94" s="177">
        <v>1.18E-2</v>
      </c>
      <c r="G94" s="178">
        <v>235.51</v>
      </c>
      <c r="H94" s="176">
        <v>1623</v>
      </c>
      <c r="I94" s="179">
        <v>1.8</v>
      </c>
    </row>
    <row r="95" spans="1:9" x14ac:dyDescent="0.2">
      <c r="A95" s="116" t="s">
        <v>64</v>
      </c>
      <c r="B95" s="164">
        <v>7</v>
      </c>
      <c r="C95" s="166">
        <v>80390.38</v>
      </c>
      <c r="D95" s="189">
        <v>39908.307692307702</v>
      </c>
      <c r="E95" s="190">
        <v>3413</v>
      </c>
      <c r="F95" s="168">
        <v>1.1599999999999999E-2</v>
      </c>
      <c r="G95" s="169">
        <v>23.55</v>
      </c>
      <c r="H95" s="167">
        <v>11268</v>
      </c>
      <c r="I95" s="170">
        <v>4.5</v>
      </c>
    </row>
    <row r="96" spans="1:9" x14ac:dyDescent="0.2">
      <c r="A96" s="181" t="s">
        <v>47</v>
      </c>
      <c r="B96" s="182">
        <v>8</v>
      </c>
      <c r="C96" s="184">
        <v>438512.53</v>
      </c>
      <c r="D96" s="195">
        <v>48111.692307692298</v>
      </c>
      <c r="E96" s="196">
        <v>3327</v>
      </c>
      <c r="F96" s="186">
        <v>1.1299999999999999E-2</v>
      </c>
      <c r="G96" s="187">
        <v>131.80000000000001</v>
      </c>
      <c r="H96" s="185">
        <v>10448</v>
      </c>
      <c r="I96" s="188">
        <v>4.4000000000000004</v>
      </c>
    </row>
    <row r="97" spans="1:9" x14ac:dyDescent="0.2">
      <c r="A97" s="116" t="s">
        <v>43</v>
      </c>
      <c r="B97" s="164">
        <v>28</v>
      </c>
      <c r="C97" s="166">
        <v>746388.21</v>
      </c>
      <c r="D97" s="189">
        <v>36302.769230769227</v>
      </c>
      <c r="E97" s="190">
        <v>2980</v>
      </c>
      <c r="F97" s="168">
        <v>1.01E-2</v>
      </c>
      <c r="G97" s="169">
        <v>250.47</v>
      </c>
      <c r="H97" s="167">
        <v>10953</v>
      </c>
      <c r="I97" s="170">
        <v>3.8</v>
      </c>
    </row>
    <row r="98" spans="1:9" x14ac:dyDescent="0.2">
      <c r="A98" s="116" t="s">
        <v>65</v>
      </c>
      <c r="B98" s="164">
        <v>58</v>
      </c>
      <c r="C98" s="166">
        <v>36238.25</v>
      </c>
      <c r="D98" s="189">
        <v>27603.692307692309</v>
      </c>
      <c r="E98" s="190">
        <v>2723</v>
      </c>
      <c r="F98" s="168">
        <v>9.2999999999999992E-3</v>
      </c>
      <c r="G98" s="169">
        <v>13.31</v>
      </c>
      <c r="H98" s="167">
        <v>10347</v>
      </c>
      <c r="I98" s="170">
        <v>4.2</v>
      </c>
    </row>
    <row r="99" spans="1:9" x14ac:dyDescent="0.2">
      <c r="A99" s="116" t="s">
        <v>45</v>
      </c>
      <c r="B99" s="164">
        <v>182</v>
      </c>
      <c r="C99" s="166">
        <v>523384.89</v>
      </c>
      <c r="D99" s="189">
        <v>26164.615384615379</v>
      </c>
      <c r="E99" s="190">
        <v>2496</v>
      </c>
      <c r="F99" s="168">
        <v>8.5000000000000006E-3</v>
      </c>
      <c r="G99" s="169">
        <v>209.69</v>
      </c>
      <c r="H99" s="167">
        <v>14843</v>
      </c>
      <c r="I99" s="170">
        <v>3.2</v>
      </c>
    </row>
    <row r="100" spans="1:9" x14ac:dyDescent="0.2">
      <c r="A100" s="116" t="s">
        <v>49</v>
      </c>
      <c r="B100" s="164">
        <v>4</v>
      </c>
      <c r="C100" s="166">
        <v>326288.31</v>
      </c>
      <c r="D100" s="189">
        <v>22252.615384615379</v>
      </c>
      <c r="E100" s="190">
        <v>2184</v>
      </c>
      <c r="F100" s="168">
        <v>7.4000000000000003E-3</v>
      </c>
      <c r="G100" s="169">
        <v>149.4</v>
      </c>
      <c r="H100" s="167">
        <v>9384</v>
      </c>
      <c r="I100" s="170">
        <v>3.8</v>
      </c>
    </row>
    <row r="101" spans="1:9" x14ac:dyDescent="0.2">
      <c r="A101" s="116" t="s">
        <v>41</v>
      </c>
      <c r="B101" s="164">
        <v>19</v>
      </c>
      <c r="C101" s="166">
        <v>819251.95</v>
      </c>
      <c r="D101" s="189">
        <v>15936</v>
      </c>
      <c r="E101" s="190">
        <v>2131</v>
      </c>
      <c r="F101" s="168">
        <v>7.1999999999999998E-3</v>
      </c>
      <c r="G101" s="169">
        <v>384.44</v>
      </c>
      <c r="H101" s="167">
        <v>3734</v>
      </c>
      <c r="I101" s="170">
        <v>4.4000000000000004</v>
      </c>
    </row>
    <row r="102" spans="1:9" x14ac:dyDescent="0.2">
      <c r="A102" s="116" t="s">
        <v>66</v>
      </c>
      <c r="B102" s="164">
        <v>52</v>
      </c>
      <c r="C102" s="166">
        <v>36444.379999999997</v>
      </c>
      <c r="D102" s="189">
        <v>18497.538461538461</v>
      </c>
      <c r="E102" s="190">
        <v>2066</v>
      </c>
      <c r="F102" s="168">
        <v>7.0000000000000001E-3</v>
      </c>
      <c r="G102" s="169">
        <v>17.64</v>
      </c>
      <c r="H102" s="167">
        <v>1337</v>
      </c>
      <c r="I102" s="170">
        <v>4</v>
      </c>
    </row>
    <row r="103" spans="1:9" ht="17" customHeight="1" thickBot="1" x14ac:dyDescent="0.25">
      <c r="C103" s="6"/>
      <c r="D103" s="6"/>
      <c r="E103" s="150"/>
      <c r="F103" s="7"/>
      <c r="G103" s="7"/>
      <c r="I103" s="8"/>
    </row>
    <row r="104" spans="1:9" ht="17" customHeight="1" thickTop="1" x14ac:dyDescent="0.2">
      <c r="A104" s="9" t="s">
        <v>21</v>
      </c>
      <c r="B104" s="10">
        <f>SUM(B78:B102)</f>
        <v>1816</v>
      </c>
      <c r="C104" s="11">
        <f>SUM(C78:C102)</f>
        <v>26368640.879999995</v>
      </c>
      <c r="D104" s="152">
        <f>SUM(D78:D102)</f>
        <v>2529033.2307692314</v>
      </c>
      <c r="E104" s="151">
        <f>SUM(E78:E102)</f>
        <v>211527</v>
      </c>
      <c r="F104" s="12">
        <f>SUM(F78:F102)</f>
        <v>0.71870000000000001</v>
      </c>
      <c r="G104" s="27">
        <f>AVERAGE(G78:G102)</f>
        <v>134.50360000000003</v>
      </c>
      <c r="H104" s="13">
        <f>SUM(H78:H102)</f>
        <v>919555</v>
      </c>
      <c r="I104" s="14">
        <f>AVERAGE(I78:I102)</f>
        <v>4.0120000000000005</v>
      </c>
    </row>
  </sheetData>
  <mergeCells count="3">
    <mergeCell ref="A45:I45"/>
    <mergeCell ref="A76:I76"/>
    <mergeCell ref="A1:L1"/>
  </mergeCells>
  <conditionalFormatting sqref="A1:L104">
    <cfRule type="cellIs" dxfId="42" priority="2" operator="lessThan">
      <formula>0</formula>
    </cfRule>
  </conditionalFormatting>
  <conditionalFormatting sqref="C4:L13">
    <cfRule type="expression" dxfId="41" priority="1">
      <formula>C4&lt;0</formula>
    </cfRule>
  </conditionalFormatting>
  <pageMargins left="0.7" right="0.7" top="0.75" bottom="0.75" header="0.3" footer="0.3"/>
  <pageSetup orientation="portrait" horizontalDpi="1200" verticalDpi="1200"/>
  <drawing r:id="rId1"/>
  <tableParts count="2">
    <tablePart r:id="rId2"/>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A1:M145"/>
  <sheetViews>
    <sheetView topLeftCell="A25" workbookViewId="0">
      <selection activeCell="M18" sqref="M18"/>
    </sheetView>
  </sheetViews>
  <sheetFormatPr baseColWidth="10" defaultColWidth="11.1640625" defaultRowHeight="16" x14ac:dyDescent="0.2"/>
  <cols>
    <col min="1" max="1" width="14.33203125" customWidth="1"/>
    <col min="2" max="2" width="12.1640625" customWidth="1"/>
    <col min="3" max="3" width="38.33203125" customWidth="1"/>
    <col min="4" max="4" width="13.5" bestFit="1" customWidth="1"/>
    <col min="5" max="5" width="12.6640625" customWidth="1"/>
    <col min="6" max="6" width="7" bestFit="1" customWidth="1"/>
    <col min="7" max="8" width="21.1640625" bestFit="1" customWidth="1"/>
    <col min="9" max="9" width="12.83203125" bestFit="1" customWidth="1"/>
    <col min="10" max="10" width="12" bestFit="1" customWidth="1"/>
    <col min="11" max="11" width="30.6640625" hidden="1" customWidth="1"/>
    <col min="12" max="12" width="35.6640625" customWidth="1"/>
    <col min="13" max="13" width="15.33203125" customWidth="1"/>
  </cols>
  <sheetData>
    <row r="1" spans="1:13" ht="26" customHeight="1" x14ac:dyDescent="0.25">
      <c r="A1" s="328" t="s">
        <v>67</v>
      </c>
      <c r="B1" s="329"/>
      <c r="C1" s="329"/>
      <c r="D1" s="329"/>
      <c r="E1" s="329"/>
      <c r="F1" s="329"/>
      <c r="G1" s="329"/>
      <c r="H1" s="329"/>
      <c r="I1" s="329"/>
      <c r="J1" s="329"/>
      <c r="K1" s="329"/>
      <c r="L1" s="329"/>
      <c r="M1" s="329"/>
    </row>
    <row r="3" spans="1:13" ht="32" customHeight="1" x14ac:dyDescent="0.2">
      <c r="A3" s="58"/>
      <c r="B3" s="59" t="s">
        <v>1</v>
      </c>
      <c r="C3" s="59" t="s">
        <v>2</v>
      </c>
      <c r="D3" s="60" t="s">
        <v>3</v>
      </c>
      <c r="E3" s="59" t="s">
        <v>4</v>
      </c>
      <c r="F3" s="62" t="s">
        <v>5</v>
      </c>
      <c r="G3" s="62" t="s">
        <v>6</v>
      </c>
      <c r="H3" s="60" t="s">
        <v>7</v>
      </c>
      <c r="I3" s="61" t="s">
        <v>8</v>
      </c>
      <c r="J3" s="104" t="s">
        <v>9</v>
      </c>
      <c r="K3" s="122"/>
      <c r="L3" s="104" t="s">
        <v>10</v>
      </c>
      <c r="M3" s="103" t="s">
        <v>11</v>
      </c>
    </row>
    <row r="4" spans="1:13" ht="21" customHeight="1" x14ac:dyDescent="0.2">
      <c r="A4" s="55" t="s">
        <v>15</v>
      </c>
      <c r="B4" s="57">
        <v>404.67979240768278</v>
      </c>
      <c r="C4" s="129">
        <v>-0.1505565761925344</v>
      </c>
      <c r="D4" s="85">
        <v>-3.0231170657983641E-2</v>
      </c>
      <c r="E4" s="77">
        <v>15463</v>
      </c>
      <c r="F4" s="91">
        <v>0.13399247846657769</v>
      </c>
      <c r="G4" s="91">
        <v>6.2968309617103202E-2</v>
      </c>
      <c r="H4" s="85">
        <v>8.7335630405737996E-2</v>
      </c>
      <c r="I4" s="54">
        <v>6257563.629999999</v>
      </c>
      <c r="J4" s="105">
        <v>0.44341701104647929</v>
      </c>
      <c r="K4" s="123"/>
      <c r="L4" s="123">
        <v>-9.70685596800136E-2</v>
      </c>
      <c r="M4" s="123">
        <v>5.4464201400435952E-2</v>
      </c>
    </row>
    <row r="5" spans="1:13" ht="20" customHeight="1" x14ac:dyDescent="0.2">
      <c r="A5" s="66" t="s">
        <v>18</v>
      </c>
      <c r="B5" s="98">
        <v>52.857726339911757</v>
      </c>
      <c r="C5" s="131">
        <v>-0.1046771143743495</v>
      </c>
      <c r="D5" s="99">
        <v>-2.90391559681995E-2</v>
      </c>
      <c r="E5" s="100">
        <v>58474</v>
      </c>
      <c r="F5" s="101">
        <v>0.50669832411916604</v>
      </c>
      <c r="G5" s="101">
        <v>0.34163913362701898</v>
      </c>
      <c r="H5" s="99">
        <v>0.10338711199169739</v>
      </c>
      <c r="I5" s="102">
        <v>3090802.69</v>
      </c>
      <c r="J5" s="106">
        <v>0.21901726799288149</v>
      </c>
      <c r="K5" s="163"/>
      <c r="L5" s="163">
        <v>0.20120022058724049</v>
      </c>
      <c r="M5" s="163">
        <v>7.1345681553269147E-2</v>
      </c>
    </row>
    <row r="6" spans="1:13" ht="19" customHeight="1" x14ac:dyDescent="0.2">
      <c r="A6" s="56" t="s">
        <v>19</v>
      </c>
      <c r="B6" s="57">
        <v>98.066479194258775</v>
      </c>
      <c r="C6" s="129">
        <v>-0.14106376087606071</v>
      </c>
      <c r="D6" s="85">
        <v>0.14905741792685839</v>
      </c>
      <c r="E6" s="77">
        <v>32467</v>
      </c>
      <c r="F6" s="91">
        <v>0.28133827836605951</v>
      </c>
      <c r="G6" s="91">
        <v>-1.4239737673062859E-2</v>
      </c>
      <c r="H6" s="85">
        <v>-0.20637985822537269</v>
      </c>
      <c r="I6" s="54">
        <v>3183924.38</v>
      </c>
      <c r="J6" s="105">
        <v>0.22561596101222781</v>
      </c>
      <c r="K6" s="123"/>
      <c r="L6" s="123">
        <v>-0.15329478759907281</v>
      </c>
      <c r="M6" s="123">
        <v>-8.8084889077699513E-2</v>
      </c>
    </row>
    <row r="7" spans="1:13" ht="16" customHeight="1" x14ac:dyDescent="0.2">
      <c r="A7" s="67" t="s">
        <v>20</v>
      </c>
      <c r="B7" s="98">
        <v>175.5780017781729</v>
      </c>
      <c r="C7" s="131">
        <v>-0.23709824020079501</v>
      </c>
      <c r="D7" s="99">
        <v>-4.226960245713951E-2</v>
      </c>
      <c r="E7" s="100">
        <v>8998</v>
      </c>
      <c r="F7" s="101">
        <v>7.7970919048196738E-2</v>
      </c>
      <c r="G7" s="101">
        <v>3.6635944700460721E-2</v>
      </c>
      <c r="H7" s="99">
        <v>0.35818867924528308</v>
      </c>
      <c r="I7" s="102">
        <v>1579850.86</v>
      </c>
      <c r="J7" s="106">
        <v>0.1119497599484114</v>
      </c>
      <c r="K7" s="163"/>
      <c r="L7" s="163">
        <v>-0.20914861351690711</v>
      </c>
      <c r="M7" s="163">
        <v>0.30077858371179761</v>
      </c>
    </row>
    <row r="8" spans="1:13" x14ac:dyDescent="0.2">
      <c r="A8" s="64" t="s">
        <v>21</v>
      </c>
      <c r="B8" s="95">
        <v>122.2868023084522</v>
      </c>
      <c r="C8" s="132">
        <v>-0.20074548777994591</v>
      </c>
      <c r="D8" s="96">
        <v>3.7499545820781188E-2</v>
      </c>
      <c r="E8" s="78">
        <v>115402</v>
      </c>
      <c r="F8" s="97">
        <v>1</v>
      </c>
      <c r="G8" s="97">
        <v>0.1569470761025393</v>
      </c>
      <c r="H8" s="96">
        <v>5.6731531751357256E-3</v>
      </c>
      <c r="I8" s="63">
        <v>14112141.560000001</v>
      </c>
      <c r="J8" s="107">
        <v>1</v>
      </c>
      <c r="K8" s="124"/>
      <c r="L8" s="124">
        <v>-7.5304829025247155E-2</v>
      </c>
      <c r="M8" s="124">
        <v>4.3385439663356402E-2</v>
      </c>
    </row>
    <row r="40" spans="1:12" ht="26" customHeight="1" x14ac:dyDescent="0.25">
      <c r="A40" s="328" t="s">
        <v>68</v>
      </c>
      <c r="B40" s="329"/>
      <c r="C40" s="329"/>
      <c r="D40" s="329"/>
      <c r="E40" s="329"/>
      <c r="F40" s="329"/>
      <c r="G40" s="329"/>
      <c r="H40" s="329"/>
      <c r="I40" s="329"/>
      <c r="J40" s="329"/>
      <c r="K40" s="329"/>
      <c r="L40" s="329"/>
    </row>
    <row r="41" spans="1:12" x14ac:dyDescent="0.2">
      <c r="A41" s="46" t="s">
        <v>69</v>
      </c>
      <c r="B41" s="47" t="s">
        <v>70</v>
      </c>
      <c r="C41" s="47" t="s">
        <v>71</v>
      </c>
      <c r="D41" s="47" t="s">
        <v>23</v>
      </c>
      <c r="E41" s="47" t="s">
        <v>72</v>
      </c>
      <c r="F41" s="48" t="s">
        <v>73</v>
      </c>
      <c r="G41" s="49" t="s">
        <v>74</v>
      </c>
      <c r="H41" s="50" t="s">
        <v>75</v>
      </c>
      <c r="I41" s="51" t="s">
        <v>76</v>
      </c>
      <c r="J41" s="52" t="s">
        <v>77</v>
      </c>
      <c r="K41" s="52" t="s">
        <v>78</v>
      </c>
      <c r="L41" s="52" t="s">
        <v>79</v>
      </c>
    </row>
    <row r="42" spans="1:12" ht="17" customHeight="1" x14ac:dyDescent="0.2">
      <c r="A42" s="108">
        <v>1</v>
      </c>
      <c r="B42" s="109" t="s">
        <v>80</v>
      </c>
      <c r="C42" s="110" t="s">
        <v>81</v>
      </c>
      <c r="D42" s="110" t="s">
        <v>37</v>
      </c>
      <c r="E42" s="110" t="s">
        <v>82</v>
      </c>
      <c r="F42" s="111">
        <v>304.0560719834283</v>
      </c>
      <c r="G42" s="154">
        <v>1174264.55</v>
      </c>
      <c r="H42" s="112">
        <v>3862</v>
      </c>
      <c r="I42" s="112">
        <v>3791</v>
      </c>
      <c r="J42" s="110">
        <v>4.4000000000000004</v>
      </c>
      <c r="K42" s="110" t="s">
        <v>83</v>
      </c>
      <c r="L42" s="113" t="str">
        <f t="shared" ref="L42:L73" si="0">IF(K42="","",HYPERLINK(K42,K42))</f>
        <v>https://amazon.com/dp/B07Z481NJM</v>
      </c>
    </row>
    <row r="43" spans="1:12" ht="17" customHeight="1" x14ac:dyDescent="0.2">
      <c r="A43" s="197">
        <v>2</v>
      </c>
      <c r="B43" s="198" t="s">
        <v>84</v>
      </c>
      <c r="C43" s="199" t="s">
        <v>85</v>
      </c>
      <c r="D43" s="199" t="s">
        <v>40</v>
      </c>
      <c r="E43" s="199" t="s">
        <v>86</v>
      </c>
      <c r="F43" s="200">
        <v>95.1845282631038</v>
      </c>
      <c r="G43" s="201">
        <v>926145.46</v>
      </c>
      <c r="H43" s="202">
        <v>9730</v>
      </c>
      <c r="I43" s="202">
        <v>63029</v>
      </c>
      <c r="J43" s="199">
        <v>4.5</v>
      </c>
      <c r="K43" s="5" t="s">
        <v>87</v>
      </c>
      <c r="L43" s="31" t="str">
        <f t="shared" si="0"/>
        <v>https://amazon.com/dp/B0GL9RL3XS</v>
      </c>
    </row>
    <row r="44" spans="1:12" s="25" customFormat="1" ht="17" customHeight="1" x14ac:dyDescent="0.2">
      <c r="A44" s="197">
        <v>3</v>
      </c>
      <c r="B44" s="198" t="s">
        <v>88</v>
      </c>
      <c r="C44" s="199" t="s">
        <v>89</v>
      </c>
      <c r="D44" s="199" t="s">
        <v>33</v>
      </c>
      <c r="E44" s="199" t="s">
        <v>82</v>
      </c>
      <c r="F44" s="200">
        <v>27.817390681492601</v>
      </c>
      <c r="G44" s="201">
        <v>815550.26</v>
      </c>
      <c r="H44" s="202">
        <v>29318</v>
      </c>
      <c r="I44" s="202">
        <v>65760</v>
      </c>
      <c r="J44" s="199">
        <v>4.5999999999999996</v>
      </c>
      <c r="K44" s="5" t="s">
        <v>90</v>
      </c>
      <c r="L44" s="140" t="str">
        <f t="shared" si="0"/>
        <v>https://amazon.com/dp/B01G5EA74I</v>
      </c>
    </row>
    <row r="45" spans="1:12" ht="17" customHeight="1" x14ac:dyDescent="0.2">
      <c r="A45" s="197">
        <v>4</v>
      </c>
      <c r="B45" s="198" t="s">
        <v>91</v>
      </c>
      <c r="C45" s="199" t="s">
        <v>92</v>
      </c>
      <c r="D45" s="199" t="s">
        <v>39</v>
      </c>
      <c r="E45" s="199" t="s">
        <v>93</v>
      </c>
      <c r="F45" s="200">
        <v>69.947920736022652</v>
      </c>
      <c r="G45" s="201">
        <v>494182.06</v>
      </c>
      <c r="H45" s="202">
        <v>7065</v>
      </c>
      <c r="I45" s="202">
        <v>10265</v>
      </c>
      <c r="J45" s="199">
        <v>4.8</v>
      </c>
      <c r="K45" s="5" t="s">
        <v>94</v>
      </c>
      <c r="L45" s="31" t="str">
        <f t="shared" si="0"/>
        <v>https://amazon.com/dp/B081VQVD3F</v>
      </c>
    </row>
    <row r="46" spans="1:12" ht="17" customHeight="1" x14ac:dyDescent="0.2">
      <c r="A46" s="197">
        <v>5</v>
      </c>
      <c r="B46" s="198" t="s">
        <v>95</v>
      </c>
      <c r="C46" s="199" t="s">
        <v>96</v>
      </c>
      <c r="D46" s="199" t="s">
        <v>44</v>
      </c>
      <c r="E46" s="199" t="s">
        <v>97</v>
      </c>
      <c r="F46" s="200">
        <v>759.4800327868852</v>
      </c>
      <c r="G46" s="201">
        <v>463282.82</v>
      </c>
      <c r="H46" s="202">
        <v>610</v>
      </c>
      <c r="I46" s="202">
        <v>290</v>
      </c>
      <c r="J46" s="199">
        <v>4.5</v>
      </c>
      <c r="K46" s="5" t="s">
        <v>98</v>
      </c>
      <c r="L46" s="114" t="str">
        <f t="shared" si="0"/>
        <v>https://amazon.com/dp/B0BPYPNDVP</v>
      </c>
    </row>
    <row r="47" spans="1:12" ht="17" customHeight="1" x14ac:dyDescent="0.2">
      <c r="A47" s="197">
        <v>6</v>
      </c>
      <c r="B47" s="198" t="s">
        <v>99</v>
      </c>
      <c r="C47" s="199" t="s">
        <v>100</v>
      </c>
      <c r="D47" s="199" t="s">
        <v>32</v>
      </c>
      <c r="E47" s="199" t="s">
        <v>101</v>
      </c>
      <c r="F47" s="200">
        <v>658.71860681114549</v>
      </c>
      <c r="G47" s="201">
        <v>425532.22</v>
      </c>
      <c r="H47" s="202">
        <v>646</v>
      </c>
      <c r="I47" s="202">
        <v>778</v>
      </c>
      <c r="J47" s="199">
        <v>4.5999999999999996</v>
      </c>
      <c r="K47" s="5" t="s">
        <v>102</v>
      </c>
      <c r="L47" s="31" t="str">
        <f t="shared" si="0"/>
        <v>https://amazon.com/dp/B098PYB8XG</v>
      </c>
    </row>
    <row r="48" spans="1:12" ht="17" customHeight="1" x14ac:dyDescent="0.2">
      <c r="A48" s="197">
        <v>7</v>
      </c>
      <c r="B48" s="198" t="s">
        <v>103</v>
      </c>
      <c r="C48" s="199" t="s">
        <v>104</v>
      </c>
      <c r="D48" s="199" t="s">
        <v>39</v>
      </c>
      <c r="E48" s="199" t="s">
        <v>86</v>
      </c>
      <c r="F48" s="200">
        <v>139.92839065108521</v>
      </c>
      <c r="G48" s="201">
        <v>419085.53</v>
      </c>
      <c r="H48" s="202">
        <v>2995</v>
      </c>
      <c r="I48" s="202">
        <v>15453</v>
      </c>
      <c r="J48" s="199">
        <v>4.5999999999999996</v>
      </c>
      <c r="K48" s="5" t="s">
        <v>105</v>
      </c>
      <c r="L48" s="31" t="str">
        <f t="shared" si="0"/>
        <v>https://amazon.com/dp/B07JFRFJG6</v>
      </c>
    </row>
    <row r="49" spans="1:12" ht="17" customHeight="1" x14ac:dyDescent="0.2">
      <c r="A49" s="197">
        <v>8</v>
      </c>
      <c r="B49" s="198" t="s">
        <v>106</v>
      </c>
      <c r="C49" s="199" t="s">
        <v>107</v>
      </c>
      <c r="D49" s="199" t="s">
        <v>34</v>
      </c>
      <c r="E49" s="199" t="s">
        <v>101</v>
      </c>
      <c r="F49" s="200">
        <v>734.64028119507907</v>
      </c>
      <c r="G49" s="201">
        <v>418010.32</v>
      </c>
      <c r="H49" s="202">
        <v>569</v>
      </c>
      <c r="I49" s="202">
        <v>206</v>
      </c>
      <c r="J49" s="199">
        <v>4.5</v>
      </c>
      <c r="K49" s="5" t="s">
        <v>108</v>
      </c>
      <c r="L49" s="31" t="str">
        <f t="shared" si="0"/>
        <v>https://amazon.com/dp/B0GK9G6YDL</v>
      </c>
    </row>
    <row r="50" spans="1:12" ht="17" customHeight="1" x14ac:dyDescent="0.2">
      <c r="A50" s="197">
        <v>9</v>
      </c>
      <c r="B50" s="198" t="s">
        <v>109</v>
      </c>
      <c r="C50" s="199" t="s">
        <v>110</v>
      </c>
      <c r="D50" s="199" t="s">
        <v>36</v>
      </c>
      <c r="E50" s="199" t="s">
        <v>82</v>
      </c>
      <c r="F50" s="200">
        <v>64.0439871267656</v>
      </c>
      <c r="G50" s="201">
        <v>358198.02</v>
      </c>
      <c r="H50" s="202">
        <v>5593</v>
      </c>
      <c r="I50" s="202">
        <v>30049</v>
      </c>
      <c r="J50" s="199">
        <v>4.5</v>
      </c>
      <c r="K50" s="5" t="s">
        <v>111</v>
      </c>
      <c r="L50" s="140" t="str">
        <f t="shared" si="0"/>
        <v>https://amazon.com/dp/B00UJV3E12</v>
      </c>
    </row>
    <row r="51" spans="1:12" ht="17" customHeight="1" x14ac:dyDescent="0.2">
      <c r="A51" s="203">
        <v>10</v>
      </c>
      <c r="B51" s="204" t="s">
        <v>112</v>
      </c>
      <c r="C51" s="205" t="s">
        <v>113</v>
      </c>
      <c r="D51" s="205" t="s">
        <v>47</v>
      </c>
      <c r="E51" s="205" t="s">
        <v>101</v>
      </c>
      <c r="F51" s="206">
        <v>189.09779107725791</v>
      </c>
      <c r="G51" s="207">
        <v>347561.74</v>
      </c>
      <c r="H51" s="208">
        <v>1838</v>
      </c>
      <c r="I51" s="208">
        <v>773</v>
      </c>
      <c r="J51" s="205">
        <v>4.4000000000000004</v>
      </c>
      <c r="K51" s="5" t="s">
        <v>114</v>
      </c>
      <c r="L51" s="225" t="str">
        <f t="shared" si="0"/>
        <v>https://amazon.com/dp/B0DV2N2FND</v>
      </c>
    </row>
    <row r="52" spans="1:12" ht="17" customHeight="1" x14ac:dyDescent="0.2">
      <c r="A52" s="197">
        <v>11</v>
      </c>
      <c r="B52" s="198" t="s">
        <v>115</v>
      </c>
      <c r="C52" s="199" t="s">
        <v>116</v>
      </c>
      <c r="D52" s="199" t="s">
        <v>41</v>
      </c>
      <c r="E52" s="199" t="s">
        <v>101</v>
      </c>
      <c r="F52" s="200">
        <v>586.13082474226803</v>
      </c>
      <c r="G52" s="201">
        <v>341128.14</v>
      </c>
      <c r="H52" s="202">
        <v>582</v>
      </c>
      <c r="I52" s="202">
        <v>477</v>
      </c>
      <c r="J52" s="199">
        <v>4.2</v>
      </c>
      <c r="K52" s="5" t="s">
        <v>117</v>
      </c>
      <c r="L52" s="31" t="str">
        <f t="shared" si="0"/>
        <v>https://amazon.com/dp/B0DTK24XKB</v>
      </c>
    </row>
    <row r="53" spans="1:12" ht="17" customHeight="1" x14ac:dyDescent="0.2">
      <c r="A53" s="197">
        <v>12</v>
      </c>
      <c r="B53" s="198" t="s">
        <v>118</v>
      </c>
      <c r="C53" s="199" t="s">
        <v>119</v>
      </c>
      <c r="D53" s="199" t="s">
        <v>34</v>
      </c>
      <c r="E53" s="199" t="s">
        <v>101</v>
      </c>
      <c r="F53" s="200">
        <v>313.50155856727969</v>
      </c>
      <c r="G53" s="201">
        <v>323847.11</v>
      </c>
      <c r="H53" s="202">
        <v>1033</v>
      </c>
      <c r="I53" s="202">
        <v>3990</v>
      </c>
      <c r="J53" s="199">
        <v>4.3</v>
      </c>
      <c r="K53" s="141" t="s">
        <v>120</v>
      </c>
      <c r="L53" s="140" t="str">
        <f t="shared" si="0"/>
        <v>https://amazon.com/dp/B0C33Y285Y</v>
      </c>
    </row>
    <row r="54" spans="1:12" ht="17" customHeight="1" x14ac:dyDescent="0.2">
      <c r="A54" s="197">
        <v>13</v>
      </c>
      <c r="B54" s="198" t="s">
        <v>121</v>
      </c>
      <c r="C54" s="199" t="s">
        <v>122</v>
      </c>
      <c r="D54" s="199" t="s">
        <v>33</v>
      </c>
      <c r="E54" s="199" t="s">
        <v>101</v>
      </c>
      <c r="F54" s="200">
        <v>954.64526627218925</v>
      </c>
      <c r="G54" s="201">
        <v>322670.09999999998</v>
      </c>
      <c r="H54" s="202">
        <v>338</v>
      </c>
      <c r="I54" s="202">
        <v>914</v>
      </c>
      <c r="J54" s="199">
        <v>4.5</v>
      </c>
      <c r="K54" s="5" t="s">
        <v>123</v>
      </c>
      <c r="L54" s="140" t="str">
        <f t="shared" si="0"/>
        <v>https://amazon.com/dp/B0BMZW65LJ</v>
      </c>
    </row>
    <row r="55" spans="1:12" ht="17" customHeight="1" x14ac:dyDescent="0.2">
      <c r="A55" s="197">
        <v>14</v>
      </c>
      <c r="B55" s="198" t="s">
        <v>124</v>
      </c>
      <c r="C55" s="199" t="s">
        <v>125</v>
      </c>
      <c r="D55" s="199" t="s">
        <v>51</v>
      </c>
      <c r="E55" s="199" t="s">
        <v>126</v>
      </c>
      <c r="F55" s="200">
        <v>480.7901948051948</v>
      </c>
      <c r="G55" s="201">
        <v>296166.76</v>
      </c>
      <c r="H55" s="202">
        <v>616</v>
      </c>
      <c r="I55" s="202">
        <v>1085</v>
      </c>
      <c r="J55" s="199">
        <v>4.4000000000000004</v>
      </c>
      <c r="K55" s="5" t="s">
        <v>127</v>
      </c>
      <c r="L55" s="31" t="str">
        <f t="shared" si="0"/>
        <v>https://amazon.com/dp/B087WMGLF1</v>
      </c>
    </row>
    <row r="56" spans="1:12" ht="17" customHeight="1" x14ac:dyDescent="0.2">
      <c r="A56" s="197">
        <v>15</v>
      </c>
      <c r="B56" s="198" t="s">
        <v>128</v>
      </c>
      <c r="C56" s="199" t="s">
        <v>129</v>
      </c>
      <c r="D56" s="199" t="s">
        <v>36</v>
      </c>
      <c r="E56" s="199" t="s">
        <v>101</v>
      </c>
      <c r="F56" s="200">
        <v>149.44570766855381</v>
      </c>
      <c r="G56" s="201">
        <v>290373.01</v>
      </c>
      <c r="H56" s="202">
        <v>1943</v>
      </c>
      <c r="I56" s="202">
        <v>5051</v>
      </c>
      <c r="J56" s="199">
        <v>4.4000000000000004</v>
      </c>
      <c r="K56" s="5" t="s">
        <v>130</v>
      </c>
      <c r="L56" s="31" t="str">
        <f t="shared" si="0"/>
        <v>https://amazon.com/dp/B08PFJMTY3</v>
      </c>
    </row>
    <row r="57" spans="1:12" s="139" customFormat="1" ht="17" customHeight="1" x14ac:dyDescent="0.2">
      <c r="A57" s="197">
        <v>16</v>
      </c>
      <c r="B57" s="198" t="s">
        <v>131</v>
      </c>
      <c r="C57" s="199" t="s">
        <v>132</v>
      </c>
      <c r="D57" s="199" t="s">
        <v>32</v>
      </c>
      <c r="E57" s="199" t="s">
        <v>101</v>
      </c>
      <c r="F57" s="200">
        <v>468.70797364085672</v>
      </c>
      <c r="G57" s="201">
        <v>284505.74</v>
      </c>
      <c r="H57" s="202">
        <v>607</v>
      </c>
      <c r="I57" s="202">
        <v>381</v>
      </c>
      <c r="J57" s="199">
        <v>4.4000000000000004</v>
      </c>
      <c r="K57" s="5" t="s">
        <v>133</v>
      </c>
      <c r="L57" s="140" t="str">
        <f t="shared" si="0"/>
        <v>https://amazon.com/dp/B0GX1WPD31</v>
      </c>
    </row>
    <row r="58" spans="1:12" ht="17" customHeight="1" x14ac:dyDescent="0.2">
      <c r="A58" s="197">
        <v>17</v>
      </c>
      <c r="B58" s="198" t="s">
        <v>134</v>
      </c>
      <c r="C58" s="199" t="s">
        <v>135</v>
      </c>
      <c r="D58" s="199" t="s">
        <v>39</v>
      </c>
      <c r="E58" s="199" t="s">
        <v>86</v>
      </c>
      <c r="F58" s="200">
        <v>79.94573928258967</v>
      </c>
      <c r="G58" s="201">
        <v>274133.94</v>
      </c>
      <c r="H58" s="202">
        <v>3429</v>
      </c>
      <c r="I58" s="202">
        <v>4614</v>
      </c>
      <c r="J58" s="199">
        <v>4.5999999999999996</v>
      </c>
      <c r="K58" s="5" t="s">
        <v>136</v>
      </c>
      <c r="L58" s="31" t="str">
        <f t="shared" si="0"/>
        <v>https://amazon.com/dp/B08NFLL3NT</v>
      </c>
    </row>
    <row r="59" spans="1:12" ht="17" customHeight="1" x14ac:dyDescent="0.2">
      <c r="A59" s="197">
        <v>18</v>
      </c>
      <c r="B59" s="198" t="s">
        <v>137</v>
      </c>
      <c r="C59" s="199" t="s">
        <v>138</v>
      </c>
      <c r="D59" s="199" t="s">
        <v>32</v>
      </c>
      <c r="E59" s="199" t="s">
        <v>101</v>
      </c>
      <c r="F59" s="200">
        <v>457.87741319444439</v>
      </c>
      <c r="G59" s="201">
        <v>263737.39</v>
      </c>
      <c r="H59" s="202">
        <v>576</v>
      </c>
      <c r="I59" s="202">
        <v>3903</v>
      </c>
      <c r="J59" s="199">
        <v>4.4000000000000004</v>
      </c>
      <c r="K59" s="110" t="s">
        <v>139</v>
      </c>
      <c r="L59" s="140" t="str">
        <f t="shared" si="0"/>
        <v>https://amazon.com/dp/B0744B55QV</v>
      </c>
    </row>
    <row r="60" spans="1:12" ht="17" customHeight="1" x14ac:dyDescent="0.2">
      <c r="A60" s="197">
        <v>19</v>
      </c>
      <c r="B60" s="198" t="s">
        <v>140</v>
      </c>
      <c r="C60" s="199" t="s">
        <v>141</v>
      </c>
      <c r="D60" s="199" t="s">
        <v>52</v>
      </c>
      <c r="E60" s="199" t="s">
        <v>82</v>
      </c>
      <c r="F60" s="200">
        <v>23.211108228980319</v>
      </c>
      <c r="G60" s="201">
        <v>259500.19</v>
      </c>
      <c r="H60" s="202">
        <v>11180</v>
      </c>
      <c r="I60" s="202">
        <v>51762</v>
      </c>
      <c r="J60" s="199">
        <v>4.5999999999999996</v>
      </c>
      <c r="K60" s="5" t="s">
        <v>142</v>
      </c>
      <c r="L60" s="140" t="str">
        <f t="shared" si="0"/>
        <v>https://amazon.com/dp/B07Z3HB7DR</v>
      </c>
    </row>
    <row r="61" spans="1:12" ht="17" customHeight="1" x14ac:dyDescent="0.2">
      <c r="A61" s="108">
        <v>20</v>
      </c>
      <c r="B61" s="109" t="s">
        <v>143</v>
      </c>
      <c r="C61" s="110" t="s">
        <v>144</v>
      </c>
      <c r="D61" s="110" t="s">
        <v>37</v>
      </c>
      <c r="E61" s="110" t="s">
        <v>82</v>
      </c>
      <c r="F61" s="111">
        <v>86.69611903933172</v>
      </c>
      <c r="G61" s="154">
        <v>249077.95</v>
      </c>
      <c r="H61" s="112">
        <v>2873</v>
      </c>
      <c r="I61" s="112">
        <v>4155</v>
      </c>
      <c r="J61" s="110">
        <v>4.5</v>
      </c>
      <c r="K61" s="5" t="s">
        <v>145</v>
      </c>
      <c r="L61" s="113" t="str">
        <f t="shared" si="0"/>
        <v>https://amazon.com/dp/B07Z46L5FG</v>
      </c>
    </row>
    <row r="62" spans="1:12" ht="17" customHeight="1" x14ac:dyDescent="0.2">
      <c r="A62" s="197">
        <v>21</v>
      </c>
      <c r="B62" s="199" t="s">
        <v>146</v>
      </c>
      <c r="C62" s="199" t="s">
        <v>147</v>
      </c>
      <c r="D62" s="199" t="s">
        <v>32</v>
      </c>
      <c r="E62" s="199" t="s">
        <v>101</v>
      </c>
      <c r="F62" s="200">
        <v>430.55856152513002</v>
      </c>
      <c r="G62" s="201">
        <v>248432.29</v>
      </c>
      <c r="H62" s="202">
        <v>577</v>
      </c>
      <c r="I62" s="202">
        <v>756</v>
      </c>
      <c r="J62" s="199">
        <v>4.5999999999999996</v>
      </c>
      <c r="K62" s="5" t="s">
        <v>148</v>
      </c>
      <c r="L62" s="140" t="str">
        <f t="shared" si="0"/>
        <v>https://amazon.com/dp/B08ML7T7KZ</v>
      </c>
    </row>
    <row r="63" spans="1:12" s="25" customFormat="1" ht="17" customHeight="1" x14ac:dyDescent="0.2">
      <c r="A63" s="197">
        <v>22</v>
      </c>
      <c r="B63" s="199" t="s">
        <v>149</v>
      </c>
      <c r="C63" s="199" t="s">
        <v>150</v>
      </c>
      <c r="D63" s="199" t="s">
        <v>33</v>
      </c>
      <c r="E63" s="199" t="s">
        <v>82</v>
      </c>
      <c r="F63" s="200">
        <v>41.468080736543911</v>
      </c>
      <c r="G63" s="201">
        <v>234211.72</v>
      </c>
      <c r="H63" s="202">
        <v>5648</v>
      </c>
      <c r="I63" s="202">
        <v>15482</v>
      </c>
      <c r="J63" s="199">
        <v>4.5</v>
      </c>
      <c r="K63" s="5" t="s">
        <v>151</v>
      </c>
      <c r="L63" s="140" t="str">
        <f t="shared" si="0"/>
        <v>https://amazon.com/dp/B071FSNL73</v>
      </c>
    </row>
    <row r="64" spans="1:12" ht="17" customHeight="1" x14ac:dyDescent="0.2">
      <c r="A64" s="197">
        <v>23</v>
      </c>
      <c r="B64" s="199" t="s">
        <v>152</v>
      </c>
      <c r="C64" s="199" t="s">
        <v>153</v>
      </c>
      <c r="D64" s="199" t="s">
        <v>42</v>
      </c>
      <c r="E64" s="199" t="s">
        <v>86</v>
      </c>
      <c r="F64" s="200">
        <v>399.81909401709402</v>
      </c>
      <c r="G64" s="201">
        <v>233894.17</v>
      </c>
      <c r="H64" s="202">
        <v>585</v>
      </c>
      <c r="I64" s="202">
        <v>203</v>
      </c>
      <c r="J64" s="199">
        <v>4.8</v>
      </c>
      <c r="K64" s="5" t="s">
        <v>154</v>
      </c>
      <c r="L64" s="140" t="str">
        <f t="shared" si="0"/>
        <v>https://amazon.com/dp/B0FZ26RBDC</v>
      </c>
    </row>
    <row r="65" spans="1:12" ht="17" customHeight="1" x14ac:dyDescent="0.2">
      <c r="A65" s="197">
        <v>24</v>
      </c>
      <c r="B65" s="199" t="s">
        <v>155</v>
      </c>
      <c r="C65" s="199" t="s">
        <v>156</v>
      </c>
      <c r="D65" s="199" t="s">
        <v>38</v>
      </c>
      <c r="E65" s="199" t="s">
        <v>86</v>
      </c>
      <c r="F65" s="200">
        <v>149.36395125080179</v>
      </c>
      <c r="G65" s="201">
        <v>232858.4</v>
      </c>
      <c r="H65" s="202">
        <v>1559</v>
      </c>
      <c r="I65" s="202">
        <v>1535</v>
      </c>
      <c r="J65" s="199">
        <v>4.4000000000000004</v>
      </c>
      <c r="K65" s="5" t="s">
        <v>157</v>
      </c>
      <c r="L65" s="31" t="str">
        <f t="shared" si="0"/>
        <v>https://amazon.com/dp/B09KT9XNML</v>
      </c>
    </row>
    <row r="66" spans="1:12" ht="17" customHeight="1" x14ac:dyDescent="0.2">
      <c r="A66" s="197">
        <v>25</v>
      </c>
      <c r="B66" s="199" t="s">
        <v>158</v>
      </c>
      <c r="C66" s="199" t="s">
        <v>159</v>
      </c>
      <c r="D66" s="199" t="s">
        <v>32</v>
      </c>
      <c r="E66" s="199" t="s">
        <v>101</v>
      </c>
      <c r="F66" s="200">
        <v>659.40729970326413</v>
      </c>
      <c r="G66" s="201">
        <v>222220.26</v>
      </c>
      <c r="H66" s="202">
        <v>337</v>
      </c>
      <c r="I66" s="202">
        <v>248</v>
      </c>
      <c r="J66" s="199">
        <v>4.5999999999999996</v>
      </c>
      <c r="K66" s="5" t="s">
        <v>160</v>
      </c>
      <c r="L66" s="31" t="str">
        <f t="shared" si="0"/>
        <v>https://amazon.com/dp/B09712X5CW</v>
      </c>
    </row>
    <row r="67" spans="1:12" ht="17" customHeight="1" x14ac:dyDescent="0.2">
      <c r="A67" s="197">
        <v>26</v>
      </c>
      <c r="B67" s="199" t="s">
        <v>161</v>
      </c>
      <c r="C67" s="199" t="s">
        <v>162</v>
      </c>
      <c r="D67" s="199" t="s">
        <v>35</v>
      </c>
      <c r="E67" s="199" t="s">
        <v>101</v>
      </c>
      <c r="F67" s="200">
        <v>1327.748231707317</v>
      </c>
      <c r="G67" s="201">
        <v>217750.71</v>
      </c>
      <c r="H67" s="202">
        <v>164</v>
      </c>
      <c r="I67" s="202">
        <v>113</v>
      </c>
      <c r="J67" s="199">
        <v>4.4000000000000004</v>
      </c>
      <c r="K67" s="5" t="s">
        <v>163</v>
      </c>
      <c r="L67" s="31" t="str">
        <f t="shared" si="0"/>
        <v>https://amazon.com/dp/B0DTTTJWYH</v>
      </c>
    </row>
    <row r="68" spans="1:12" ht="17" customHeight="1" x14ac:dyDescent="0.2">
      <c r="A68" s="197">
        <v>27</v>
      </c>
      <c r="B68" s="199" t="s">
        <v>164</v>
      </c>
      <c r="C68" s="199" t="s">
        <v>165</v>
      </c>
      <c r="D68" s="199" t="s">
        <v>34</v>
      </c>
      <c r="E68" s="199" t="s">
        <v>101</v>
      </c>
      <c r="F68" s="200">
        <v>1004.068578199052</v>
      </c>
      <c r="G68" s="201">
        <v>211858.47</v>
      </c>
      <c r="H68" s="202">
        <v>211</v>
      </c>
      <c r="I68" s="202">
        <v>526</v>
      </c>
      <c r="J68" s="199">
        <v>4.5</v>
      </c>
      <c r="K68" s="5" t="s">
        <v>166</v>
      </c>
      <c r="L68" s="31" t="str">
        <f t="shared" si="0"/>
        <v>https://amazon.com/dp/B091BQNR3S</v>
      </c>
    </row>
    <row r="69" spans="1:12" s="25" customFormat="1" ht="17" customHeight="1" x14ac:dyDescent="0.2">
      <c r="A69" s="197">
        <v>28</v>
      </c>
      <c r="B69" s="199" t="s">
        <v>167</v>
      </c>
      <c r="C69" s="199" t="s">
        <v>168</v>
      </c>
      <c r="D69" s="199" t="s">
        <v>50</v>
      </c>
      <c r="E69" s="199" t="s">
        <v>86</v>
      </c>
      <c r="F69" s="200">
        <v>31.980929906542059</v>
      </c>
      <c r="G69" s="201">
        <v>205317.57</v>
      </c>
      <c r="H69" s="202">
        <v>6420</v>
      </c>
      <c r="I69" s="202">
        <v>23908</v>
      </c>
      <c r="J69" s="199">
        <v>4.5</v>
      </c>
      <c r="K69" s="5" t="s">
        <v>169</v>
      </c>
      <c r="L69" s="140" t="str">
        <f t="shared" si="0"/>
        <v>https://amazon.com/dp/B073XKQQQW</v>
      </c>
    </row>
    <row r="70" spans="1:12" ht="17" customHeight="1" x14ac:dyDescent="0.2">
      <c r="A70" s="197">
        <v>29</v>
      </c>
      <c r="B70" s="199" t="s">
        <v>170</v>
      </c>
      <c r="C70" s="199" t="s">
        <v>171</v>
      </c>
      <c r="D70" s="199" t="s">
        <v>38</v>
      </c>
      <c r="E70" s="199" t="s">
        <v>101</v>
      </c>
      <c r="F70" s="200">
        <v>356.70991071428568</v>
      </c>
      <c r="G70" s="201">
        <v>199757.55</v>
      </c>
      <c r="H70" s="202">
        <v>560</v>
      </c>
      <c r="I70" s="202">
        <v>1679</v>
      </c>
      <c r="J70" s="199">
        <v>4.4000000000000004</v>
      </c>
      <c r="K70" s="5" t="s">
        <v>172</v>
      </c>
      <c r="L70" s="114" t="str">
        <f t="shared" si="0"/>
        <v>https://amazon.com/dp/B098LF38DS</v>
      </c>
    </row>
    <row r="71" spans="1:12" ht="17" customHeight="1" x14ac:dyDescent="0.2">
      <c r="A71" s="197">
        <v>30</v>
      </c>
      <c r="B71" s="199" t="s">
        <v>173</v>
      </c>
      <c r="C71" s="199" t="s">
        <v>174</v>
      </c>
      <c r="D71" s="199" t="s">
        <v>44</v>
      </c>
      <c r="E71" s="199" t="s">
        <v>86</v>
      </c>
      <c r="F71" s="200">
        <v>804.0767338709677</v>
      </c>
      <c r="G71" s="201">
        <v>199411.03</v>
      </c>
      <c r="H71" s="202">
        <v>248</v>
      </c>
      <c r="I71" s="202">
        <v>153</v>
      </c>
      <c r="J71" s="199">
        <v>4.5999999999999996</v>
      </c>
      <c r="K71" s="5" t="s">
        <v>175</v>
      </c>
      <c r="L71" s="31" t="str">
        <f t="shared" si="0"/>
        <v>https://amazon.com/dp/B0BSFTHFC1</v>
      </c>
    </row>
    <row r="72" spans="1:12" ht="17" customHeight="1" x14ac:dyDescent="0.2">
      <c r="A72" s="197">
        <v>31</v>
      </c>
      <c r="B72" s="199" t="s">
        <v>176</v>
      </c>
      <c r="C72" s="199" t="s">
        <v>177</v>
      </c>
      <c r="D72" s="199" t="s">
        <v>54</v>
      </c>
      <c r="E72" s="199" t="s">
        <v>86</v>
      </c>
      <c r="F72" s="200">
        <v>39.987911654914967</v>
      </c>
      <c r="G72" s="201">
        <v>192821.71</v>
      </c>
      <c r="H72" s="202">
        <v>4822</v>
      </c>
      <c r="I72" s="202">
        <v>35597</v>
      </c>
      <c r="J72" s="199">
        <v>4.2</v>
      </c>
      <c r="K72" s="5" t="s">
        <v>178</v>
      </c>
      <c r="L72" s="31" t="str">
        <f t="shared" si="0"/>
        <v>https://amazon.com/dp/B013RIQMEO</v>
      </c>
    </row>
    <row r="73" spans="1:12" ht="17" customHeight="1" x14ac:dyDescent="0.2">
      <c r="A73" s="197">
        <v>32</v>
      </c>
      <c r="B73" s="199" t="s">
        <v>179</v>
      </c>
      <c r="C73" s="199" t="s">
        <v>180</v>
      </c>
      <c r="D73" s="199" t="s">
        <v>56</v>
      </c>
      <c r="E73" s="199" t="s">
        <v>97</v>
      </c>
      <c r="F73" s="200">
        <v>1107.36091954023</v>
      </c>
      <c r="G73" s="201">
        <v>192680.8</v>
      </c>
      <c r="H73" s="202">
        <v>174</v>
      </c>
      <c r="I73" s="202">
        <v>149</v>
      </c>
      <c r="J73" s="199">
        <v>4.5</v>
      </c>
      <c r="K73" s="5" t="s">
        <v>181</v>
      </c>
      <c r="L73" s="31" t="str">
        <f t="shared" si="0"/>
        <v>https://amazon.com/dp/B07HX5QHKV</v>
      </c>
    </row>
    <row r="74" spans="1:12" ht="17" customHeight="1" x14ac:dyDescent="0.2">
      <c r="A74" s="197">
        <v>33</v>
      </c>
      <c r="B74" s="199" t="s">
        <v>182</v>
      </c>
      <c r="C74" s="199" t="s">
        <v>183</v>
      </c>
      <c r="D74" s="199" t="s">
        <v>43</v>
      </c>
      <c r="E74" s="199" t="s">
        <v>101</v>
      </c>
      <c r="F74" s="200">
        <v>495.72563636363628</v>
      </c>
      <c r="G74" s="201">
        <v>190854.37</v>
      </c>
      <c r="H74" s="202">
        <v>385</v>
      </c>
      <c r="I74" s="202">
        <v>642</v>
      </c>
      <c r="J74" s="199">
        <v>4.3</v>
      </c>
      <c r="K74" s="5" t="s">
        <v>184</v>
      </c>
      <c r="L74" s="114" t="str">
        <f t="shared" ref="L74:L105" si="1">IF(K74="","",HYPERLINK(K74,K74))</f>
        <v>https://amazon.com/dp/B0DCFRF2TF</v>
      </c>
    </row>
    <row r="75" spans="1:12" ht="17" customHeight="1" x14ac:dyDescent="0.2">
      <c r="A75" s="197">
        <v>34</v>
      </c>
      <c r="B75" s="199" t="s">
        <v>185</v>
      </c>
      <c r="C75" s="199" t="s">
        <v>186</v>
      </c>
      <c r="D75" s="199" t="s">
        <v>34</v>
      </c>
      <c r="E75" s="199" t="s">
        <v>101</v>
      </c>
      <c r="F75" s="200">
        <v>191.1537180796731</v>
      </c>
      <c r="G75" s="201">
        <v>187139.49</v>
      </c>
      <c r="H75" s="202">
        <v>979</v>
      </c>
      <c r="I75" s="202">
        <v>1944</v>
      </c>
      <c r="J75" s="199">
        <v>4.4000000000000004</v>
      </c>
      <c r="K75" s="5" t="s">
        <v>187</v>
      </c>
      <c r="L75" s="31" t="str">
        <f t="shared" si="1"/>
        <v>https://amazon.com/dp/B09KZTYD18</v>
      </c>
    </row>
    <row r="76" spans="1:12" ht="17" customHeight="1" x14ac:dyDescent="0.2">
      <c r="A76" s="197">
        <v>35</v>
      </c>
      <c r="B76" s="199" t="s">
        <v>188</v>
      </c>
      <c r="C76" s="199" t="s">
        <v>189</v>
      </c>
      <c r="D76" s="199" t="s">
        <v>32</v>
      </c>
      <c r="E76" s="199" t="s">
        <v>101</v>
      </c>
      <c r="F76" s="200">
        <v>588.2876025236593</v>
      </c>
      <c r="G76" s="201">
        <v>186487.17</v>
      </c>
      <c r="H76" s="202">
        <v>317</v>
      </c>
      <c r="I76" s="202">
        <v>606</v>
      </c>
      <c r="J76" s="199">
        <v>4.4000000000000004</v>
      </c>
      <c r="K76" s="5" t="s">
        <v>190</v>
      </c>
      <c r="L76" s="140" t="str">
        <f t="shared" si="1"/>
        <v>https://amazon.com/dp/B073CQMF25</v>
      </c>
    </row>
    <row r="77" spans="1:12" ht="17" customHeight="1" x14ac:dyDescent="0.2">
      <c r="A77" s="197">
        <v>36</v>
      </c>
      <c r="B77" s="199" t="s">
        <v>191</v>
      </c>
      <c r="C77" s="199" t="s">
        <v>85</v>
      </c>
      <c r="D77" s="199" t="s">
        <v>40</v>
      </c>
      <c r="E77" s="199" t="s">
        <v>86</v>
      </c>
      <c r="F77" s="200">
        <v>137.6164921875</v>
      </c>
      <c r="G77" s="201">
        <v>176149.11</v>
      </c>
      <c r="H77" s="202">
        <v>1280</v>
      </c>
      <c r="I77" s="202">
        <v>62750</v>
      </c>
      <c r="J77" s="199">
        <v>4.5</v>
      </c>
      <c r="K77" s="5" t="s">
        <v>192</v>
      </c>
      <c r="L77" s="140" t="str">
        <f t="shared" si="1"/>
        <v>https://amazon.com/dp/B00652G4TS</v>
      </c>
    </row>
    <row r="78" spans="1:12" ht="17" customHeight="1" x14ac:dyDescent="0.2">
      <c r="A78" s="197">
        <v>37</v>
      </c>
      <c r="B78" s="199" t="s">
        <v>193</v>
      </c>
      <c r="C78" s="199" t="s">
        <v>194</v>
      </c>
      <c r="D78" s="199" t="s">
        <v>42</v>
      </c>
      <c r="E78" s="199" t="s">
        <v>86</v>
      </c>
      <c r="F78" s="200">
        <v>400.45846522781773</v>
      </c>
      <c r="G78" s="201">
        <v>166991.18</v>
      </c>
      <c r="H78" s="202">
        <v>417</v>
      </c>
      <c r="I78" s="202">
        <v>58</v>
      </c>
      <c r="J78" s="199">
        <v>4.8</v>
      </c>
      <c r="K78" s="5" t="s">
        <v>195</v>
      </c>
      <c r="L78" s="31" t="str">
        <f t="shared" si="1"/>
        <v>https://amazon.com/dp/B0FY7MYBX7</v>
      </c>
    </row>
    <row r="79" spans="1:12" ht="17" customHeight="1" x14ac:dyDescent="0.2">
      <c r="A79" s="197">
        <v>38</v>
      </c>
      <c r="B79" s="199" t="s">
        <v>196</v>
      </c>
      <c r="C79" s="199" t="s">
        <v>197</v>
      </c>
      <c r="D79" s="199" t="s">
        <v>32</v>
      </c>
      <c r="E79" s="199" t="s">
        <v>101</v>
      </c>
      <c r="F79" s="200">
        <v>660.2336776859504</v>
      </c>
      <c r="G79" s="201">
        <v>159776.54999999999</v>
      </c>
      <c r="H79" s="202">
        <v>242</v>
      </c>
      <c r="I79" s="202">
        <v>199</v>
      </c>
      <c r="J79" s="199">
        <v>4.5</v>
      </c>
      <c r="K79" s="5" t="s">
        <v>198</v>
      </c>
      <c r="L79" s="31" t="str">
        <f t="shared" si="1"/>
        <v>https://amazon.com/dp/B07PGYY8SS</v>
      </c>
    </row>
    <row r="80" spans="1:12" ht="17" customHeight="1" x14ac:dyDescent="0.2">
      <c r="A80" s="197">
        <v>39</v>
      </c>
      <c r="B80" s="199" t="s">
        <v>199</v>
      </c>
      <c r="C80" s="199" t="s">
        <v>200</v>
      </c>
      <c r="D80" s="199" t="s">
        <v>33</v>
      </c>
      <c r="E80" s="199" t="s">
        <v>101</v>
      </c>
      <c r="F80" s="200">
        <v>898.63142857142861</v>
      </c>
      <c r="G80" s="201">
        <v>157260.5</v>
      </c>
      <c r="H80" s="202">
        <v>175</v>
      </c>
      <c r="I80" s="202">
        <v>48</v>
      </c>
      <c r="J80" s="199">
        <v>4.7</v>
      </c>
      <c r="K80" s="5" t="s">
        <v>201</v>
      </c>
      <c r="L80" s="31" t="str">
        <f t="shared" si="1"/>
        <v>https://amazon.com/dp/B0GLFSPMZ4</v>
      </c>
    </row>
    <row r="81" spans="1:12" ht="17" customHeight="1" x14ac:dyDescent="0.2">
      <c r="A81" s="197">
        <v>40</v>
      </c>
      <c r="B81" s="199" t="s">
        <v>202</v>
      </c>
      <c r="C81" s="199" t="s">
        <v>203</v>
      </c>
      <c r="D81" s="199" t="s">
        <v>49</v>
      </c>
      <c r="E81" s="199" t="s">
        <v>86</v>
      </c>
      <c r="F81" s="200">
        <v>159.99621181262731</v>
      </c>
      <c r="G81" s="201">
        <v>157116.28</v>
      </c>
      <c r="H81" s="202">
        <v>982</v>
      </c>
      <c r="I81" s="202">
        <v>365</v>
      </c>
      <c r="J81" s="199">
        <v>3.7</v>
      </c>
      <c r="K81" s="5" t="s">
        <v>204</v>
      </c>
      <c r="L81" s="140" t="str">
        <f t="shared" si="1"/>
        <v>https://amazon.com/dp/B0FH574J2P</v>
      </c>
    </row>
    <row r="82" spans="1:12" ht="17" customHeight="1" x14ac:dyDescent="0.2">
      <c r="A82" s="197">
        <v>41</v>
      </c>
      <c r="B82" s="199" t="s">
        <v>205</v>
      </c>
      <c r="C82" s="199" t="s">
        <v>206</v>
      </c>
      <c r="D82" s="199" t="s">
        <v>34</v>
      </c>
      <c r="E82" s="199" t="s">
        <v>101</v>
      </c>
      <c r="F82" s="200">
        <v>312.08133470225869</v>
      </c>
      <c r="G82" s="201">
        <v>151983.60999999999</v>
      </c>
      <c r="H82" s="202">
        <v>487</v>
      </c>
      <c r="I82" s="202">
        <v>870</v>
      </c>
      <c r="J82" s="199">
        <v>4.4000000000000004</v>
      </c>
      <c r="K82" s="5" t="s">
        <v>207</v>
      </c>
      <c r="L82" s="31" t="str">
        <f t="shared" si="1"/>
        <v>https://amazon.com/dp/B08TR5PS5V</v>
      </c>
    </row>
    <row r="83" spans="1:12" ht="17" customHeight="1" x14ac:dyDescent="0.2">
      <c r="A83" s="197">
        <v>42</v>
      </c>
      <c r="B83" s="199" t="s">
        <v>208</v>
      </c>
      <c r="C83" s="199" t="s">
        <v>209</v>
      </c>
      <c r="D83" s="199" t="s">
        <v>35</v>
      </c>
      <c r="E83" s="199" t="s">
        <v>101</v>
      </c>
      <c r="F83" s="200">
        <v>536.91413669064752</v>
      </c>
      <c r="G83" s="201">
        <v>149262.13</v>
      </c>
      <c r="H83" s="202">
        <v>278</v>
      </c>
      <c r="I83" s="202">
        <v>428</v>
      </c>
      <c r="J83" s="199">
        <v>4.5</v>
      </c>
      <c r="K83" s="5" t="s">
        <v>210</v>
      </c>
      <c r="L83" s="31" t="str">
        <f t="shared" si="1"/>
        <v>https://amazon.com/dp/B0CJDTPDPB</v>
      </c>
    </row>
    <row r="84" spans="1:12" ht="17" customHeight="1" x14ac:dyDescent="0.2">
      <c r="A84" s="197">
        <v>43</v>
      </c>
      <c r="B84" s="199" t="s">
        <v>211</v>
      </c>
      <c r="C84" s="199" t="s">
        <v>212</v>
      </c>
      <c r="D84" s="199" t="s">
        <v>213</v>
      </c>
      <c r="E84" s="199" t="s">
        <v>101</v>
      </c>
      <c r="F84" s="200">
        <v>269.97451127819551</v>
      </c>
      <c r="G84" s="201">
        <v>143626.44</v>
      </c>
      <c r="H84" s="202">
        <v>532</v>
      </c>
      <c r="I84" s="202">
        <v>451</v>
      </c>
      <c r="J84" s="199">
        <v>4.5</v>
      </c>
      <c r="K84" s="5" t="s">
        <v>214</v>
      </c>
      <c r="L84" s="31" t="str">
        <f t="shared" si="1"/>
        <v>https://amazon.com/dp/B0BFBQZZMC</v>
      </c>
    </row>
    <row r="85" spans="1:12" ht="17" customHeight="1" x14ac:dyDescent="0.2">
      <c r="A85" s="197">
        <v>44</v>
      </c>
      <c r="B85" s="199" t="s">
        <v>215</v>
      </c>
      <c r="C85" s="199" t="s">
        <v>216</v>
      </c>
      <c r="D85" s="199" t="s">
        <v>34</v>
      </c>
      <c r="E85" s="199" t="s">
        <v>101</v>
      </c>
      <c r="F85" s="200">
        <v>417.12327485380121</v>
      </c>
      <c r="G85" s="201">
        <v>142656.16</v>
      </c>
      <c r="H85" s="202">
        <v>342</v>
      </c>
      <c r="I85" s="202">
        <v>801</v>
      </c>
      <c r="J85" s="199">
        <v>4.3</v>
      </c>
      <c r="K85" s="5" t="s">
        <v>217</v>
      </c>
      <c r="L85" s="31" t="str">
        <f t="shared" si="1"/>
        <v>https://amazon.com/dp/B0BNKHCXVC</v>
      </c>
    </row>
    <row r="86" spans="1:12" ht="17" customHeight="1" x14ac:dyDescent="0.2">
      <c r="A86" s="197">
        <v>45</v>
      </c>
      <c r="B86" s="199" t="s">
        <v>218</v>
      </c>
      <c r="C86" s="199" t="s">
        <v>219</v>
      </c>
      <c r="D86" s="199" t="s">
        <v>33</v>
      </c>
      <c r="E86" s="199" t="s">
        <v>101</v>
      </c>
      <c r="F86" s="200">
        <v>766.31938888888885</v>
      </c>
      <c r="G86" s="201">
        <v>137937.49</v>
      </c>
      <c r="H86" s="202">
        <v>180</v>
      </c>
      <c r="I86" s="202">
        <v>812</v>
      </c>
      <c r="J86" s="199">
        <v>3.7</v>
      </c>
      <c r="K86" s="5" t="s">
        <v>220</v>
      </c>
      <c r="L86" s="31" t="str">
        <f t="shared" si="1"/>
        <v>https://amazon.com/dp/B0BZ82WQ4Q</v>
      </c>
    </row>
    <row r="87" spans="1:12" ht="17" customHeight="1" x14ac:dyDescent="0.2">
      <c r="A87" s="197">
        <v>46</v>
      </c>
      <c r="B87" s="199" t="s">
        <v>221</v>
      </c>
      <c r="C87" s="199" t="s">
        <v>222</v>
      </c>
      <c r="D87" s="199" t="s">
        <v>41</v>
      </c>
      <c r="E87" s="199" t="s">
        <v>101</v>
      </c>
      <c r="F87" s="200">
        <v>535.95771653543306</v>
      </c>
      <c r="G87" s="201">
        <v>136133.26</v>
      </c>
      <c r="H87" s="202">
        <v>254</v>
      </c>
      <c r="I87" s="202">
        <v>62</v>
      </c>
      <c r="J87" s="199">
        <v>4.4000000000000004</v>
      </c>
      <c r="K87" s="5" t="s">
        <v>223</v>
      </c>
      <c r="L87" s="31" t="str">
        <f t="shared" si="1"/>
        <v>https://amazon.com/dp/B0GWZBL977</v>
      </c>
    </row>
    <row r="88" spans="1:12" ht="17" customHeight="1" x14ac:dyDescent="0.2">
      <c r="A88" s="197">
        <v>47</v>
      </c>
      <c r="B88" s="199" t="s">
        <v>224</v>
      </c>
      <c r="C88" s="199" t="s">
        <v>225</v>
      </c>
      <c r="D88" s="199" t="s">
        <v>34</v>
      </c>
      <c r="E88" s="199" t="s">
        <v>97</v>
      </c>
      <c r="F88" s="200">
        <v>250.54112570356469</v>
      </c>
      <c r="G88" s="201">
        <v>133538.42000000001</v>
      </c>
      <c r="H88" s="202">
        <v>533</v>
      </c>
      <c r="I88" s="202">
        <v>307</v>
      </c>
      <c r="J88" s="199">
        <v>4.4000000000000004</v>
      </c>
      <c r="K88" s="5" t="s">
        <v>226</v>
      </c>
      <c r="L88" s="114" t="str">
        <f t="shared" si="1"/>
        <v>https://amazon.com/dp/B0DFM25BZB</v>
      </c>
    </row>
    <row r="89" spans="1:12" ht="17" customHeight="1" x14ac:dyDescent="0.2">
      <c r="A89" s="197">
        <v>48</v>
      </c>
      <c r="B89" s="199" t="s">
        <v>227</v>
      </c>
      <c r="C89" s="199" t="s">
        <v>228</v>
      </c>
      <c r="D89" s="199" t="s">
        <v>35</v>
      </c>
      <c r="E89" s="199" t="s">
        <v>101</v>
      </c>
      <c r="F89" s="200">
        <v>694.41927083333337</v>
      </c>
      <c r="G89" s="201">
        <v>133328.5</v>
      </c>
      <c r="H89" s="202">
        <v>192</v>
      </c>
      <c r="I89" s="202">
        <v>437</v>
      </c>
      <c r="J89" s="199">
        <v>4.5999999999999996</v>
      </c>
      <c r="K89" s="5" t="s">
        <v>229</v>
      </c>
      <c r="L89" s="31" t="str">
        <f t="shared" si="1"/>
        <v>https://amazon.com/dp/B092YL7M8P</v>
      </c>
    </row>
    <row r="90" spans="1:12" ht="17" customHeight="1" x14ac:dyDescent="0.2">
      <c r="A90" s="197">
        <v>49</v>
      </c>
      <c r="B90" s="199" t="s">
        <v>230</v>
      </c>
      <c r="C90" s="199" t="s">
        <v>231</v>
      </c>
      <c r="D90" s="199" t="s">
        <v>32</v>
      </c>
      <c r="E90" s="199" t="s">
        <v>101</v>
      </c>
      <c r="F90" s="200">
        <v>483.26556776556782</v>
      </c>
      <c r="G90" s="201">
        <v>131931.5</v>
      </c>
      <c r="H90" s="202">
        <v>273</v>
      </c>
      <c r="I90" s="202">
        <v>33</v>
      </c>
      <c r="J90" s="199">
        <v>4.9000000000000004</v>
      </c>
      <c r="K90" s="5" t="s">
        <v>232</v>
      </c>
      <c r="L90" s="31" t="str">
        <f t="shared" si="1"/>
        <v>https://amazon.com/dp/B0FZBK7KJD</v>
      </c>
    </row>
    <row r="91" spans="1:12" ht="17" customHeight="1" x14ac:dyDescent="0.2">
      <c r="A91" s="197">
        <v>50</v>
      </c>
      <c r="B91" s="199" t="s">
        <v>233</v>
      </c>
      <c r="C91" s="199" t="s">
        <v>234</v>
      </c>
      <c r="D91" s="199" t="s">
        <v>34</v>
      </c>
      <c r="E91" s="199" t="s">
        <v>101</v>
      </c>
      <c r="F91" s="200">
        <v>155.79362884160761</v>
      </c>
      <c r="G91" s="201">
        <v>131801.41</v>
      </c>
      <c r="H91" s="202">
        <v>846</v>
      </c>
      <c r="I91" s="202">
        <v>1841</v>
      </c>
      <c r="J91" s="199">
        <v>4.4000000000000004</v>
      </c>
      <c r="K91" s="5" t="s">
        <v>235</v>
      </c>
      <c r="L91" s="31" t="str">
        <f t="shared" si="1"/>
        <v>https://amazon.com/dp/B08XK3DJ42</v>
      </c>
    </row>
    <row r="92" spans="1:12" x14ac:dyDescent="0.2">
      <c r="E92" s="6"/>
      <c r="F92" s="6"/>
      <c r="G92" s="17"/>
      <c r="H92" s="17"/>
      <c r="J92" s="24"/>
    </row>
    <row r="93" spans="1:12" x14ac:dyDescent="0.2">
      <c r="E93" s="6"/>
      <c r="F93" s="6"/>
      <c r="G93" s="17"/>
      <c r="H93" s="17"/>
    </row>
    <row r="94" spans="1:12" ht="26" customHeight="1" x14ac:dyDescent="0.25">
      <c r="A94" s="328" t="s">
        <v>236</v>
      </c>
      <c r="B94" s="329"/>
      <c r="C94" s="329"/>
      <c r="D94" s="329"/>
      <c r="E94" s="329"/>
      <c r="F94" s="329"/>
      <c r="G94" s="329"/>
      <c r="H94" s="329"/>
      <c r="I94" s="329"/>
      <c r="J94" s="329"/>
      <c r="K94" s="329"/>
      <c r="L94" s="329"/>
    </row>
    <row r="95" spans="1:12" x14ac:dyDescent="0.2">
      <c r="A95" s="46" t="s">
        <v>69</v>
      </c>
      <c r="B95" s="47" t="s">
        <v>70</v>
      </c>
      <c r="C95" s="47" t="s">
        <v>71</v>
      </c>
      <c r="D95" s="47" t="s">
        <v>23</v>
      </c>
      <c r="E95" s="47" t="s">
        <v>72</v>
      </c>
      <c r="F95" s="48" t="s">
        <v>73</v>
      </c>
      <c r="G95" s="49" t="s">
        <v>74</v>
      </c>
      <c r="H95" s="50" t="s">
        <v>75</v>
      </c>
      <c r="I95" s="51" t="s">
        <v>76</v>
      </c>
      <c r="J95" s="52" t="s">
        <v>77</v>
      </c>
      <c r="K95" s="52" t="s">
        <v>78</v>
      </c>
      <c r="L95" s="52" t="s">
        <v>79</v>
      </c>
    </row>
    <row r="96" spans="1:12" ht="17" customHeight="1" x14ac:dyDescent="0.2">
      <c r="A96" s="197">
        <v>1</v>
      </c>
      <c r="B96" s="199" t="s">
        <v>88</v>
      </c>
      <c r="C96" s="209" t="s">
        <v>89</v>
      </c>
      <c r="D96" s="210" t="s">
        <v>33</v>
      </c>
      <c r="E96" s="210" t="s">
        <v>82</v>
      </c>
      <c r="F96" s="200">
        <v>27.817390681492601</v>
      </c>
      <c r="G96" s="200">
        <v>815550.26</v>
      </c>
      <c r="H96" s="211">
        <v>29318</v>
      </c>
      <c r="I96" s="202">
        <v>65760</v>
      </c>
      <c r="J96" s="199">
        <v>4.5999999999999996</v>
      </c>
      <c r="K96" s="5" t="s">
        <v>90</v>
      </c>
      <c r="L96" s="31" t="str">
        <f t="shared" ref="L96:L127" si="2">IF(K96="","",HYPERLINK(K96,K96))</f>
        <v>https://amazon.com/dp/B01G5EA74I</v>
      </c>
    </row>
    <row r="97" spans="1:12" ht="17" customHeight="1" x14ac:dyDescent="0.2">
      <c r="A97" s="197">
        <v>2</v>
      </c>
      <c r="B97" s="199" t="s">
        <v>140</v>
      </c>
      <c r="C97" s="209" t="s">
        <v>141</v>
      </c>
      <c r="D97" s="210" t="s">
        <v>52</v>
      </c>
      <c r="E97" s="210" t="s">
        <v>82</v>
      </c>
      <c r="F97" s="200">
        <v>23.211108228980319</v>
      </c>
      <c r="G97" s="200">
        <v>259500.19</v>
      </c>
      <c r="H97" s="211">
        <v>11180</v>
      </c>
      <c r="I97" s="202">
        <v>51762</v>
      </c>
      <c r="J97" s="199">
        <v>4.5999999999999996</v>
      </c>
      <c r="K97" s="5" t="s">
        <v>142</v>
      </c>
      <c r="L97" s="31" t="str">
        <f t="shared" si="2"/>
        <v>https://amazon.com/dp/B07Z3HB7DR</v>
      </c>
    </row>
    <row r="98" spans="1:12" ht="17" customHeight="1" x14ac:dyDescent="0.2">
      <c r="A98" s="197">
        <v>3</v>
      </c>
      <c r="B98" s="199" t="s">
        <v>84</v>
      </c>
      <c r="C98" s="209" t="s">
        <v>85</v>
      </c>
      <c r="D98" s="210" t="s">
        <v>40</v>
      </c>
      <c r="E98" s="210" t="s">
        <v>86</v>
      </c>
      <c r="F98" s="200">
        <v>95.1845282631038</v>
      </c>
      <c r="G98" s="200">
        <v>926145.46</v>
      </c>
      <c r="H98" s="211">
        <v>9730</v>
      </c>
      <c r="I98" s="202">
        <v>63029</v>
      </c>
      <c r="J98" s="199">
        <v>4.5</v>
      </c>
      <c r="K98" s="5" t="s">
        <v>87</v>
      </c>
      <c r="L98" s="31" t="str">
        <f t="shared" si="2"/>
        <v>https://amazon.com/dp/B0GL9RL3XS</v>
      </c>
    </row>
    <row r="99" spans="1:12" ht="17" customHeight="1" x14ac:dyDescent="0.2">
      <c r="A99" s="197">
        <v>4</v>
      </c>
      <c r="B99" s="199" t="s">
        <v>91</v>
      </c>
      <c r="C99" s="209" t="s">
        <v>92</v>
      </c>
      <c r="D99" s="210" t="s">
        <v>39</v>
      </c>
      <c r="E99" s="210" t="s">
        <v>93</v>
      </c>
      <c r="F99" s="200">
        <v>69.947920736022652</v>
      </c>
      <c r="G99" s="200">
        <v>494182.06</v>
      </c>
      <c r="H99" s="211">
        <v>7065</v>
      </c>
      <c r="I99" s="202">
        <v>10265</v>
      </c>
      <c r="J99" s="199">
        <v>4.8</v>
      </c>
      <c r="K99" s="5" t="s">
        <v>94</v>
      </c>
      <c r="L99" s="31" t="str">
        <f t="shared" si="2"/>
        <v>https://amazon.com/dp/B081VQVD3F</v>
      </c>
    </row>
    <row r="100" spans="1:12" ht="17" customHeight="1" x14ac:dyDescent="0.2">
      <c r="A100" s="197">
        <v>5</v>
      </c>
      <c r="B100" s="199" t="s">
        <v>167</v>
      </c>
      <c r="C100" s="209" t="s">
        <v>168</v>
      </c>
      <c r="D100" s="210" t="s">
        <v>50</v>
      </c>
      <c r="E100" s="210" t="s">
        <v>86</v>
      </c>
      <c r="F100" s="200">
        <v>31.980929906542059</v>
      </c>
      <c r="G100" s="200">
        <v>205317.57</v>
      </c>
      <c r="H100" s="211">
        <v>6420</v>
      </c>
      <c r="I100" s="202">
        <v>23908</v>
      </c>
      <c r="J100" s="199">
        <v>4.5</v>
      </c>
      <c r="K100" s="5" t="s">
        <v>169</v>
      </c>
      <c r="L100" s="31" t="str">
        <f t="shared" si="2"/>
        <v>https://amazon.com/dp/B073XKQQQW</v>
      </c>
    </row>
    <row r="101" spans="1:12" ht="17" customHeight="1" x14ac:dyDescent="0.2">
      <c r="A101" s="197">
        <v>6</v>
      </c>
      <c r="B101" s="199" t="s">
        <v>149</v>
      </c>
      <c r="C101" s="209" t="s">
        <v>150</v>
      </c>
      <c r="D101" s="210" t="s">
        <v>33</v>
      </c>
      <c r="E101" s="210" t="s">
        <v>82</v>
      </c>
      <c r="F101" s="200">
        <v>41.468080736543911</v>
      </c>
      <c r="G101" s="200">
        <v>234211.72</v>
      </c>
      <c r="H101" s="211">
        <v>5648</v>
      </c>
      <c r="I101" s="202">
        <v>15482</v>
      </c>
      <c r="J101" s="199">
        <v>4.5</v>
      </c>
      <c r="K101" s="5" t="s">
        <v>151</v>
      </c>
      <c r="L101" s="31" t="str">
        <f t="shared" si="2"/>
        <v>https://amazon.com/dp/B071FSNL73</v>
      </c>
    </row>
    <row r="102" spans="1:12" ht="17" customHeight="1" x14ac:dyDescent="0.2">
      <c r="A102" s="197">
        <v>7</v>
      </c>
      <c r="B102" s="199" t="s">
        <v>109</v>
      </c>
      <c r="C102" s="209" t="s">
        <v>110</v>
      </c>
      <c r="D102" s="210" t="s">
        <v>36</v>
      </c>
      <c r="E102" s="210" t="s">
        <v>82</v>
      </c>
      <c r="F102" s="200">
        <v>64.0439871267656</v>
      </c>
      <c r="G102" s="200">
        <v>358198.02</v>
      </c>
      <c r="H102" s="211">
        <v>5593</v>
      </c>
      <c r="I102" s="202">
        <v>30049</v>
      </c>
      <c r="J102" s="199">
        <v>4.5</v>
      </c>
      <c r="K102" s="5" t="s">
        <v>111</v>
      </c>
      <c r="L102" s="31" t="str">
        <f t="shared" si="2"/>
        <v>https://amazon.com/dp/B00UJV3E12</v>
      </c>
    </row>
    <row r="103" spans="1:12" ht="17" customHeight="1" x14ac:dyDescent="0.2">
      <c r="A103" s="197">
        <v>8</v>
      </c>
      <c r="B103" s="199" t="s">
        <v>237</v>
      </c>
      <c r="C103" s="209" t="s">
        <v>238</v>
      </c>
      <c r="D103" s="210" t="s">
        <v>61</v>
      </c>
      <c r="E103" s="210" t="s">
        <v>82</v>
      </c>
      <c r="F103" s="200">
        <v>18.10548773741472</v>
      </c>
      <c r="G103" s="200">
        <v>98186.06</v>
      </c>
      <c r="H103" s="211">
        <v>5423</v>
      </c>
      <c r="I103" s="202">
        <v>3034</v>
      </c>
      <c r="J103" s="199">
        <v>4.5999999999999996</v>
      </c>
      <c r="K103" s="5" t="s">
        <v>239</v>
      </c>
      <c r="L103" s="31" t="str">
        <f t="shared" si="2"/>
        <v>https://amazon.com/dp/B0BY1TS725</v>
      </c>
    </row>
    <row r="104" spans="1:12" ht="17" customHeight="1" x14ac:dyDescent="0.2">
      <c r="A104" s="197">
        <v>9</v>
      </c>
      <c r="B104" s="199" t="s">
        <v>176</v>
      </c>
      <c r="C104" s="209" t="s">
        <v>177</v>
      </c>
      <c r="D104" s="210" t="s">
        <v>54</v>
      </c>
      <c r="E104" s="210" t="s">
        <v>86</v>
      </c>
      <c r="F104" s="200">
        <v>39.987911654914967</v>
      </c>
      <c r="G104" s="200">
        <v>192821.71</v>
      </c>
      <c r="H104" s="211">
        <v>4822</v>
      </c>
      <c r="I104" s="202">
        <v>35597</v>
      </c>
      <c r="J104" s="199">
        <v>4.2</v>
      </c>
      <c r="K104" s="5" t="s">
        <v>178</v>
      </c>
      <c r="L104" s="31" t="str">
        <f t="shared" si="2"/>
        <v>https://amazon.com/dp/B013RIQMEO</v>
      </c>
    </row>
    <row r="105" spans="1:12" ht="17" customHeight="1" x14ac:dyDescent="0.2">
      <c r="A105" s="108">
        <v>10</v>
      </c>
      <c r="B105" s="110" t="s">
        <v>80</v>
      </c>
      <c r="C105" s="118" t="s">
        <v>81</v>
      </c>
      <c r="D105" s="115" t="s">
        <v>37</v>
      </c>
      <c r="E105" s="115" t="s">
        <v>82</v>
      </c>
      <c r="F105" s="111">
        <v>304.0560719834283</v>
      </c>
      <c r="G105" s="111">
        <v>1174264.55</v>
      </c>
      <c r="H105" s="153">
        <v>3862</v>
      </c>
      <c r="I105" s="112">
        <v>3791</v>
      </c>
      <c r="J105" s="110">
        <v>4.4000000000000004</v>
      </c>
      <c r="K105" s="5" t="s">
        <v>83</v>
      </c>
      <c r="L105" s="113" t="str">
        <f t="shared" si="2"/>
        <v>https://amazon.com/dp/B07Z481NJM</v>
      </c>
    </row>
    <row r="106" spans="1:12" s="25" customFormat="1" ht="17" customHeight="1" x14ac:dyDescent="0.2">
      <c r="A106" s="197">
        <v>11</v>
      </c>
      <c r="B106" s="199" t="s">
        <v>134</v>
      </c>
      <c r="C106" s="209" t="s">
        <v>135</v>
      </c>
      <c r="D106" s="210" t="s">
        <v>39</v>
      </c>
      <c r="E106" s="210" t="s">
        <v>86</v>
      </c>
      <c r="F106" s="200">
        <v>79.94573928258967</v>
      </c>
      <c r="G106" s="200">
        <v>274133.94</v>
      </c>
      <c r="H106" s="211">
        <v>3429</v>
      </c>
      <c r="I106" s="202">
        <v>4614</v>
      </c>
      <c r="J106" s="199">
        <v>4.5999999999999996</v>
      </c>
      <c r="K106" s="110" t="s">
        <v>136</v>
      </c>
      <c r="L106" s="140" t="str">
        <f t="shared" si="2"/>
        <v>https://amazon.com/dp/B08NFLL3NT</v>
      </c>
    </row>
    <row r="107" spans="1:12" ht="17" customHeight="1" x14ac:dyDescent="0.2">
      <c r="A107" s="197">
        <v>12</v>
      </c>
      <c r="B107" s="199" t="s">
        <v>103</v>
      </c>
      <c r="C107" s="209" t="s">
        <v>104</v>
      </c>
      <c r="D107" s="210" t="s">
        <v>39</v>
      </c>
      <c r="E107" s="210" t="s">
        <v>86</v>
      </c>
      <c r="F107" s="200">
        <v>139.92839065108521</v>
      </c>
      <c r="G107" s="200">
        <v>419085.53</v>
      </c>
      <c r="H107" s="211">
        <v>2995</v>
      </c>
      <c r="I107" s="202">
        <v>15453</v>
      </c>
      <c r="J107" s="199">
        <v>4.5999999999999996</v>
      </c>
      <c r="K107" s="110" t="s">
        <v>105</v>
      </c>
      <c r="L107" s="140" t="str">
        <f t="shared" si="2"/>
        <v>https://amazon.com/dp/B07JFRFJG6</v>
      </c>
    </row>
    <row r="108" spans="1:12" ht="17" customHeight="1" x14ac:dyDescent="0.2">
      <c r="A108" s="108">
        <v>13</v>
      </c>
      <c r="B108" s="110" t="s">
        <v>143</v>
      </c>
      <c r="C108" s="118" t="s">
        <v>144</v>
      </c>
      <c r="D108" s="115" t="s">
        <v>37</v>
      </c>
      <c r="E108" s="115" t="s">
        <v>82</v>
      </c>
      <c r="F108" s="111">
        <v>86.69611903933172</v>
      </c>
      <c r="G108" s="111">
        <v>249077.95</v>
      </c>
      <c r="H108" s="153">
        <v>2873</v>
      </c>
      <c r="I108" s="112">
        <v>4155</v>
      </c>
      <c r="J108" s="110">
        <v>4.5</v>
      </c>
      <c r="K108" s="5" t="s">
        <v>145</v>
      </c>
      <c r="L108" s="113" t="str">
        <f t="shared" si="2"/>
        <v>https://amazon.com/dp/B07Z46L5FG</v>
      </c>
    </row>
    <row r="109" spans="1:12" s="25" customFormat="1" ht="17" customHeight="1" x14ac:dyDescent="0.2">
      <c r="A109" s="197">
        <v>14</v>
      </c>
      <c r="B109" s="199" t="s">
        <v>240</v>
      </c>
      <c r="C109" s="209" t="s">
        <v>241</v>
      </c>
      <c r="D109" s="210" t="s">
        <v>48</v>
      </c>
      <c r="E109" s="210" t="s">
        <v>93</v>
      </c>
      <c r="F109" s="200">
        <v>36.545300405455222</v>
      </c>
      <c r="G109" s="200">
        <v>99147.4</v>
      </c>
      <c r="H109" s="211">
        <v>2713</v>
      </c>
      <c r="I109" s="202">
        <v>2865</v>
      </c>
      <c r="J109" s="199">
        <v>4.7</v>
      </c>
      <c r="K109" s="5" t="s">
        <v>242</v>
      </c>
      <c r="L109" s="31" t="str">
        <f t="shared" si="2"/>
        <v>https://amazon.com/dp/B094Z7PBLS</v>
      </c>
    </row>
    <row r="110" spans="1:12" ht="17" customHeight="1" x14ac:dyDescent="0.2">
      <c r="A110" s="197">
        <v>15</v>
      </c>
      <c r="B110" s="199" t="s">
        <v>243</v>
      </c>
      <c r="C110" s="209" t="s">
        <v>244</v>
      </c>
      <c r="D110" s="210" t="s">
        <v>50</v>
      </c>
      <c r="E110" s="210" t="s">
        <v>86</v>
      </c>
      <c r="F110" s="200">
        <v>41.98355031948882</v>
      </c>
      <c r="G110" s="200">
        <v>105126.81</v>
      </c>
      <c r="H110" s="211">
        <v>2504</v>
      </c>
      <c r="I110" s="202">
        <v>11195</v>
      </c>
      <c r="J110" s="199">
        <v>4.5</v>
      </c>
      <c r="K110" s="5" t="s">
        <v>245</v>
      </c>
      <c r="L110" s="31" t="str">
        <f t="shared" si="2"/>
        <v>https://amazon.com/dp/B076XVQMVS</v>
      </c>
    </row>
    <row r="111" spans="1:12" ht="17" customHeight="1" x14ac:dyDescent="0.2">
      <c r="A111" s="197">
        <v>16</v>
      </c>
      <c r="B111" s="199" t="s">
        <v>246</v>
      </c>
      <c r="C111" s="209" t="s">
        <v>247</v>
      </c>
      <c r="D111" s="210" t="s">
        <v>64</v>
      </c>
      <c r="E111" s="210" t="s">
        <v>86</v>
      </c>
      <c r="F111" s="200">
        <v>21.787325769854139</v>
      </c>
      <c r="G111" s="200">
        <v>53771.12</v>
      </c>
      <c r="H111" s="211">
        <v>2468</v>
      </c>
      <c r="I111" s="202">
        <v>2252</v>
      </c>
      <c r="J111" s="199">
        <v>4.3</v>
      </c>
      <c r="K111" s="141" t="s">
        <v>248</v>
      </c>
      <c r="L111" s="140" t="str">
        <f t="shared" si="2"/>
        <v>https://amazon.com/dp/B0D44C1F7Y</v>
      </c>
    </row>
    <row r="112" spans="1:12" ht="17" customHeight="1" x14ac:dyDescent="0.2">
      <c r="A112" s="197">
        <v>17</v>
      </c>
      <c r="B112" s="199" t="s">
        <v>249</v>
      </c>
      <c r="C112" s="209" t="s">
        <v>250</v>
      </c>
      <c r="D112" s="210" t="s">
        <v>32</v>
      </c>
      <c r="E112" s="210" t="s">
        <v>82</v>
      </c>
      <c r="F112" s="200">
        <v>33.60958369470945</v>
      </c>
      <c r="G112" s="200">
        <v>77503.7</v>
      </c>
      <c r="H112" s="211">
        <v>2306</v>
      </c>
      <c r="I112" s="202">
        <v>26046</v>
      </c>
      <c r="J112" s="199">
        <v>4.5999999999999996</v>
      </c>
      <c r="K112" s="5" t="s">
        <v>251</v>
      </c>
      <c r="L112" s="31" t="str">
        <f t="shared" si="2"/>
        <v>https://amazon.com/dp/B007XE8C74</v>
      </c>
    </row>
    <row r="113" spans="1:12" ht="17" customHeight="1" x14ac:dyDescent="0.2">
      <c r="A113" s="197">
        <v>18</v>
      </c>
      <c r="B113" s="199" t="s">
        <v>252</v>
      </c>
      <c r="C113" s="209" t="s">
        <v>253</v>
      </c>
      <c r="D113" s="210" t="s">
        <v>63</v>
      </c>
      <c r="E113" s="210" t="s">
        <v>93</v>
      </c>
      <c r="F113" s="200">
        <v>35.983574074074077</v>
      </c>
      <c r="G113" s="200">
        <v>77724.52</v>
      </c>
      <c r="H113" s="211">
        <v>2160</v>
      </c>
      <c r="I113" s="202">
        <v>4999</v>
      </c>
      <c r="J113" s="199">
        <v>4.4000000000000004</v>
      </c>
      <c r="K113" s="5" t="s">
        <v>254</v>
      </c>
      <c r="L113" s="140" t="str">
        <f t="shared" si="2"/>
        <v>https://amazon.com/dp/B01F0GVBWY</v>
      </c>
    </row>
    <row r="114" spans="1:12" s="25" customFormat="1" ht="17" customHeight="1" x14ac:dyDescent="0.2">
      <c r="A114" s="197">
        <v>19</v>
      </c>
      <c r="B114" s="199" t="s">
        <v>128</v>
      </c>
      <c r="C114" s="209" t="s">
        <v>129</v>
      </c>
      <c r="D114" s="210" t="s">
        <v>36</v>
      </c>
      <c r="E114" s="210" t="s">
        <v>101</v>
      </c>
      <c r="F114" s="200">
        <v>149.44570766855381</v>
      </c>
      <c r="G114" s="200">
        <v>290373.01</v>
      </c>
      <c r="H114" s="211">
        <v>1943</v>
      </c>
      <c r="I114" s="202">
        <v>5051</v>
      </c>
      <c r="J114" s="199">
        <v>4.4000000000000004</v>
      </c>
      <c r="K114" s="5" t="s">
        <v>130</v>
      </c>
      <c r="L114" s="140" t="str">
        <f t="shared" si="2"/>
        <v>https://amazon.com/dp/B08PFJMTY3</v>
      </c>
    </row>
    <row r="115" spans="1:12" ht="17" customHeight="1" x14ac:dyDescent="0.2">
      <c r="A115" s="197">
        <v>20</v>
      </c>
      <c r="B115" s="199" t="s">
        <v>255</v>
      </c>
      <c r="C115" s="209" t="s">
        <v>256</v>
      </c>
      <c r="D115" s="210" t="s">
        <v>34</v>
      </c>
      <c r="E115" s="210" t="s">
        <v>86</v>
      </c>
      <c r="F115" s="200">
        <v>51.997386117136656</v>
      </c>
      <c r="G115" s="200">
        <v>95883.18</v>
      </c>
      <c r="H115" s="211">
        <v>1844</v>
      </c>
      <c r="I115" s="202">
        <v>5999</v>
      </c>
      <c r="J115" s="199">
        <v>4</v>
      </c>
      <c r="K115" s="5" t="s">
        <v>257</v>
      </c>
      <c r="L115" s="140" t="str">
        <f t="shared" si="2"/>
        <v>https://amazon.com/dp/B0C3QQYQ1B</v>
      </c>
    </row>
    <row r="116" spans="1:12" ht="17" customHeight="1" x14ac:dyDescent="0.2">
      <c r="A116" s="203">
        <v>21</v>
      </c>
      <c r="B116" s="205" t="s">
        <v>112</v>
      </c>
      <c r="C116" s="212" t="s">
        <v>113</v>
      </c>
      <c r="D116" s="213" t="s">
        <v>47</v>
      </c>
      <c r="E116" s="213" t="s">
        <v>101</v>
      </c>
      <c r="F116" s="206">
        <v>189.09779107725791</v>
      </c>
      <c r="G116" s="206">
        <v>347561.74</v>
      </c>
      <c r="H116" s="214">
        <v>1838</v>
      </c>
      <c r="I116" s="208">
        <v>773</v>
      </c>
      <c r="J116" s="205">
        <v>4.4000000000000004</v>
      </c>
      <c r="K116" s="5" t="s">
        <v>114</v>
      </c>
      <c r="L116" s="225" t="str">
        <f t="shared" si="2"/>
        <v>https://amazon.com/dp/B0DV2N2FND</v>
      </c>
    </row>
    <row r="117" spans="1:12" s="139" customFormat="1" ht="17" customHeight="1" x14ac:dyDescent="0.2">
      <c r="A117" s="197">
        <v>22</v>
      </c>
      <c r="B117" s="199" t="s">
        <v>155</v>
      </c>
      <c r="C117" s="209" t="s">
        <v>156</v>
      </c>
      <c r="D117" s="210" t="s">
        <v>38</v>
      </c>
      <c r="E117" s="210" t="s">
        <v>86</v>
      </c>
      <c r="F117" s="200">
        <v>149.36395125080179</v>
      </c>
      <c r="G117" s="200">
        <v>232858.4</v>
      </c>
      <c r="H117" s="211">
        <v>1559</v>
      </c>
      <c r="I117" s="202">
        <v>1535</v>
      </c>
      <c r="J117" s="199">
        <v>4.4000000000000004</v>
      </c>
      <c r="K117" s="5" t="s">
        <v>157</v>
      </c>
      <c r="L117" s="140" t="str">
        <f t="shared" si="2"/>
        <v>https://amazon.com/dp/B09KT9XNML</v>
      </c>
    </row>
    <row r="118" spans="1:12" ht="17" customHeight="1" x14ac:dyDescent="0.2">
      <c r="A118" s="197">
        <v>23</v>
      </c>
      <c r="B118" s="199" t="s">
        <v>258</v>
      </c>
      <c r="C118" s="209" t="s">
        <v>259</v>
      </c>
      <c r="D118" s="210" t="s">
        <v>48</v>
      </c>
      <c r="E118" s="210" t="s">
        <v>86</v>
      </c>
      <c r="F118" s="200">
        <v>34.532620027434838</v>
      </c>
      <c r="G118" s="200">
        <v>50348.56</v>
      </c>
      <c r="H118" s="211">
        <v>1458</v>
      </c>
      <c r="I118" s="202">
        <v>7417</v>
      </c>
      <c r="J118" s="199">
        <v>4.5999999999999996</v>
      </c>
      <c r="K118" s="5" t="s">
        <v>260</v>
      </c>
      <c r="L118" s="114" t="str">
        <f t="shared" si="2"/>
        <v>https://amazon.com/dp/B06XGB4873</v>
      </c>
    </row>
    <row r="119" spans="1:12" ht="17" customHeight="1" x14ac:dyDescent="0.2">
      <c r="A119" s="197">
        <v>24</v>
      </c>
      <c r="B119" s="199" t="s">
        <v>261</v>
      </c>
      <c r="C119" s="209" t="s">
        <v>262</v>
      </c>
      <c r="D119" s="210" t="s">
        <v>263</v>
      </c>
      <c r="E119" s="210" t="s">
        <v>82</v>
      </c>
      <c r="F119" s="200">
        <v>33.202877535687449</v>
      </c>
      <c r="G119" s="200">
        <v>44193.03</v>
      </c>
      <c r="H119" s="211">
        <v>1331</v>
      </c>
      <c r="I119" s="202">
        <v>2922</v>
      </c>
      <c r="J119" s="199">
        <v>4.5</v>
      </c>
      <c r="K119" s="5" t="s">
        <v>264</v>
      </c>
      <c r="L119" s="31" t="str">
        <f t="shared" si="2"/>
        <v>https://amazon.com/dp/B0C2V3RYLY</v>
      </c>
    </row>
    <row r="120" spans="1:12" ht="17" customHeight="1" x14ac:dyDescent="0.2">
      <c r="A120" s="197">
        <v>25</v>
      </c>
      <c r="B120" s="199" t="s">
        <v>191</v>
      </c>
      <c r="C120" s="209" t="s">
        <v>85</v>
      </c>
      <c r="D120" s="210" t="s">
        <v>40</v>
      </c>
      <c r="E120" s="210" t="s">
        <v>86</v>
      </c>
      <c r="F120" s="200">
        <v>137.6164921875</v>
      </c>
      <c r="G120" s="200">
        <v>176149.11</v>
      </c>
      <c r="H120" s="211">
        <v>1280</v>
      </c>
      <c r="I120" s="202">
        <v>62750</v>
      </c>
      <c r="J120" s="199">
        <v>4.5</v>
      </c>
      <c r="K120" s="5" t="s">
        <v>192</v>
      </c>
      <c r="L120" s="114" t="str">
        <f t="shared" si="2"/>
        <v>https://amazon.com/dp/B00652G4TS</v>
      </c>
    </row>
    <row r="121" spans="1:12" ht="17" customHeight="1" x14ac:dyDescent="0.2">
      <c r="A121" s="197">
        <v>26</v>
      </c>
      <c r="B121" s="199" t="s">
        <v>265</v>
      </c>
      <c r="C121" s="209" t="s">
        <v>266</v>
      </c>
      <c r="D121" s="210" t="s">
        <v>267</v>
      </c>
      <c r="E121" s="210" t="s">
        <v>86</v>
      </c>
      <c r="F121" s="200">
        <v>56.32155422715627</v>
      </c>
      <c r="G121" s="200">
        <v>65952.539999999994</v>
      </c>
      <c r="H121" s="211">
        <v>1171</v>
      </c>
      <c r="I121" s="202">
        <v>2028</v>
      </c>
      <c r="J121" s="199">
        <v>4.0999999999999996</v>
      </c>
      <c r="K121" s="5" t="s">
        <v>268</v>
      </c>
      <c r="L121" s="31" t="str">
        <f t="shared" si="2"/>
        <v>https://amazon.com/dp/B0CM9W4MCW</v>
      </c>
    </row>
    <row r="122" spans="1:12" ht="17" customHeight="1" x14ac:dyDescent="0.2">
      <c r="A122" s="197">
        <v>27</v>
      </c>
      <c r="B122" s="199" t="s">
        <v>269</v>
      </c>
      <c r="C122" s="209" t="s">
        <v>270</v>
      </c>
      <c r="D122" s="210" t="s">
        <v>271</v>
      </c>
      <c r="E122" s="210" t="s">
        <v>82</v>
      </c>
      <c r="F122" s="200">
        <v>16.304976958525351</v>
      </c>
      <c r="G122" s="200">
        <v>17690.900000000001</v>
      </c>
      <c r="H122" s="211">
        <v>1085</v>
      </c>
      <c r="I122" s="202">
        <v>117</v>
      </c>
      <c r="J122" s="199">
        <v>4.5999999999999996</v>
      </c>
      <c r="K122" s="5" t="s">
        <v>272</v>
      </c>
      <c r="L122" s="31" t="str">
        <f t="shared" si="2"/>
        <v>https://amazon.com/dp/B0G6XWFLT1</v>
      </c>
    </row>
    <row r="123" spans="1:12" ht="17" customHeight="1" x14ac:dyDescent="0.2">
      <c r="A123" s="197">
        <v>28</v>
      </c>
      <c r="B123" s="199" t="s">
        <v>273</v>
      </c>
      <c r="C123" s="209" t="s">
        <v>274</v>
      </c>
      <c r="D123" s="210" t="s">
        <v>33</v>
      </c>
      <c r="E123" s="210" t="s">
        <v>82</v>
      </c>
      <c r="F123" s="200">
        <v>62.168794726930322</v>
      </c>
      <c r="G123" s="200">
        <v>66023.259999999995</v>
      </c>
      <c r="H123" s="211">
        <v>1062</v>
      </c>
      <c r="I123" s="202">
        <v>4204</v>
      </c>
      <c r="J123" s="199">
        <v>4.5999999999999996</v>
      </c>
      <c r="K123" s="5" t="s">
        <v>275</v>
      </c>
      <c r="L123" s="114" t="str">
        <f t="shared" si="2"/>
        <v>https://amazon.com/dp/B0BX3K8VGJ</v>
      </c>
    </row>
    <row r="124" spans="1:12" ht="17" customHeight="1" x14ac:dyDescent="0.2">
      <c r="A124" s="197">
        <v>29</v>
      </c>
      <c r="B124" s="199" t="s">
        <v>276</v>
      </c>
      <c r="C124" s="209" t="s">
        <v>277</v>
      </c>
      <c r="D124" s="210" t="s">
        <v>49</v>
      </c>
      <c r="E124" s="210" t="s">
        <v>86</v>
      </c>
      <c r="F124" s="200">
        <v>119.99663833805479</v>
      </c>
      <c r="G124" s="200">
        <v>127076.44</v>
      </c>
      <c r="H124" s="211">
        <v>1059</v>
      </c>
      <c r="I124" s="202">
        <v>310</v>
      </c>
      <c r="J124" s="199">
        <v>3.5</v>
      </c>
      <c r="K124" s="5" t="s">
        <v>278</v>
      </c>
      <c r="L124" s="31" t="str">
        <f t="shared" si="2"/>
        <v>https://amazon.com/dp/B0FH794MQC</v>
      </c>
    </row>
    <row r="125" spans="1:12" ht="17" customHeight="1" x14ac:dyDescent="0.2">
      <c r="A125" s="197">
        <v>30</v>
      </c>
      <c r="B125" s="199" t="s">
        <v>118</v>
      </c>
      <c r="C125" s="209" t="s">
        <v>119</v>
      </c>
      <c r="D125" s="210" t="s">
        <v>34</v>
      </c>
      <c r="E125" s="210" t="s">
        <v>101</v>
      </c>
      <c r="F125" s="200">
        <v>313.50155856727969</v>
      </c>
      <c r="G125" s="200">
        <v>323847.11</v>
      </c>
      <c r="H125" s="211">
        <v>1033</v>
      </c>
      <c r="I125" s="202">
        <v>3990</v>
      </c>
      <c r="J125" s="199">
        <v>4.3</v>
      </c>
      <c r="K125" s="5" t="s">
        <v>120</v>
      </c>
      <c r="L125" s="31" t="str">
        <f t="shared" si="2"/>
        <v>https://amazon.com/dp/B0C33Y285Y</v>
      </c>
    </row>
    <row r="126" spans="1:12" ht="17" customHeight="1" x14ac:dyDescent="0.2">
      <c r="A126" s="197">
        <v>31</v>
      </c>
      <c r="B126" s="199" t="s">
        <v>279</v>
      </c>
      <c r="C126" s="209" t="s">
        <v>280</v>
      </c>
      <c r="D126" s="210" t="s">
        <v>34</v>
      </c>
      <c r="E126" s="210" t="s">
        <v>86</v>
      </c>
      <c r="F126" s="200">
        <v>39.542706110572261</v>
      </c>
      <c r="G126" s="200">
        <v>40768.53</v>
      </c>
      <c r="H126" s="211">
        <v>1031</v>
      </c>
      <c r="I126" s="202">
        <v>3586</v>
      </c>
      <c r="J126" s="199">
        <v>4.3</v>
      </c>
      <c r="K126" s="5" t="s">
        <v>281</v>
      </c>
      <c r="L126" s="140" t="str">
        <f t="shared" si="2"/>
        <v>https://amazon.com/dp/B0D9VPW238</v>
      </c>
    </row>
    <row r="127" spans="1:12" ht="17" customHeight="1" x14ac:dyDescent="0.2">
      <c r="A127" s="197">
        <v>32</v>
      </c>
      <c r="B127" s="199" t="s">
        <v>282</v>
      </c>
      <c r="C127" s="209" t="s">
        <v>283</v>
      </c>
      <c r="D127" s="210" t="s">
        <v>32</v>
      </c>
      <c r="E127" s="210" t="s">
        <v>86</v>
      </c>
      <c r="F127" s="200">
        <v>68.968702594810381</v>
      </c>
      <c r="G127" s="200">
        <v>69106.64</v>
      </c>
      <c r="H127" s="211">
        <v>1002</v>
      </c>
      <c r="I127" s="202">
        <v>3238</v>
      </c>
      <c r="J127" s="199">
        <v>4.0999999999999996</v>
      </c>
      <c r="K127" s="5" t="s">
        <v>284</v>
      </c>
      <c r="L127" s="31" t="str">
        <f t="shared" si="2"/>
        <v>https://amazon.com/dp/B07QD4GZW4</v>
      </c>
    </row>
    <row r="128" spans="1:12" ht="17" customHeight="1" x14ac:dyDescent="0.2">
      <c r="A128" s="197">
        <v>33</v>
      </c>
      <c r="B128" s="199" t="s">
        <v>202</v>
      </c>
      <c r="C128" s="209" t="s">
        <v>203</v>
      </c>
      <c r="D128" s="210" t="s">
        <v>49</v>
      </c>
      <c r="E128" s="210" t="s">
        <v>86</v>
      </c>
      <c r="F128" s="200">
        <v>159.99621181262731</v>
      </c>
      <c r="G128" s="200">
        <v>157116.28</v>
      </c>
      <c r="H128" s="211">
        <v>982</v>
      </c>
      <c r="I128" s="202">
        <v>365</v>
      </c>
      <c r="J128" s="199">
        <v>3.7</v>
      </c>
      <c r="K128" s="5" t="s">
        <v>204</v>
      </c>
      <c r="L128" s="31" t="str">
        <f t="shared" ref="L128:L159" si="3">IF(K128="","",HYPERLINK(K128,K128))</f>
        <v>https://amazon.com/dp/B0FH574J2P</v>
      </c>
    </row>
    <row r="129" spans="1:12" ht="17" customHeight="1" x14ac:dyDescent="0.2">
      <c r="A129" s="197">
        <v>34</v>
      </c>
      <c r="B129" s="199" t="s">
        <v>185</v>
      </c>
      <c r="C129" s="209" t="s">
        <v>186</v>
      </c>
      <c r="D129" s="210" t="s">
        <v>34</v>
      </c>
      <c r="E129" s="210" t="s">
        <v>101</v>
      </c>
      <c r="F129" s="200">
        <v>191.1537180796731</v>
      </c>
      <c r="G129" s="200">
        <v>187139.49</v>
      </c>
      <c r="H129" s="211">
        <v>979</v>
      </c>
      <c r="I129" s="202">
        <v>1944</v>
      </c>
      <c r="J129" s="199">
        <v>4.4000000000000004</v>
      </c>
      <c r="K129" s="5" t="s">
        <v>187</v>
      </c>
      <c r="L129" s="31" t="str">
        <f t="shared" si="3"/>
        <v>https://amazon.com/dp/B09KZTYD18</v>
      </c>
    </row>
    <row r="130" spans="1:12" ht="17" customHeight="1" x14ac:dyDescent="0.2">
      <c r="A130" s="197">
        <v>35</v>
      </c>
      <c r="B130" s="199" t="s">
        <v>285</v>
      </c>
      <c r="C130" s="209" t="s">
        <v>286</v>
      </c>
      <c r="D130" s="210" t="s">
        <v>287</v>
      </c>
      <c r="E130" s="210" t="s">
        <v>93</v>
      </c>
      <c r="F130" s="200">
        <v>18.568282078472961</v>
      </c>
      <c r="G130" s="200">
        <v>17509.89</v>
      </c>
      <c r="H130" s="211">
        <v>943</v>
      </c>
      <c r="I130" s="202">
        <v>6918</v>
      </c>
      <c r="J130" s="199">
        <v>4.4000000000000004</v>
      </c>
      <c r="K130" s="5" t="s">
        <v>288</v>
      </c>
      <c r="L130" s="114" t="str">
        <f t="shared" si="3"/>
        <v>https://amazon.com/dp/B07MQ8GHG3</v>
      </c>
    </row>
    <row r="131" spans="1:12" ht="17" customHeight="1" x14ac:dyDescent="0.2">
      <c r="A131" s="197">
        <v>36</v>
      </c>
      <c r="B131" s="199" t="s">
        <v>289</v>
      </c>
      <c r="C131" s="209" t="s">
        <v>290</v>
      </c>
      <c r="D131" s="210" t="s">
        <v>33</v>
      </c>
      <c r="E131" s="210" t="s">
        <v>82</v>
      </c>
      <c r="F131" s="200">
        <v>62.905058697972251</v>
      </c>
      <c r="G131" s="200">
        <v>58942.04</v>
      </c>
      <c r="H131" s="211">
        <v>937</v>
      </c>
      <c r="I131" s="202">
        <v>6433</v>
      </c>
      <c r="J131" s="199">
        <v>4.5</v>
      </c>
      <c r="K131" s="5" t="s">
        <v>291</v>
      </c>
      <c r="L131" s="31" t="str">
        <f t="shared" si="3"/>
        <v>https://amazon.com/dp/B07BS7PDC2</v>
      </c>
    </row>
    <row r="132" spans="1:12" ht="17" customHeight="1" x14ac:dyDescent="0.2">
      <c r="A132" s="197">
        <v>37</v>
      </c>
      <c r="B132" s="199" t="s">
        <v>292</v>
      </c>
      <c r="C132" s="209" t="s">
        <v>293</v>
      </c>
      <c r="D132" s="210" t="s">
        <v>294</v>
      </c>
      <c r="E132" s="210" t="s">
        <v>82</v>
      </c>
      <c r="F132" s="200">
        <v>22.95820236813778</v>
      </c>
      <c r="G132" s="200">
        <v>21328.17</v>
      </c>
      <c r="H132" s="211">
        <v>929</v>
      </c>
      <c r="I132" s="202">
        <v>316</v>
      </c>
      <c r="J132" s="199">
        <v>4.4000000000000004</v>
      </c>
      <c r="K132" s="5" t="s">
        <v>295</v>
      </c>
      <c r="L132" s="140" t="str">
        <f t="shared" si="3"/>
        <v>https://amazon.com/dp/B0FPQ4BVR3</v>
      </c>
    </row>
    <row r="133" spans="1:12" ht="17" customHeight="1" x14ac:dyDescent="0.2">
      <c r="A133" s="197">
        <v>38</v>
      </c>
      <c r="B133" s="199" t="s">
        <v>296</v>
      </c>
      <c r="C133" s="209" t="s">
        <v>297</v>
      </c>
      <c r="D133" s="210" t="s">
        <v>50</v>
      </c>
      <c r="E133" s="210" t="s">
        <v>86</v>
      </c>
      <c r="F133" s="200">
        <v>14.974297052154199</v>
      </c>
      <c r="G133" s="200">
        <v>13207.33</v>
      </c>
      <c r="H133" s="211">
        <v>882</v>
      </c>
      <c r="I133" s="202">
        <v>18767</v>
      </c>
      <c r="J133" s="199">
        <v>4.4000000000000004</v>
      </c>
      <c r="K133" s="5" t="s">
        <v>298</v>
      </c>
      <c r="L133" s="140" t="str">
        <f t="shared" si="3"/>
        <v>https://amazon.com/dp/B011NSX27A</v>
      </c>
    </row>
    <row r="134" spans="1:12" ht="17" customHeight="1" x14ac:dyDescent="0.2">
      <c r="A134" s="197">
        <v>39</v>
      </c>
      <c r="B134" s="199" t="s">
        <v>299</v>
      </c>
      <c r="C134" s="209" t="s">
        <v>300</v>
      </c>
      <c r="D134" s="210" t="s">
        <v>36</v>
      </c>
      <c r="E134" s="210" t="s">
        <v>82</v>
      </c>
      <c r="F134" s="200">
        <v>90.97394077448746</v>
      </c>
      <c r="G134" s="200">
        <v>79875.12</v>
      </c>
      <c r="H134" s="211">
        <v>878</v>
      </c>
      <c r="I134" s="202">
        <v>2715</v>
      </c>
      <c r="J134" s="199">
        <v>4.5</v>
      </c>
      <c r="K134" s="5" t="s">
        <v>301</v>
      </c>
      <c r="L134" s="31" t="str">
        <f t="shared" si="3"/>
        <v>https://amazon.com/dp/B08JGK8PPM</v>
      </c>
    </row>
    <row r="135" spans="1:12" ht="17" customHeight="1" x14ac:dyDescent="0.2">
      <c r="A135" s="197">
        <v>40</v>
      </c>
      <c r="B135" s="199" t="s">
        <v>302</v>
      </c>
      <c r="C135" s="209" t="s">
        <v>303</v>
      </c>
      <c r="D135" s="210" t="s">
        <v>48</v>
      </c>
      <c r="E135" s="210" t="s">
        <v>86</v>
      </c>
      <c r="F135" s="200">
        <v>64.236658932714619</v>
      </c>
      <c r="G135" s="200">
        <v>55372</v>
      </c>
      <c r="H135" s="211">
        <v>862</v>
      </c>
      <c r="I135" s="202">
        <v>1336</v>
      </c>
      <c r="J135" s="199">
        <v>4.5</v>
      </c>
      <c r="K135" s="5" t="s">
        <v>304</v>
      </c>
      <c r="L135" s="114" t="str">
        <f t="shared" si="3"/>
        <v>https://amazon.com/dp/B088LW211V</v>
      </c>
    </row>
    <row r="136" spans="1:12" ht="17" customHeight="1" x14ac:dyDescent="0.2">
      <c r="A136" s="197">
        <v>41</v>
      </c>
      <c r="B136" s="199" t="s">
        <v>233</v>
      </c>
      <c r="C136" s="209" t="s">
        <v>234</v>
      </c>
      <c r="D136" s="210" t="s">
        <v>34</v>
      </c>
      <c r="E136" s="210" t="s">
        <v>101</v>
      </c>
      <c r="F136" s="200">
        <v>155.79362884160761</v>
      </c>
      <c r="G136" s="200">
        <v>131801.41</v>
      </c>
      <c r="H136" s="211">
        <v>846</v>
      </c>
      <c r="I136" s="202">
        <v>1841</v>
      </c>
      <c r="J136" s="199">
        <v>4.4000000000000004</v>
      </c>
      <c r="K136" s="141" t="s">
        <v>235</v>
      </c>
      <c r="L136" s="140" t="str">
        <f t="shared" si="3"/>
        <v>https://amazon.com/dp/B08XK3DJ42</v>
      </c>
    </row>
    <row r="137" spans="1:12" ht="17" customHeight="1" x14ac:dyDescent="0.2">
      <c r="A137" s="197">
        <v>42</v>
      </c>
      <c r="B137" s="199" t="s">
        <v>305</v>
      </c>
      <c r="C137" s="209" t="s">
        <v>306</v>
      </c>
      <c r="D137" s="210" t="s">
        <v>32</v>
      </c>
      <c r="E137" s="210" t="s">
        <v>82</v>
      </c>
      <c r="F137" s="200">
        <v>22.30755053507729</v>
      </c>
      <c r="G137" s="200">
        <v>18760.650000000001</v>
      </c>
      <c r="H137" s="211">
        <v>841</v>
      </c>
      <c r="I137" s="202">
        <v>17172</v>
      </c>
      <c r="J137" s="199">
        <v>4.5999999999999996</v>
      </c>
      <c r="K137" s="5" t="s">
        <v>307</v>
      </c>
      <c r="L137" s="31" t="str">
        <f t="shared" si="3"/>
        <v>https://amazon.com/dp/B07Q5H7M5S</v>
      </c>
    </row>
    <row r="138" spans="1:12" ht="17" customHeight="1" x14ac:dyDescent="0.2">
      <c r="A138" s="197">
        <v>43</v>
      </c>
      <c r="B138" s="199" t="s">
        <v>308</v>
      </c>
      <c r="C138" s="209" t="s">
        <v>309</v>
      </c>
      <c r="D138" s="210" t="s">
        <v>310</v>
      </c>
      <c r="E138" s="210" t="s">
        <v>82</v>
      </c>
      <c r="F138" s="200">
        <v>41.439217603911978</v>
      </c>
      <c r="G138" s="200">
        <v>33897.279999999999</v>
      </c>
      <c r="H138" s="211">
        <v>818</v>
      </c>
      <c r="I138" s="202">
        <v>100</v>
      </c>
      <c r="J138" s="199">
        <v>4.5999999999999996</v>
      </c>
      <c r="K138" s="5" t="s">
        <v>311</v>
      </c>
      <c r="L138" s="31" t="str">
        <f t="shared" si="3"/>
        <v>https://amazon.com/dp/B0GL2FW97F</v>
      </c>
    </row>
    <row r="139" spans="1:12" ht="17" customHeight="1" x14ac:dyDescent="0.2">
      <c r="A139" s="197">
        <v>44</v>
      </c>
      <c r="B139" s="199" t="s">
        <v>312</v>
      </c>
      <c r="C139" s="209" t="s">
        <v>313</v>
      </c>
      <c r="D139" s="210" t="s">
        <v>62</v>
      </c>
      <c r="E139" s="210" t="s">
        <v>93</v>
      </c>
      <c r="F139" s="200">
        <v>9.9054648241206031</v>
      </c>
      <c r="G139" s="200">
        <v>7884.75</v>
      </c>
      <c r="H139" s="211">
        <v>796</v>
      </c>
      <c r="I139" s="202">
        <v>3153</v>
      </c>
      <c r="J139" s="199">
        <v>4.5</v>
      </c>
      <c r="K139" s="5" t="s">
        <v>314</v>
      </c>
      <c r="L139" s="31" t="str">
        <f t="shared" si="3"/>
        <v>https://amazon.com/dp/B0711LGRGQ</v>
      </c>
    </row>
    <row r="140" spans="1:12" ht="17" customHeight="1" x14ac:dyDescent="0.2">
      <c r="A140" s="197">
        <v>45</v>
      </c>
      <c r="B140" s="199" t="s">
        <v>315</v>
      </c>
      <c r="C140" s="209" t="s">
        <v>316</v>
      </c>
      <c r="D140" s="210" t="s">
        <v>317</v>
      </c>
      <c r="E140" s="210" t="s">
        <v>93</v>
      </c>
      <c r="F140" s="200">
        <v>12.991740837696341</v>
      </c>
      <c r="G140" s="200">
        <v>9925.69</v>
      </c>
      <c r="H140" s="211">
        <v>764</v>
      </c>
      <c r="I140" s="202">
        <v>216</v>
      </c>
      <c r="J140" s="199">
        <v>4.7</v>
      </c>
      <c r="K140" s="5" t="s">
        <v>318</v>
      </c>
      <c r="L140" s="140" t="str">
        <f t="shared" si="3"/>
        <v>https://amazon.com/dp/B0DPHCBL89</v>
      </c>
    </row>
    <row r="141" spans="1:12" ht="17" customHeight="1" x14ac:dyDescent="0.2">
      <c r="A141" s="197">
        <v>46</v>
      </c>
      <c r="B141" s="199" t="s">
        <v>319</v>
      </c>
      <c r="C141" s="209" t="s">
        <v>320</v>
      </c>
      <c r="D141" s="210" t="s">
        <v>321</v>
      </c>
      <c r="E141" s="210" t="s">
        <v>93</v>
      </c>
      <c r="F141" s="200">
        <v>35.856671140939604</v>
      </c>
      <c r="G141" s="200">
        <v>26713.22</v>
      </c>
      <c r="H141" s="211">
        <v>745</v>
      </c>
      <c r="I141" s="202">
        <v>439</v>
      </c>
      <c r="J141" s="199">
        <v>4.5999999999999996</v>
      </c>
      <c r="K141" s="5" t="s">
        <v>322</v>
      </c>
      <c r="L141" s="140" t="str">
        <f t="shared" si="3"/>
        <v>https://amazon.com/dp/B0CZ92SLDY</v>
      </c>
    </row>
    <row r="142" spans="1:12" ht="17" customHeight="1" x14ac:dyDescent="0.2">
      <c r="A142" s="197">
        <v>47</v>
      </c>
      <c r="B142" s="199" t="s">
        <v>323</v>
      </c>
      <c r="C142" s="209" t="s">
        <v>324</v>
      </c>
      <c r="D142" s="210" t="s">
        <v>36</v>
      </c>
      <c r="E142" s="210" t="s">
        <v>101</v>
      </c>
      <c r="F142" s="200">
        <v>168.1113306451613</v>
      </c>
      <c r="G142" s="200">
        <v>125074.83</v>
      </c>
      <c r="H142" s="211">
        <v>744</v>
      </c>
      <c r="I142" s="202">
        <v>796</v>
      </c>
      <c r="J142" s="199">
        <v>4.3</v>
      </c>
      <c r="K142" s="5" t="s">
        <v>325</v>
      </c>
      <c r="L142" s="31" t="str">
        <f t="shared" si="3"/>
        <v>https://amazon.com/dp/B08DCNDFVK</v>
      </c>
    </row>
    <row r="143" spans="1:12" ht="17" customHeight="1" x14ac:dyDescent="0.2">
      <c r="A143" s="197">
        <v>48</v>
      </c>
      <c r="B143" s="199" t="s">
        <v>326</v>
      </c>
      <c r="C143" s="209" t="s">
        <v>327</v>
      </c>
      <c r="D143" s="210" t="s">
        <v>62</v>
      </c>
      <c r="E143" s="210" t="s">
        <v>93</v>
      </c>
      <c r="F143" s="200">
        <v>10.90169582772544</v>
      </c>
      <c r="G143" s="200">
        <v>8099.96</v>
      </c>
      <c r="H143" s="211">
        <v>743</v>
      </c>
      <c r="I143" s="202">
        <v>2157</v>
      </c>
      <c r="J143" s="199">
        <v>4.5999999999999996</v>
      </c>
      <c r="K143" s="5" t="s">
        <v>328</v>
      </c>
      <c r="L143" s="31" t="str">
        <f t="shared" si="3"/>
        <v>https://amazon.com/dp/B071L8W7Q7</v>
      </c>
    </row>
    <row r="144" spans="1:12" ht="17" customHeight="1" x14ac:dyDescent="0.2">
      <c r="A144" s="197">
        <v>49</v>
      </c>
      <c r="B144" s="199" t="s">
        <v>329</v>
      </c>
      <c r="C144" s="209" t="s">
        <v>330</v>
      </c>
      <c r="D144" s="210" t="s">
        <v>267</v>
      </c>
      <c r="E144" s="210" t="s">
        <v>86</v>
      </c>
      <c r="F144" s="200">
        <v>29.98104054054054</v>
      </c>
      <c r="G144" s="200">
        <v>22185.97</v>
      </c>
      <c r="H144" s="211">
        <v>740</v>
      </c>
      <c r="I144" s="202">
        <v>3215</v>
      </c>
      <c r="J144" s="199">
        <v>4</v>
      </c>
      <c r="K144" s="141" t="s">
        <v>331</v>
      </c>
      <c r="L144" s="140" t="str">
        <f t="shared" si="3"/>
        <v>https://amazon.com/dp/B0BBS73F6J</v>
      </c>
    </row>
    <row r="145" spans="1:12" ht="17" customHeight="1" x14ac:dyDescent="0.2">
      <c r="A145" s="197">
        <v>50</v>
      </c>
      <c r="B145" s="199" t="s">
        <v>332</v>
      </c>
      <c r="C145" s="209" t="s">
        <v>333</v>
      </c>
      <c r="D145" s="210" t="s">
        <v>36</v>
      </c>
      <c r="E145" s="210" t="s">
        <v>82</v>
      </c>
      <c r="F145" s="200">
        <v>177.72473011363641</v>
      </c>
      <c r="G145" s="200">
        <v>125118.21</v>
      </c>
      <c r="H145" s="211">
        <v>704</v>
      </c>
      <c r="I145" s="202">
        <v>3174</v>
      </c>
      <c r="J145" s="199">
        <v>4.3</v>
      </c>
      <c r="K145" s="5" t="s">
        <v>334</v>
      </c>
      <c r="L145" s="114" t="str">
        <f t="shared" si="3"/>
        <v>https://amazon.com/dp/B019QCG5RE</v>
      </c>
    </row>
  </sheetData>
  <mergeCells count="3">
    <mergeCell ref="A40:L40"/>
    <mergeCell ref="A94:L94"/>
    <mergeCell ref="A1:M1"/>
  </mergeCells>
  <conditionalFormatting sqref="A1:M145">
    <cfRule type="cellIs" dxfId="40" priority="2" operator="lessThan">
      <formula>0</formula>
    </cfRule>
  </conditionalFormatting>
  <conditionalFormatting sqref="C4:M8">
    <cfRule type="expression" dxfId="39" priority="1">
      <formula>C4&lt;0</formula>
    </cfRule>
  </conditionalFormatting>
  <pageMargins left="0.7" right="0.7" top="0.75" bottom="0.75" header="0.3" footer="0.3"/>
  <drawing r:id="rId1"/>
  <tableParts count="2">
    <tablePart r:id="rId2"/>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102"/>
  <sheetViews>
    <sheetView zoomScale="133" workbookViewId="0">
      <selection activeCell="M19" sqref="M19"/>
    </sheetView>
  </sheetViews>
  <sheetFormatPr baseColWidth="10" defaultColWidth="11.1640625" defaultRowHeight="16" x14ac:dyDescent="0.2"/>
  <cols>
    <col min="1" max="1" width="14.83203125" bestFit="1" customWidth="1"/>
    <col min="2" max="2" width="12.1640625" customWidth="1"/>
    <col min="3" max="3" width="14.83203125" customWidth="1"/>
    <col min="5" max="5" width="12.6640625" customWidth="1"/>
    <col min="6" max="6" width="10.6640625" customWidth="1"/>
    <col min="7" max="8" width="21.1640625" bestFit="1" customWidth="1"/>
    <col min="9" max="9" width="12.83203125" bestFit="1" customWidth="1"/>
    <col min="10" max="10" width="13" bestFit="1" customWidth="1"/>
    <col min="11" max="11" width="27.6640625" hidden="1" customWidth="1"/>
    <col min="12" max="12" width="35.6640625" customWidth="1"/>
  </cols>
  <sheetData>
    <row r="1" spans="1:13" ht="26" customHeight="1" x14ac:dyDescent="0.25">
      <c r="A1" s="328" t="s">
        <v>335</v>
      </c>
      <c r="B1" s="329"/>
      <c r="C1" s="329"/>
      <c r="D1" s="329"/>
      <c r="E1" s="329"/>
      <c r="F1" s="329"/>
      <c r="G1" s="329"/>
      <c r="H1" s="329"/>
      <c r="I1" s="329"/>
      <c r="J1" s="329"/>
      <c r="K1" s="329"/>
      <c r="L1" s="329"/>
      <c r="M1" s="329"/>
    </row>
    <row r="3" spans="1:13" ht="21" customHeight="1" x14ac:dyDescent="0.2">
      <c r="A3" s="331" t="s">
        <v>336</v>
      </c>
      <c r="B3" s="332"/>
      <c r="C3" s="332"/>
      <c r="D3" s="332"/>
      <c r="E3" s="332"/>
      <c r="F3" s="332"/>
      <c r="G3" s="332"/>
      <c r="H3" s="332"/>
      <c r="I3" s="332"/>
      <c r="J3" s="332"/>
      <c r="K3" s="332"/>
      <c r="L3" s="332"/>
      <c r="M3" s="332"/>
    </row>
    <row r="4" spans="1:13" ht="32" customHeight="1" x14ac:dyDescent="0.2">
      <c r="A4" s="58"/>
      <c r="B4" s="59" t="s">
        <v>1</v>
      </c>
      <c r="C4" s="59" t="s">
        <v>2</v>
      </c>
      <c r="D4" s="60" t="s">
        <v>3</v>
      </c>
      <c r="E4" s="59" t="s">
        <v>4</v>
      </c>
      <c r="F4" s="62" t="s">
        <v>5</v>
      </c>
      <c r="G4" s="62" t="s">
        <v>6</v>
      </c>
      <c r="H4" s="60" t="s">
        <v>7</v>
      </c>
      <c r="I4" s="61" t="s">
        <v>8</v>
      </c>
      <c r="J4" s="104" t="s">
        <v>9</v>
      </c>
      <c r="K4" s="122"/>
      <c r="L4" s="104" t="s">
        <v>10</v>
      </c>
      <c r="M4" s="103" t="s">
        <v>11</v>
      </c>
    </row>
    <row r="5" spans="1:13" x14ac:dyDescent="0.2">
      <c r="A5" s="226" t="s">
        <v>32</v>
      </c>
      <c r="B5" s="227">
        <v>714.95073613915201</v>
      </c>
      <c r="C5" s="228">
        <v>-4.4762821555013432E-2</v>
      </c>
      <c r="D5" s="229">
        <v>-0.1085375793700082</v>
      </c>
      <c r="E5" s="230">
        <v>6439</v>
      </c>
      <c r="F5" s="231">
        <v>0.16260101010101011</v>
      </c>
      <c r="G5" s="231">
        <v>-6.4778503994190273E-2</v>
      </c>
      <c r="H5" s="229">
        <v>0.15997117636461899</v>
      </c>
      <c r="I5" s="232">
        <v>4603567.79</v>
      </c>
      <c r="J5" s="233">
        <v>0.29328855215545102</v>
      </c>
      <c r="K5" s="234"/>
      <c r="L5" s="233">
        <v>-0.106641656934311</v>
      </c>
      <c r="M5" s="233">
        <v>3.4070712743022417E-2</v>
      </c>
    </row>
    <row r="6" spans="1:13" x14ac:dyDescent="0.2">
      <c r="A6" s="235" t="s">
        <v>34</v>
      </c>
      <c r="B6" s="236">
        <v>348.7162432944146</v>
      </c>
      <c r="C6" s="237">
        <v>-8.7407674802652657E-2</v>
      </c>
      <c r="D6" s="238">
        <v>-1.7426969257595679E-3</v>
      </c>
      <c r="E6" s="239">
        <v>6338</v>
      </c>
      <c r="F6" s="240">
        <v>0.16005050505050511</v>
      </c>
      <c r="G6" s="240">
        <v>-0.11947763267574329</v>
      </c>
      <c r="H6" s="238">
        <v>-1.154086088583905E-2</v>
      </c>
      <c r="I6" s="241">
        <v>2210163.5499999998</v>
      </c>
      <c r="J6" s="242">
        <v>0.1408072384671567</v>
      </c>
      <c r="K6" s="243"/>
      <c r="L6" s="242">
        <v>-0.19644204541528371</v>
      </c>
      <c r="M6" s="242">
        <v>-1.32634455888121E-2</v>
      </c>
    </row>
    <row r="7" spans="1:13" x14ac:dyDescent="0.2">
      <c r="A7" s="226" t="s">
        <v>35</v>
      </c>
      <c r="B7" s="227">
        <v>478.3968976744186</v>
      </c>
      <c r="C7" s="228">
        <v>-9.2444713449378213E-2</v>
      </c>
      <c r="D7" s="229">
        <v>0.19342960120249431</v>
      </c>
      <c r="E7" s="230">
        <v>4300</v>
      </c>
      <c r="F7" s="231">
        <v>0.10858585858585861</v>
      </c>
      <c r="G7" s="231">
        <v>-0.21974233351478861</v>
      </c>
      <c r="H7" s="229">
        <v>-0.36334024281907018</v>
      </c>
      <c r="I7" s="232">
        <v>2057106.66</v>
      </c>
      <c r="J7" s="233">
        <v>0.13105614198867599</v>
      </c>
      <c r="K7" s="234"/>
      <c r="L7" s="233">
        <v>-0.29187302990969449</v>
      </c>
      <c r="M7" s="233">
        <v>-0.24019139988588609</v>
      </c>
    </row>
    <row r="8" spans="1:13" x14ac:dyDescent="0.2">
      <c r="A8" s="235" t="s">
        <v>38</v>
      </c>
      <c r="B8" s="236">
        <v>317.46710460059512</v>
      </c>
      <c r="C8" s="237">
        <v>-7.8522710773466842E-2</v>
      </c>
      <c r="D8" s="238">
        <v>-0.26726577421418551</v>
      </c>
      <c r="E8" s="239">
        <v>4369</v>
      </c>
      <c r="F8" s="240">
        <v>0.1103282828282828</v>
      </c>
      <c r="G8" s="240">
        <v>-7.9473206176203792E-3</v>
      </c>
      <c r="H8" s="238">
        <v>0.40844616376531268</v>
      </c>
      <c r="I8" s="241">
        <v>1387013.78</v>
      </c>
      <c r="J8" s="242">
        <v>8.836521626541731E-2</v>
      </c>
      <c r="K8" s="243"/>
      <c r="L8" s="242">
        <v>-8.5845986232805926E-2</v>
      </c>
      <c r="M8" s="242">
        <v>3.2016709367576952E-2</v>
      </c>
    </row>
    <row r="9" spans="1:13" x14ac:dyDescent="0.2">
      <c r="A9" s="226" t="s">
        <v>33</v>
      </c>
      <c r="B9" s="227">
        <v>496.93086186540728</v>
      </c>
      <c r="C9" s="228">
        <v>4.5223407951870298E-2</v>
      </c>
      <c r="D9" s="229">
        <v>0.55125434557160835</v>
      </c>
      <c r="E9" s="230">
        <v>2541</v>
      </c>
      <c r="F9" s="231">
        <v>6.4166666666666664E-2</v>
      </c>
      <c r="G9" s="231">
        <v>-0.277919863597613</v>
      </c>
      <c r="H9" s="229">
        <v>9.1026191498497111E-2</v>
      </c>
      <c r="I9" s="232">
        <v>1262701.32</v>
      </c>
      <c r="J9" s="233">
        <v>8.0445397752593253E-2</v>
      </c>
      <c r="K9" s="234"/>
      <c r="L9" s="233">
        <v>-0.24526493901514579</v>
      </c>
      <c r="M9" s="233">
        <v>0.69245912069448545</v>
      </c>
    </row>
    <row r="10" spans="1:13" x14ac:dyDescent="0.2">
      <c r="A10" s="235" t="s">
        <v>47</v>
      </c>
      <c r="B10" s="236">
        <v>189.09779107725791</v>
      </c>
      <c r="C10" s="237">
        <v>-5.4412013803532111E-2</v>
      </c>
      <c r="D10" s="238">
        <v>-5.4359836398260357E-2</v>
      </c>
      <c r="E10" s="239">
        <v>1838</v>
      </c>
      <c r="F10" s="240">
        <v>4.6414141414141408E-2</v>
      </c>
      <c r="G10" s="240">
        <v>4.7293447293447199E-2</v>
      </c>
      <c r="H10" s="238">
        <v>1.288916562889165</v>
      </c>
      <c r="I10" s="241">
        <v>347561.74</v>
      </c>
      <c r="J10" s="242">
        <v>2.2142799706492279E-2</v>
      </c>
      <c r="K10" s="243"/>
      <c r="L10" s="242">
        <v>-9.6918982170324242E-3</v>
      </c>
      <c r="M10" s="242">
        <v>1.1644914330012419</v>
      </c>
    </row>
    <row r="11" spans="1:13" x14ac:dyDescent="0.2">
      <c r="A11" s="226" t="s">
        <v>37</v>
      </c>
      <c r="B11" s="227">
        <v>141.40306547619051</v>
      </c>
      <c r="C11" s="228">
        <v>-9.8281874761335764E-2</v>
      </c>
      <c r="D11" s="229">
        <v>-0.24429350905694031</v>
      </c>
      <c r="E11" s="230">
        <v>672</v>
      </c>
      <c r="F11" s="231">
        <v>1.6969696969696971E-2</v>
      </c>
      <c r="G11" s="231">
        <v>-0.14503816793893129</v>
      </c>
      <c r="H11" s="229">
        <v>2.5368421052631578</v>
      </c>
      <c r="I11" s="232">
        <v>95022.86</v>
      </c>
      <c r="J11" s="233">
        <v>6.0538083291850724E-3</v>
      </c>
      <c r="K11" s="234"/>
      <c r="L11" s="233">
        <v>-0.22906541964327951</v>
      </c>
      <c r="M11" s="233">
        <v>1.6728145363880851</v>
      </c>
    </row>
    <row r="12" spans="1:13" x14ac:dyDescent="0.2">
      <c r="A12" s="235" t="s">
        <v>126</v>
      </c>
      <c r="B12" s="236">
        <v>284.91487903533539</v>
      </c>
      <c r="C12" s="237">
        <v>-9.8235417070268172E-3</v>
      </c>
      <c r="D12" s="238">
        <v>-6.9624851582136493E-2</v>
      </c>
      <c r="E12" s="239">
        <v>13103</v>
      </c>
      <c r="F12" s="240">
        <v>0.33088383838383839</v>
      </c>
      <c r="G12" s="240">
        <v>-0.1894717307930224</v>
      </c>
      <c r="H12" s="238">
        <v>0.45491894292693758</v>
      </c>
      <c r="I12" s="241">
        <v>3733239.66</v>
      </c>
      <c r="J12" s="242">
        <v>0.23784084533502831</v>
      </c>
      <c r="K12" s="243"/>
      <c r="L12" s="242">
        <v>-0.19743398905030141</v>
      </c>
      <c r="M12" s="242">
        <v>0.35362042746161038</v>
      </c>
    </row>
    <row r="13" spans="1:13" x14ac:dyDescent="0.2">
      <c r="A13" s="244" t="s">
        <v>15</v>
      </c>
      <c r="B13" s="245">
        <v>396.37316565656562</v>
      </c>
      <c r="C13" s="246">
        <v>-4.1975621704462902E-2</v>
      </c>
      <c r="D13" s="247">
        <v>-6.2891282619102817E-2</v>
      </c>
      <c r="E13" s="248">
        <v>39600</v>
      </c>
      <c r="F13" s="249">
        <v>1</v>
      </c>
      <c r="G13" s="249">
        <v>-0.1433021806853583</v>
      </c>
      <c r="H13" s="247">
        <v>0.1596919202272529</v>
      </c>
      <c r="I13" s="250">
        <v>15696377.359999999</v>
      </c>
      <c r="J13" s="251">
        <v>1</v>
      </c>
      <c r="K13" s="252"/>
      <c r="L13" s="251">
        <v>-0.17926260426394791</v>
      </c>
      <c r="M13" s="251">
        <v>8.6757407921150609E-2</v>
      </c>
    </row>
    <row r="45" spans="1:12" ht="26" customHeight="1" x14ac:dyDescent="0.25">
      <c r="A45" s="328" t="s">
        <v>68</v>
      </c>
      <c r="B45" s="329"/>
      <c r="C45" s="329"/>
      <c r="D45" s="329"/>
      <c r="E45" s="329"/>
      <c r="F45" s="329"/>
      <c r="G45" s="329"/>
      <c r="H45" s="329"/>
      <c r="I45" s="329"/>
      <c r="J45" s="329"/>
      <c r="K45" s="329"/>
      <c r="L45" s="329"/>
    </row>
    <row r="46" spans="1:12" x14ac:dyDescent="0.2">
      <c r="A46" s="46" t="s">
        <v>69</v>
      </c>
      <c r="B46" s="47" t="s">
        <v>70</v>
      </c>
      <c r="C46" s="47" t="s">
        <v>71</v>
      </c>
      <c r="D46" s="47" t="s">
        <v>23</v>
      </c>
      <c r="E46" s="47" t="s">
        <v>72</v>
      </c>
      <c r="F46" s="48" t="s">
        <v>73</v>
      </c>
      <c r="G46" s="49" t="s">
        <v>74</v>
      </c>
      <c r="H46" s="50" t="s">
        <v>75</v>
      </c>
      <c r="I46" s="51" t="s">
        <v>76</v>
      </c>
      <c r="J46" s="52" t="s">
        <v>77</v>
      </c>
      <c r="K46" s="52" t="s">
        <v>78</v>
      </c>
      <c r="L46" s="52" t="s">
        <v>79</v>
      </c>
    </row>
    <row r="47" spans="1:12" ht="17" customHeight="1" x14ac:dyDescent="0.2">
      <c r="A47" s="15">
        <v>1</v>
      </c>
      <c r="B47" s="16" t="s">
        <v>99</v>
      </c>
      <c r="C47" s="5" t="s">
        <v>100</v>
      </c>
      <c r="D47" s="5" t="s">
        <v>32</v>
      </c>
      <c r="E47" s="5" t="s">
        <v>101</v>
      </c>
      <c r="F47" s="6">
        <v>658.71860681114549</v>
      </c>
      <c r="G47" s="6">
        <v>425532.22</v>
      </c>
      <c r="H47" s="17">
        <v>646</v>
      </c>
      <c r="I47" s="17">
        <v>778</v>
      </c>
      <c r="J47" s="5">
        <v>4.5999999999999996</v>
      </c>
      <c r="K47" s="5" t="s">
        <v>102</v>
      </c>
      <c r="L47" s="31" t="str">
        <f t="shared" ref="L47:L56" si="0">IF(K47="","",HYPERLINK(K47,K47))</f>
        <v>https://amazon.com/dp/B098PYB8XG</v>
      </c>
    </row>
    <row r="48" spans="1:12" ht="17" customHeight="1" x14ac:dyDescent="0.2">
      <c r="A48" s="15">
        <v>2</v>
      </c>
      <c r="B48" s="16" t="s">
        <v>106</v>
      </c>
      <c r="C48" s="5" t="s">
        <v>107</v>
      </c>
      <c r="D48" s="5" t="s">
        <v>34</v>
      </c>
      <c r="E48" s="5" t="s">
        <v>101</v>
      </c>
      <c r="F48" s="6">
        <v>734.64028119507907</v>
      </c>
      <c r="G48" s="6">
        <v>418010.32</v>
      </c>
      <c r="H48" s="17">
        <v>569</v>
      </c>
      <c r="I48" s="17">
        <v>206</v>
      </c>
      <c r="J48" s="5">
        <v>4.5</v>
      </c>
      <c r="K48" s="5" t="s">
        <v>108</v>
      </c>
      <c r="L48" s="31" t="str">
        <f t="shared" si="0"/>
        <v>https://amazon.com/dp/B0GK9G6YDL</v>
      </c>
    </row>
    <row r="49" spans="1:12" ht="17" customHeight="1" x14ac:dyDescent="0.2">
      <c r="A49" s="15">
        <v>3</v>
      </c>
      <c r="B49" s="16" t="s">
        <v>112</v>
      </c>
      <c r="C49" s="5" t="s">
        <v>113</v>
      </c>
      <c r="D49" s="5" t="s">
        <v>47</v>
      </c>
      <c r="E49" s="5" t="s">
        <v>101</v>
      </c>
      <c r="F49" s="6">
        <v>189.09779107725791</v>
      </c>
      <c r="G49" s="6">
        <v>347561.74</v>
      </c>
      <c r="H49" s="17">
        <v>1838</v>
      </c>
      <c r="I49" s="17">
        <v>773</v>
      </c>
      <c r="J49" s="5">
        <v>4.4000000000000004</v>
      </c>
      <c r="K49" s="5" t="s">
        <v>114</v>
      </c>
      <c r="L49" s="31" t="str">
        <f t="shared" si="0"/>
        <v>https://amazon.com/dp/B0DV2N2FND</v>
      </c>
    </row>
    <row r="50" spans="1:12" ht="17" customHeight="1" x14ac:dyDescent="0.2">
      <c r="A50" s="15">
        <v>4</v>
      </c>
      <c r="B50" s="16" t="s">
        <v>115</v>
      </c>
      <c r="C50" s="5" t="s">
        <v>116</v>
      </c>
      <c r="D50" s="5" t="s">
        <v>41</v>
      </c>
      <c r="E50" s="5" t="s">
        <v>101</v>
      </c>
      <c r="F50" s="6">
        <v>586.13082474226803</v>
      </c>
      <c r="G50" s="6">
        <v>341128.14</v>
      </c>
      <c r="H50" s="17">
        <v>582</v>
      </c>
      <c r="I50" s="17">
        <v>477</v>
      </c>
      <c r="J50" s="5">
        <v>4.2</v>
      </c>
      <c r="K50" s="5" t="s">
        <v>117</v>
      </c>
      <c r="L50" s="31" t="str">
        <f t="shared" si="0"/>
        <v>https://amazon.com/dp/B0DTK24XKB</v>
      </c>
    </row>
    <row r="51" spans="1:12" ht="17" customHeight="1" x14ac:dyDescent="0.2">
      <c r="A51" s="15">
        <v>5</v>
      </c>
      <c r="B51" s="16" t="s">
        <v>118</v>
      </c>
      <c r="C51" s="5" t="s">
        <v>119</v>
      </c>
      <c r="D51" s="5" t="s">
        <v>34</v>
      </c>
      <c r="E51" s="5" t="s">
        <v>101</v>
      </c>
      <c r="F51" s="6">
        <v>313.50155856727969</v>
      </c>
      <c r="G51" s="6">
        <v>323847.11</v>
      </c>
      <c r="H51" s="17">
        <v>1033</v>
      </c>
      <c r="I51" s="17">
        <v>3990</v>
      </c>
      <c r="J51" s="5">
        <v>4.3</v>
      </c>
      <c r="K51" s="5" t="s">
        <v>120</v>
      </c>
      <c r="L51" s="31" t="str">
        <f t="shared" si="0"/>
        <v>https://amazon.com/dp/B0C33Y285Y</v>
      </c>
    </row>
    <row r="52" spans="1:12" ht="17" customHeight="1" x14ac:dyDescent="0.2">
      <c r="A52" s="15">
        <v>6</v>
      </c>
      <c r="B52" s="16" t="s">
        <v>121</v>
      </c>
      <c r="C52" s="5" t="s">
        <v>122</v>
      </c>
      <c r="D52" s="5" t="s">
        <v>33</v>
      </c>
      <c r="E52" s="5" t="s">
        <v>101</v>
      </c>
      <c r="F52" s="6">
        <v>954.64526627218925</v>
      </c>
      <c r="G52" s="6">
        <v>322670.09999999998</v>
      </c>
      <c r="H52" s="17">
        <v>338</v>
      </c>
      <c r="I52" s="17">
        <v>914</v>
      </c>
      <c r="J52" s="5">
        <v>4.5</v>
      </c>
      <c r="K52" s="5" t="s">
        <v>123</v>
      </c>
      <c r="L52" s="31" t="str">
        <f t="shared" si="0"/>
        <v>https://amazon.com/dp/B0BMZW65LJ</v>
      </c>
    </row>
    <row r="53" spans="1:12" ht="17" customHeight="1" x14ac:dyDescent="0.2">
      <c r="A53" s="15">
        <v>7</v>
      </c>
      <c r="B53" s="16" t="s">
        <v>128</v>
      </c>
      <c r="C53" s="5" t="s">
        <v>129</v>
      </c>
      <c r="D53" s="5" t="s">
        <v>36</v>
      </c>
      <c r="E53" s="5" t="s">
        <v>101</v>
      </c>
      <c r="F53" s="6">
        <v>149.44570766855381</v>
      </c>
      <c r="G53" s="6">
        <v>290373.01</v>
      </c>
      <c r="H53" s="17">
        <v>1943</v>
      </c>
      <c r="I53" s="17">
        <v>5051</v>
      </c>
      <c r="J53" s="5">
        <v>4.4000000000000004</v>
      </c>
      <c r="K53" s="5" t="s">
        <v>130</v>
      </c>
      <c r="L53" s="31" t="str">
        <f t="shared" si="0"/>
        <v>https://amazon.com/dp/B08PFJMTY3</v>
      </c>
    </row>
    <row r="54" spans="1:12" ht="17" customHeight="1" x14ac:dyDescent="0.2">
      <c r="A54" s="15">
        <v>8</v>
      </c>
      <c r="B54" s="16" t="s">
        <v>131</v>
      </c>
      <c r="C54" s="5" t="s">
        <v>132</v>
      </c>
      <c r="D54" s="5" t="s">
        <v>32</v>
      </c>
      <c r="E54" s="5" t="s">
        <v>101</v>
      </c>
      <c r="F54" s="6">
        <v>468.70797364085672</v>
      </c>
      <c r="G54" s="6">
        <v>284505.74</v>
      </c>
      <c r="H54" s="17">
        <v>607</v>
      </c>
      <c r="I54" s="17">
        <v>381</v>
      </c>
      <c r="J54" s="5">
        <v>4.4000000000000004</v>
      </c>
      <c r="K54" s="5" t="s">
        <v>133</v>
      </c>
      <c r="L54" s="31" t="str">
        <f t="shared" si="0"/>
        <v>https://amazon.com/dp/B0GX1WPD31</v>
      </c>
    </row>
    <row r="55" spans="1:12" ht="17" customHeight="1" x14ac:dyDescent="0.2">
      <c r="A55" s="15">
        <v>9</v>
      </c>
      <c r="B55" s="16" t="s">
        <v>137</v>
      </c>
      <c r="C55" s="5" t="s">
        <v>138</v>
      </c>
      <c r="D55" s="5" t="s">
        <v>32</v>
      </c>
      <c r="E55" s="5" t="s">
        <v>101</v>
      </c>
      <c r="F55" s="6">
        <v>457.87741319444439</v>
      </c>
      <c r="G55" s="6">
        <v>263737.39</v>
      </c>
      <c r="H55" s="17">
        <v>576</v>
      </c>
      <c r="I55" s="17">
        <v>3903</v>
      </c>
      <c r="J55" s="5">
        <v>4.4000000000000004</v>
      </c>
      <c r="K55" s="5" t="s">
        <v>139</v>
      </c>
      <c r="L55" s="31" t="str">
        <f t="shared" si="0"/>
        <v>https://amazon.com/dp/B0744B55QV</v>
      </c>
    </row>
    <row r="56" spans="1:12" ht="17" customHeight="1" x14ac:dyDescent="0.2">
      <c r="A56" s="15">
        <v>10</v>
      </c>
      <c r="B56" s="16" t="s">
        <v>146</v>
      </c>
      <c r="C56" s="5" t="s">
        <v>147</v>
      </c>
      <c r="D56" s="5" t="s">
        <v>32</v>
      </c>
      <c r="E56" s="5" t="s">
        <v>101</v>
      </c>
      <c r="F56" s="6">
        <v>430.55856152513002</v>
      </c>
      <c r="G56" s="6">
        <v>248432.29</v>
      </c>
      <c r="H56" s="17">
        <v>577</v>
      </c>
      <c r="I56" s="17">
        <v>756</v>
      </c>
      <c r="J56" s="5">
        <v>4.5999999999999996</v>
      </c>
      <c r="K56" s="5" t="s">
        <v>148</v>
      </c>
      <c r="L56" s="31" t="str">
        <f t="shared" si="0"/>
        <v>https://amazon.com/dp/B08ML7T7KZ</v>
      </c>
    </row>
    <row r="58" spans="1:12" ht="26" customHeight="1" x14ac:dyDescent="0.25">
      <c r="A58" s="328" t="s">
        <v>236</v>
      </c>
      <c r="B58" s="329"/>
      <c r="C58" s="329"/>
      <c r="D58" s="329"/>
      <c r="E58" s="329"/>
      <c r="F58" s="329"/>
      <c r="G58" s="329"/>
      <c r="H58" s="329"/>
      <c r="I58" s="329"/>
      <c r="J58" s="329"/>
      <c r="K58" s="329"/>
      <c r="L58" s="329"/>
    </row>
    <row r="59" spans="1:12" x14ac:dyDescent="0.2">
      <c r="A59" s="46" t="s">
        <v>69</v>
      </c>
      <c r="B59" s="47" t="s">
        <v>70</v>
      </c>
      <c r="C59" s="47" t="s">
        <v>71</v>
      </c>
      <c r="D59" s="47" t="s">
        <v>23</v>
      </c>
      <c r="E59" s="47" t="s">
        <v>72</v>
      </c>
      <c r="F59" s="48" t="s">
        <v>73</v>
      </c>
      <c r="G59" s="49" t="s">
        <v>74</v>
      </c>
      <c r="H59" s="50" t="s">
        <v>75</v>
      </c>
      <c r="I59" s="51" t="s">
        <v>76</v>
      </c>
      <c r="J59" s="52" t="s">
        <v>77</v>
      </c>
      <c r="K59" s="52" t="s">
        <v>78</v>
      </c>
      <c r="L59" s="52" t="s">
        <v>79</v>
      </c>
    </row>
    <row r="60" spans="1:12" ht="17" customHeight="1" x14ac:dyDescent="0.2">
      <c r="A60" s="15">
        <v>1</v>
      </c>
      <c r="B60" s="16" t="s">
        <v>128</v>
      </c>
      <c r="C60" s="5" t="s">
        <v>129</v>
      </c>
      <c r="D60" s="5" t="s">
        <v>36</v>
      </c>
      <c r="E60" s="5" t="s">
        <v>101</v>
      </c>
      <c r="F60" s="6">
        <v>149.44570766855381</v>
      </c>
      <c r="G60" s="6">
        <v>290373.01</v>
      </c>
      <c r="H60" s="17">
        <v>1943</v>
      </c>
      <c r="I60" s="17">
        <v>5051</v>
      </c>
      <c r="J60" s="5">
        <v>4.4000000000000004</v>
      </c>
      <c r="K60" s="5" t="s">
        <v>130</v>
      </c>
      <c r="L60" s="31" t="str">
        <f t="shared" ref="L60:L69" si="1">IF(K60="","",HYPERLINK(K60,K60))</f>
        <v>https://amazon.com/dp/B08PFJMTY3</v>
      </c>
    </row>
    <row r="61" spans="1:12" ht="17" customHeight="1" x14ac:dyDescent="0.2">
      <c r="A61" s="15">
        <v>2</v>
      </c>
      <c r="B61" s="16" t="s">
        <v>112</v>
      </c>
      <c r="C61" s="5" t="s">
        <v>113</v>
      </c>
      <c r="D61" s="5" t="s">
        <v>47</v>
      </c>
      <c r="E61" s="5" t="s">
        <v>101</v>
      </c>
      <c r="F61" s="6">
        <v>189.09779107725791</v>
      </c>
      <c r="G61" s="6">
        <v>347561.74</v>
      </c>
      <c r="H61" s="17">
        <v>1838</v>
      </c>
      <c r="I61" s="17">
        <v>773</v>
      </c>
      <c r="J61" s="5">
        <v>4.4000000000000004</v>
      </c>
      <c r="K61" s="5" t="s">
        <v>114</v>
      </c>
      <c r="L61" s="31" t="str">
        <f t="shared" si="1"/>
        <v>https://amazon.com/dp/B0DV2N2FND</v>
      </c>
    </row>
    <row r="62" spans="1:12" ht="17" customHeight="1" x14ac:dyDescent="0.2">
      <c r="A62" s="15">
        <v>3</v>
      </c>
      <c r="B62" s="16" t="s">
        <v>118</v>
      </c>
      <c r="C62" s="5" t="s">
        <v>119</v>
      </c>
      <c r="D62" s="5" t="s">
        <v>34</v>
      </c>
      <c r="E62" s="5" t="s">
        <v>101</v>
      </c>
      <c r="F62" s="6">
        <v>313.50155856727969</v>
      </c>
      <c r="G62" s="6">
        <v>323847.11</v>
      </c>
      <c r="H62" s="17">
        <v>1033</v>
      </c>
      <c r="I62" s="17">
        <v>3990</v>
      </c>
      <c r="J62" s="5">
        <v>4.3</v>
      </c>
      <c r="K62" s="5" t="s">
        <v>120</v>
      </c>
      <c r="L62" s="31" t="str">
        <f t="shared" si="1"/>
        <v>https://amazon.com/dp/B0C33Y285Y</v>
      </c>
    </row>
    <row r="63" spans="1:12" ht="17" customHeight="1" x14ac:dyDescent="0.2">
      <c r="A63" s="15">
        <v>4</v>
      </c>
      <c r="B63" s="16" t="s">
        <v>185</v>
      </c>
      <c r="C63" s="5" t="s">
        <v>186</v>
      </c>
      <c r="D63" s="5" t="s">
        <v>34</v>
      </c>
      <c r="E63" s="5" t="s">
        <v>101</v>
      </c>
      <c r="F63" s="6">
        <v>191.1537180796731</v>
      </c>
      <c r="G63" s="6">
        <v>187139.49</v>
      </c>
      <c r="H63" s="17">
        <v>979</v>
      </c>
      <c r="I63" s="17">
        <v>1944</v>
      </c>
      <c r="J63" s="5">
        <v>4.4000000000000004</v>
      </c>
      <c r="K63" s="5" t="s">
        <v>187</v>
      </c>
      <c r="L63" s="31" t="str">
        <f t="shared" si="1"/>
        <v>https://amazon.com/dp/B09KZTYD18</v>
      </c>
    </row>
    <row r="64" spans="1:12" ht="17" customHeight="1" x14ac:dyDescent="0.2">
      <c r="A64" s="15">
        <v>5</v>
      </c>
      <c r="B64" s="16" t="s">
        <v>233</v>
      </c>
      <c r="C64" s="5" t="s">
        <v>234</v>
      </c>
      <c r="D64" s="5" t="s">
        <v>34</v>
      </c>
      <c r="E64" s="5" t="s">
        <v>101</v>
      </c>
      <c r="F64" s="6">
        <v>155.79362884160761</v>
      </c>
      <c r="G64" s="6">
        <v>131801.41</v>
      </c>
      <c r="H64" s="17">
        <v>846</v>
      </c>
      <c r="I64" s="17">
        <v>1841</v>
      </c>
      <c r="J64" s="5">
        <v>4.4000000000000004</v>
      </c>
      <c r="K64" s="5" t="s">
        <v>235</v>
      </c>
      <c r="L64" s="31" t="str">
        <f t="shared" si="1"/>
        <v>https://amazon.com/dp/B08XK3DJ42</v>
      </c>
    </row>
    <row r="65" spans="1:13" ht="17" customHeight="1" x14ac:dyDescent="0.2">
      <c r="A65" s="15">
        <v>6</v>
      </c>
      <c r="B65" s="16" t="s">
        <v>323</v>
      </c>
      <c r="C65" s="5" t="s">
        <v>324</v>
      </c>
      <c r="D65" s="5" t="s">
        <v>36</v>
      </c>
      <c r="E65" s="5" t="s">
        <v>101</v>
      </c>
      <c r="F65" s="6">
        <v>168.1113306451613</v>
      </c>
      <c r="G65" s="6">
        <v>125074.83</v>
      </c>
      <c r="H65" s="17">
        <v>744</v>
      </c>
      <c r="I65" s="17">
        <v>796</v>
      </c>
      <c r="J65" s="5">
        <v>4.3</v>
      </c>
      <c r="K65" s="5" t="s">
        <v>325</v>
      </c>
      <c r="L65" s="31" t="str">
        <f t="shared" si="1"/>
        <v>https://amazon.com/dp/B08DCNDFVK</v>
      </c>
    </row>
    <row r="66" spans="1:13" ht="17" customHeight="1" x14ac:dyDescent="0.2">
      <c r="A66" s="15">
        <v>7</v>
      </c>
      <c r="B66" s="16" t="s">
        <v>99</v>
      </c>
      <c r="C66" s="5" t="s">
        <v>100</v>
      </c>
      <c r="D66" s="5" t="s">
        <v>32</v>
      </c>
      <c r="E66" s="5" t="s">
        <v>101</v>
      </c>
      <c r="F66" s="6">
        <v>658.71860681114549</v>
      </c>
      <c r="G66" s="6">
        <v>425532.22</v>
      </c>
      <c r="H66" s="17">
        <v>646</v>
      </c>
      <c r="I66" s="17">
        <v>778</v>
      </c>
      <c r="J66" s="5">
        <v>4.5999999999999996</v>
      </c>
      <c r="K66" s="5" t="s">
        <v>102</v>
      </c>
      <c r="L66" s="31" t="str">
        <f t="shared" si="1"/>
        <v>https://amazon.com/dp/B098PYB8XG</v>
      </c>
    </row>
    <row r="67" spans="1:13" ht="17" customHeight="1" x14ac:dyDescent="0.2">
      <c r="A67" s="15">
        <v>8</v>
      </c>
      <c r="B67" s="16" t="s">
        <v>337</v>
      </c>
      <c r="C67" s="5" t="s">
        <v>338</v>
      </c>
      <c r="D67" s="5" t="s">
        <v>37</v>
      </c>
      <c r="E67" s="5" t="s">
        <v>101</v>
      </c>
      <c r="F67" s="6">
        <v>131.76050156739811</v>
      </c>
      <c r="G67" s="6">
        <v>84063.2</v>
      </c>
      <c r="H67" s="17">
        <v>638</v>
      </c>
      <c r="I67" s="17">
        <v>430</v>
      </c>
      <c r="J67" s="5">
        <v>4.4000000000000004</v>
      </c>
      <c r="K67" s="5" t="s">
        <v>339</v>
      </c>
      <c r="L67" s="31" t="str">
        <f t="shared" si="1"/>
        <v>https://amazon.com/dp/B0F254MVB5</v>
      </c>
    </row>
    <row r="68" spans="1:13" ht="17" customHeight="1" x14ac:dyDescent="0.2">
      <c r="A68" s="15">
        <v>9</v>
      </c>
      <c r="B68" s="16" t="s">
        <v>131</v>
      </c>
      <c r="C68" s="5" t="s">
        <v>132</v>
      </c>
      <c r="D68" s="5" t="s">
        <v>32</v>
      </c>
      <c r="E68" s="5" t="s">
        <v>101</v>
      </c>
      <c r="F68" s="6">
        <v>468.70797364085672</v>
      </c>
      <c r="G68" s="6">
        <v>284505.74</v>
      </c>
      <c r="H68" s="17">
        <v>607</v>
      </c>
      <c r="I68" s="17">
        <v>381</v>
      </c>
      <c r="J68" s="5">
        <v>4.4000000000000004</v>
      </c>
      <c r="K68" s="5" t="s">
        <v>133</v>
      </c>
      <c r="L68" s="31" t="str">
        <f t="shared" si="1"/>
        <v>https://amazon.com/dp/B0GX1WPD31</v>
      </c>
    </row>
    <row r="69" spans="1:13" ht="17" customHeight="1" x14ac:dyDescent="0.2">
      <c r="A69" s="15">
        <v>10</v>
      </c>
      <c r="B69" s="16" t="s">
        <v>340</v>
      </c>
      <c r="C69" s="5" t="s">
        <v>341</v>
      </c>
      <c r="D69" s="5" t="s">
        <v>38</v>
      </c>
      <c r="E69" s="5" t="s">
        <v>101</v>
      </c>
      <c r="F69" s="6">
        <v>170.41202995008319</v>
      </c>
      <c r="G69" s="6">
        <v>102417.63</v>
      </c>
      <c r="H69" s="17">
        <v>601</v>
      </c>
      <c r="I69" s="17">
        <v>518</v>
      </c>
      <c r="J69" s="5">
        <v>4.3</v>
      </c>
      <c r="K69" s="5" t="s">
        <v>342</v>
      </c>
      <c r="L69" s="31" t="str">
        <f t="shared" si="1"/>
        <v>https://amazon.com/dp/B0DFCMT416</v>
      </c>
    </row>
    <row r="71" spans="1:13" ht="21" customHeight="1" x14ac:dyDescent="0.2">
      <c r="A71" s="333" t="s">
        <v>12</v>
      </c>
      <c r="B71" s="329"/>
      <c r="C71" s="329"/>
      <c r="D71" s="329"/>
      <c r="E71" s="329"/>
      <c r="F71" s="329"/>
      <c r="G71" s="329"/>
      <c r="H71" s="329"/>
      <c r="I71" s="329"/>
      <c r="J71" s="329"/>
      <c r="K71" s="329"/>
      <c r="L71" s="329"/>
      <c r="M71" s="329"/>
    </row>
    <row r="72" spans="1:13" ht="32" customHeight="1" x14ac:dyDescent="0.2">
      <c r="A72" s="58"/>
      <c r="B72" s="59" t="s">
        <v>1</v>
      </c>
      <c r="C72" s="59" t="s">
        <v>2</v>
      </c>
      <c r="D72" s="60" t="s">
        <v>3</v>
      </c>
      <c r="E72" s="59" t="s">
        <v>4</v>
      </c>
      <c r="F72" s="62" t="s">
        <v>5</v>
      </c>
      <c r="G72" s="62" t="s">
        <v>6</v>
      </c>
      <c r="H72" s="60" t="s">
        <v>7</v>
      </c>
      <c r="I72" s="61" t="s">
        <v>8</v>
      </c>
      <c r="J72" s="104" t="s">
        <v>9</v>
      </c>
      <c r="K72" s="122"/>
      <c r="L72" s="104" t="s">
        <v>10</v>
      </c>
      <c r="M72" s="103" t="s">
        <v>11</v>
      </c>
    </row>
    <row r="73" spans="1:13" x14ac:dyDescent="0.2">
      <c r="A73" s="226" t="s">
        <v>32</v>
      </c>
      <c r="B73" s="227">
        <v>2023.8071481481479</v>
      </c>
      <c r="C73" s="231">
        <v>1.253145374721365E-2</v>
      </c>
      <c r="D73" s="229">
        <v>3.7540182457944438E-2</v>
      </c>
      <c r="E73" s="230">
        <v>810</v>
      </c>
      <c r="F73" s="231">
        <v>0.29263005780346818</v>
      </c>
      <c r="G73" s="231">
        <v>-0.1606217616580311</v>
      </c>
      <c r="H73" s="229">
        <v>-0.24581005586592181</v>
      </c>
      <c r="I73" s="232">
        <v>1639283.79</v>
      </c>
      <c r="J73" s="233">
        <v>0.42095611874384342</v>
      </c>
      <c r="K73" s="234"/>
      <c r="L73" s="253">
        <v>-0.1501031320878311</v>
      </c>
      <c r="M73" s="253">
        <v>-0.21749762775518161</v>
      </c>
    </row>
    <row r="74" spans="1:13" x14ac:dyDescent="0.2">
      <c r="A74" s="235" t="s">
        <v>35</v>
      </c>
      <c r="B74" s="236">
        <v>1289.4599288762449</v>
      </c>
      <c r="C74" s="240">
        <v>3.3920137821143559E-2</v>
      </c>
      <c r="D74" s="238">
        <v>-1.3875620680165009E-2</v>
      </c>
      <c r="E74" s="239">
        <v>703</v>
      </c>
      <c r="F74" s="240">
        <v>0.25397398843930641</v>
      </c>
      <c r="G74" s="240">
        <v>-0.30943025540275049</v>
      </c>
      <c r="H74" s="238">
        <v>-0.14580801944106919</v>
      </c>
      <c r="I74" s="241">
        <v>906490.33</v>
      </c>
      <c r="J74" s="242">
        <v>0.23278010392308329</v>
      </c>
      <c r="K74" s="243"/>
      <c r="L74" s="254">
        <v>-0.2860060344908999</v>
      </c>
      <c r="M74" s="254">
        <v>-0.1576604633513439</v>
      </c>
    </row>
    <row r="75" spans="1:13" x14ac:dyDescent="0.2">
      <c r="A75" s="226" t="s">
        <v>33</v>
      </c>
      <c r="B75" s="227">
        <v>939.33983666061704</v>
      </c>
      <c r="C75" s="231">
        <v>-1.3969346977048099E-2</v>
      </c>
      <c r="D75" s="229">
        <v>8.2263363779773169E-2</v>
      </c>
      <c r="E75" s="230">
        <v>551</v>
      </c>
      <c r="F75" s="231">
        <v>0.19906069364161849</v>
      </c>
      <c r="G75" s="231">
        <v>9.108910891089117E-2</v>
      </c>
      <c r="H75" s="229">
        <v>1.9308510638297871</v>
      </c>
      <c r="I75" s="232">
        <v>517576.25</v>
      </c>
      <c r="J75" s="233">
        <v>0.13290980529612459</v>
      </c>
      <c r="K75" s="234"/>
      <c r="L75" s="253">
        <v>7.5847306565636652E-2</v>
      </c>
      <c r="M75" s="253">
        <v>2.1719527310779529</v>
      </c>
    </row>
    <row r="76" spans="1:13" x14ac:dyDescent="0.2">
      <c r="A76" s="235" t="s">
        <v>34</v>
      </c>
      <c r="B76" s="236">
        <v>1200.1367283950619</v>
      </c>
      <c r="C76" s="240">
        <v>-3.3244163922320213E-2</v>
      </c>
      <c r="D76" s="238">
        <v>-1.4638562656870909E-2</v>
      </c>
      <c r="E76" s="239">
        <v>324</v>
      </c>
      <c r="F76" s="240">
        <v>0.11705202312138729</v>
      </c>
      <c r="G76" s="240">
        <v>-0.21927710843373491</v>
      </c>
      <c r="H76" s="238">
        <v>-0.31063829787234037</v>
      </c>
      <c r="I76" s="241">
        <v>388844.3</v>
      </c>
      <c r="J76" s="242">
        <v>9.9852379632001775E-2</v>
      </c>
      <c r="K76" s="243"/>
      <c r="L76" s="254">
        <v>-0.2452315882188717</v>
      </c>
      <c r="M76" s="254">
        <v>-0.32072956234218331</v>
      </c>
    </row>
    <row r="77" spans="1:13" x14ac:dyDescent="0.2">
      <c r="A77" s="226" t="s">
        <v>38</v>
      </c>
      <c r="B77" s="227">
        <v>1307.0250684931509</v>
      </c>
      <c r="C77" s="231">
        <v>4.6914868083209223E-2</v>
      </c>
      <c r="D77" s="229">
        <v>6.8471529950088428E-2</v>
      </c>
      <c r="E77" s="230">
        <v>146</v>
      </c>
      <c r="F77" s="231">
        <v>5.2745664739884388E-2</v>
      </c>
      <c r="G77" s="231">
        <v>-3.9473684210526327E-2</v>
      </c>
      <c r="H77" s="229">
        <v>-0.15116279069767449</v>
      </c>
      <c r="I77" s="232">
        <v>190825.66</v>
      </c>
      <c r="J77" s="233">
        <v>4.9002637420292122E-2</v>
      </c>
      <c r="K77" s="234"/>
      <c r="L77" s="253">
        <v>5.5892811851878674E-3</v>
      </c>
      <c r="M77" s="253">
        <v>-9.3041608298180867E-2</v>
      </c>
    </row>
    <row r="78" spans="1:13" x14ac:dyDescent="0.2">
      <c r="A78" s="235" t="s">
        <v>126</v>
      </c>
      <c r="B78" s="236">
        <v>1073.381581196581</v>
      </c>
      <c r="C78" s="240">
        <v>-0.29080558625194369</v>
      </c>
      <c r="D78" s="238">
        <v>1.127251171381327E-2</v>
      </c>
      <c r="E78" s="239">
        <v>234</v>
      </c>
      <c r="F78" s="240">
        <v>8.4537572254335266E-2</v>
      </c>
      <c r="G78" s="240">
        <v>0.32954545454545459</v>
      </c>
      <c r="H78" s="238">
        <v>0.4355828220858895</v>
      </c>
      <c r="I78" s="241">
        <v>251171.29</v>
      </c>
      <c r="J78" s="242">
        <v>6.4498954984654813E-2</v>
      </c>
      <c r="K78" s="243"/>
      <c r="L78" s="254">
        <v>-5.7093790812243313E-2</v>
      </c>
      <c r="M78" s="254">
        <v>0.45176544626400189</v>
      </c>
    </row>
    <row r="79" spans="1:13" x14ac:dyDescent="0.2">
      <c r="A79" s="244" t="str">
        <f>Summary!A4</f>
        <v>Tablet $800+</v>
      </c>
      <c r="B79" s="245">
        <f>Summary!B4</f>
        <v>1406.861134393064</v>
      </c>
      <c r="C79" s="249">
        <f>Summary!C4</f>
        <v>-2.263158494001594E-2</v>
      </c>
      <c r="D79" s="247">
        <f>Summary!D4</f>
        <v>-5.2279211419361198E-2</v>
      </c>
      <c r="E79" s="248">
        <f>SUM(E73:E78)</f>
        <v>2768</v>
      </c>
      <c r="F79" s="249">
        <f>SUM(F73:F78)</f>
        <v>1</v>
      </c>
      <c r="G79" s="249">
        <f>Summary!G4</f>
        <v>-0.14329928814608481</v>
      </c>
      <c r="H79" s="247">
        <f>Summary!H4</f>
        <v>-4.2214532871972299E-2</v>
      </c>
      <c r="I79" s="250">
        <f>SUM(I73:I78)</f>
        <v>3894191.62</v>
      </c>
      <c r="J79" s="251">
        <f>SUM(J73:J78)</f>
        <v>1</v>
      </c>
      <c r="K79" s="255"/>
      <c r="L79" s="251">
        <f>Summary!K4</f>
        <v>-0.1626877830745789</v>
      </c>
      <c r="M79" s="247">
        <f>Summary!L4</f>
        <v>-9.2286801802349938E-2</v>
      </c>
    </row>
    <row r="81" spans="1:13" ht="21" customHeight="1" x14ac:dyDescent="0.2">
      <c r="A81" s="333" t="s">
        <v>13</v>
      </c>
      <c r="B81" s="329"/>
      <c r="C81" s="329"/>
      <c r="D81" s="329"/>
      <c r="E81" s="329"/>
      <c r="F81" s="329"/>
      <c r="G81" s="329"/>
      <c r="H81" s="329"/>
      <c r="I81" s="329"/>
      <c r="J81" s="329"/>
      <c r="K81" s="329"/>
      <c r="L81" s="329"/>
      <c r="M81" s="329"/>
    </row>
    <row r="82" spans="1:13" ht="32" customHeight="1" x14ac:dyDescent="0.2">
      <c r="A82" s="58"/>
      <c r="B82" s="59" t="s">
        <v>1</v>
      </c>
      <c r="C82" s="59" t="s">
        <v>2</v>
      </c>
      <c r="D82" s="60" t="s">
        <v>3</v>
      </c>
      <c r="E82" s="59" t="s">
        <v>4</v>
      </c>
      <c r="F82" s="62" t="s">
        <v>5</v>
      </c>
      <c r="G82" s="62" t="s">
        <v>6</v>
      </c>
      <c r="H82" s="60" t="s">
        <v>7</v>
      </c>
      <c r="I82" s="61" t="s">
        <v>8</v>
      </c>
      <c r="J82" s="104" t="s">
        <v>9</v>
      </c>
      <c r="K82" s="122"/>
      <c r="L82" s="104" t="s">
        <v>10</v>
      </c>
      <c r="M82" s="103" t="s">
        <v>11</v>
      </c>
    </row>
    <row r="83" spans="1:13" x14ac:dyDescent="0.2">
      <c r="A83" s="226" t="s">
        <v>32</v>
      </c>
      <c r="B83" s="227">
        <v>536.14048525911005</v>
      </c>
      <c r="C83" s="231">
        <v>-3.1530741806113149E-2</v>
      </c>
      <c r="D83" s="229">
        <v>1.8309987582022069E-2</v>
      </c>
      <c r="E83" s="230">
        <v>5461</v>
      </c>
      <c r="F83" s="231">
        <v>0.4421146373056995</v>
      </c>
      <c r="G83" s="231">
        <v>-5.2238805970149287E-2</v>
      </c>
      <c r="H83" s="229">
        <v>0.22006255585344059</v>
      </c>
      <c r="I83" s="232">
        <v>2927863.19</v>
      </c>
      <c r="J83" s="233">
        <v>0.43909092725224652</v>
      </c>
      <c r="K83" s="234"/>
      <c r="L83" s="253">
        <v>-8.2122419472957953E-2</v>
      </c>
      <c r="M83" s="253">
        <v>0.24240188610040711</v>
      </c>
    </row>
    <row r="84" spans="1:13" x14ac:dyDescent="0.2">
      <c r="A84" s="235" t="s">
        <v>35</v>
      </c>
      <c r="B84" s="236">
        <v>554.10393267023721</v>
      </c>
      <c r="C84" s="240">
        <v>-3.8343846586495027E-2</v>
      </c>
      <c r="D84" s="238">
        <v>2.7720741913725981E-3</v>
      </c>
      <c r="E84" s="239">
        <v>1307</v>
      </c>
      <c r="F84" s="240">
        <v>0.10581282383419691</v>
      </c>
      <c r="G84" s="240">
        <v>-0.34747878182725911</v>
      </c>
      <c r="H84" s="238">
        <v>-0.16164207825529189</v>
      </c>
      <c r="I84" s="241">
        <v>724213.84</v>
      </c>
      <c r="J84" s="242">
        <v>0.10861017264078859</v>
      </c>
      <c r="K84" s="243"/>
      <c r="L84" s="254">
        <v>-0.3724989553113075</v>
      </c>
      <c r="M84" s="254">
        <v>-0.15931808789729071</v>
      </c>
    </row>
    <row r="85" spans="1:13" x14ac:dyDescent="0.2">
      <c r="A85" s="226" t="s">
        <v>34</v>
      </c>
      <c r="B85" s="227">
        <v>615.18187084520423</v>
      </c>
      <c r="C85" s="231">
        <v>-2.0308442284943329E-2</v>
      </c>
      <c r="D85" s="229">
        <v>0.29935596951179799</v>
      </c>
      <c r="E85" s="230">
        <v>1053</v>
      </c>
      <c r="F85" s="231">
        <v>8.5249352331606215E-2</v>
      </c>
      <c r="G85" s="231">
        <v>-0.28269754768392369</v>
      </c>
      <c r="H85" s="229">
        <v>-0.39656160458452733</v>
      </c>
      <c r="I85" s="232">
        <v>647786.51</v>
      </c>
      <c r="J85" s="233">
        <v>9.7148384633845092E-2</v>
      </c>
      <c r="K85" s="234"/>
      <c r="L85" s="253">
        <v>-0.29726484313763302</v>
      </c>
      <c r="M85" s="253">
        <v>-0.21591871868428469</v>
      </c>
    </row>
    <row r="86" spans="1:13" x14ac:dyDescent="0.2">
      <c r="A86" s="235" t="s">
        <v>38</v>
      </c>
      <c r="B86" s="236">
        <v>496.94874623871618</v>
      </c>
      <c r="C86" s="240">
        <v>-1.666846835282532E-2</v>
      </c>
      <c r="D86" s="238">
        <v>-2.8920039116483661E-2</v>
      </c>
      <c r="E86" s="239">
        <v>997</v>
      </c>
      <c r="F86" s="240">
        <v>8.0715673575129529E-2</v>
      </c>
      <c r="G86" s="240">
        <v>-0.35594315245478042</v>
      </c>
      <c r="H86" s="238">
        <v>-0.44208170117515388</v>
      </c>
      <c r="I86" s="241">
        <v>495457.9</v>
      </c>
      <c r="J86" s="242">
        <v>7.4303700209930518E-2</v>
      </c>
      <c r="K86" s="243"/>
      <c r="L86" s="254">
        <v>-0.36667859363550842</v>
      </c>
      <c r="M86" s="254">
        <v>-0.45821672020097048</v>
      </c>
    </row>
    <row r="87" spans="1:13" x14ac:dyDescent="0.2">
      <c r="A87" s="226" t="s">
        <v>33</v>
      </c>
      <c r="B87" s="227">
        <v>540.73332229580569</v>
      </c>
      <c r="C87" s="231">
        <v>-2.3584291827761009E-2</v>
      </c>
      <c r="D87" s="229">
        <v>0.11696695135025111</v>
      </c>
      <c r="E87" s="230">
        <v>906</v>
      </c>
      <c r="F87" s="231">
        <v>7.3348445595854919E-2</v>
      </c>
      <c r="G87" s="231">
        <v>-0.36995827538247561</v>
      </c>
      <c r="H87" s="229">
        <v>1.0590909090909091</v>
      </c>
      <c r="I87" s="232">
        <v>489904.39</v>
      </c>
      <c r="J87" s="233">
        <v>7.3470841672095402E-2</v>
      </c>
      <c r="K87" s="234"/>
      <c r="L87" s="253">
        <v>-0.38481736327952121</v>
      </c>
      <c r="M87" s="253">
        <v>1.2999364952802901</v>
      </c>
    </row>
    <row r="88" spans="1:13" x14ac:dyDescent="0.2">
      <c r="A88" s="235" t="s">
        <v>37</v>
      </c>
      <c r="B88" s="236">
        <v>514.99</v>
      </c>
      <c r="C88" s="240"/>
      <c r="D88" s="238"/>
      <c r="E88" s="239">
        <v>4</v>
      </c>
      <c r="F88" s="240">
        <v>3.2383419689119172E-4</v>
      </c>
      <c r="G88" s="240"/>
      <c r="H88" s="238"/>
      <c r="I88" s="241">
        <v>2059.96</v>
      </c>
      <c r="J88" s="242">
        <v>3.0893169789895063E-4</v>
      </c>
      <c r="K88" s="243"/>
      <c r="L88" s="254"/>
      <c r="M88" s="254"/>
    </row>
    <row r="89" spans="1:13" x14ac:dyDescent="0.2">
      <c r="A89" s="226" t="s">
        <v>126</v>
      </c>
      <c r="B89" s="227">
        <v>526.19105945121942</v>
      </c>
      <c r="C89" s="231">
        <v>-6.5148451359118842E-2</v>
      </c>
      <c r="D89" s="229">
        <v>-3.4188075395327637E-2</v>
      </c>
      <c r="E89" s="230">
        <v>2624</v>
      </c>
      <c r="F89" s="231">
        <v>0.21243523316062179</v>
      </c>
      <c r="G89" s="231">
        <v>-0.1314134392585237</v>
      </c>
      <c r="H89" s="229">
        <v>0.31991951710261568</v>
      </c>
      <c r="I89" s="232">
        <v>1380725.34</v>
      </c>
      <c r="J89" s="233">
        <v>0.20706704189319489</v>
      </c>
      <c r="K89" s="256"/>
      <c r="L89" s="253">
        <v>-0.1880005085621739</v>
      </c>
      <c r="M89" s="253">
        <v>0.27479400913614721</v>
      </c>
    </row>
    <row r="90" spans="1:13" x14ac:dyDescent="0.2">
      <c r="A90" s="244" t="str">
        <f>Summary!A5</f>
        <v>Tablet $400-$800</v>
      </c>
      <c r="B90" s="245">
        <f>Summary!B5</f>
        <v>539.83250728626945</v>
      </c>
      <c r="C90" s="249">
        <f>Summary!C5</f>
        <v>-3.7189414663872038E-2</v>
      </c>
      <c r="D90" s="247">
        <f>Summary!D5</f>
        <v>3.5243677807303309E-2</v>
      </c>
      <c r="E90" s="248">
        <f>SUM(E83:E89)</f>
        <v>12352</v>
      </c>
      <c r="F90" s="249">
        <f>SUM(F83:F89)</f>
        <v>1.0000000000000002</v>
      </c>
      <c r="G90" s="249">
        <f>Summary!G5</f>
        <v>-0.18950131233595799</v>
      </c>
      <c r="H90" s="247">
        <f>Summary!H5</f>
        <v>2.9762401000416942E-2</v>
      </c>
      <c r="I90" s="250">
        <f>SUM(I83:I89)</f>
        <v>6668011.1299999999</v>
      </c>
      <c r="J90" s="251">
        <f>SUM(J83:J89)</f>
        <v>1</v>
      </c>
      <c r="K90" s="255"/>
      <c r="L90" s="251">
        <f>Summary!K5</f>
        <v>-0.21964328411602019</v>
      </c>
      <c r="M90" s="247">
        <f>Summary!L5</f>
        <v>6.6055015279350426E-2</v>
      </c>
    </row>
    <row r="91" spans="1:13" ht="21" customHeight="1" x14ac:dyDescent="0.2"/>
    <row r="92" spans="1:13" ht="32" customHeight="1" x14ac:dyDescent="0.2">
      <c r="A92" s="333" t="s">
        <v>14</v>
      </c>
      <c r="B92" s="329"/>
      <c r="C92" s="329"/>
      <c r="D92" s="329"/>
      <c r="E92" s="329"/>
      <c r="F92" s="329"/>
      <c r="G92" s="329"/>
      <c r="H92" s="329"/>
      <c r="I92" s="329"/>
      <c r="J92" s="329"/>
      <c r="K92" s="329"/>
      <c r="L92" s="329"/>
      <c r="M92" s="329"/>
    </row>
    <row r="93" spans="1:13" ht="32" x14ac:dyDescent="0.2">
      <c r="A93" s="58"/>
      <c r="B93" s="59" t="s">
        <v>1</v>
      </c>
      <c r="C93" s="59" t="s">
        <v>2</v>
      </c>
      <c r="D93" s="60" t="s">
        <v>3</v>
      </c>
      <c r="E93" s="59" t="s">
        <v>4</v>
      </c>
      <c r="F93" s="62" t="s">
        <v>5</v>
      </c>
      <c r="G93" s="62" t="s">
        <v>6</v>
      </c>
      <c r="H93" s="60" t="s">
        <v>7</v>
      </c>
      <c r="I93" s="61" t="s">
        <v>8</v>
      </c>
      <c r="J93" s="104" t="s">
        <v>9</v>
      </c>
      <c r="K93" s="122"/>
      <c r="L93" s="104" t="s">
        <v>10</v>
      </c>
      <c r="M93" s="103" t="s">
        <v>11</v>
      </c>
    </row>
    <row r="94" spans="1:13" x14ac:dyDescent="0.2">
      <c r="A94" s="226" t="s">
        <v>34</v>
      </c>
      <c r="B94" s="227">
        <v>236.55165087683929</v>
      </c>
      <c r="C94" s="231">
        <v>-4.2793769603425957E-2</v>
      </c>
      <c r="D94" s="229">
        <v>0.18014980557043109</v>
      </c>
      <c r="E94" s="230">
        <v>4961</v>
      </c>
      <c r="F94" s="231">
        <v>0.20265522875816991</v>
      </c>
      <c r="G94" s="231">
        <v>-6.6603951081843804E-2</v>
      </c>
      <c r="H94" s="229">
        <v>0.18203478675244211</v>
      </c>
      <c r="I94" s="232">
        <v>1173532.74</v>
      </c>
      <c r="J94" s="233">
        <v>0.22857281435545099</v>
      </c>
      <c r="K94" s="234"/>
      <c r="L94" s="253">
        <v>-0.10654748654799551</v>
      </c>
      <c r="M94" s="253">
        <v>0.39497812376338071</v>
      </c>
    </row>
    <row r="95" spans="1:13" x14ac:dyDescent="0.2">
      <c r="A95" s="235" t="s">
        <v>36</v>
      </c>
      <c r="B95" s="236">
        <v>197.28926132559701</v>
      </c>
      <c r="C95" s="240">
        <v>-2.6523971705453949E-2</v>
      </c>
      <c r="D95" s="238">
        <v>1.741711357392384E-2</v>
      </c>
      <c r="E95" s="239">
        <v>4481</v>
      </c>
      <c r="F95" s="240">
        <v>0.18304738562091499</v>
      </c>
      <c r="G95" s="240">
        <v>-0.13959293394777261</v>
      </c>
      <c r="H95" s="238">
        <v>0.38046826863832411</v>
      </c>
      <c r="I95" s="241">
        <v>884053.18</v>
      </c>
      <c r="J95" s="242">
        <v>0.17218993258976831</v>
      </c>
      <c r="K95" s="243"/>
      <c r="L95" s="254">
        <v>-0.16241434662291471</v>
      </c>
      <c r="M95" s="254">
        <v>0.40451204125839579</v>
      </c>
    </row>
    <row r="96" spans="1:13" x14ac:dyDescent="0.2">
      <c r="A96" s="226" t="s">
        <v>38</v>
      </c>
      <c r="B96" s="227">
        <v>217.213335399876</v>
      </c>
      <c r="C96" s="231">
        <v>7.73348659581099E-2</v>
      </c>
      <c r="D96" s="229">
        <v>0.13322266988141809</v>
      </c>
      <c r="E96" s="230">
        <v>3226</v>
      </c>
      <c r="F96" s="231">
        <v>0.13178104575163399</v>
      </c>
      <c r="G96" s="231">
        <v>0.1930473372781065</v>
      </c>
      <c r="H96" s="229">
        <v>1.822397200349956</v>
      </c>
      <c r="I96" s="232">
        <v>700730.22</v>
      </c>
      <c r="J96" s="233">
        <v>0.13648351940254719</v>
      </c>
      <c r="K96" s="234"/>
      <c r="L96" s="253">
        <v>0.28531149318818882</v>
      </c>
      <c r="M96" s="253">
        <v>2.1984044908464169</v>
      </c>
    </row>
    <row r="97" spans="1:13" x14ac:dyDescent="0.2">
      <c r="A97" s="235" t="s">
        <v>35</v>
      </c>
      <c r="B97" s="236">
        <v>186.20196069868999</v>
      </c>
      <c r="C97" s="240">
        <v>-3.6622572040215462E-2</v>
      </c>
      <c r="D97" s="238">
        <v>5.7537918238365959E-2</v>
      </c>
      <c r="E97" s="239">
        <v>2290</v>
      </c>
      <c r="F97" s="240">
        <v>9.3545751633986929E-2</v>
      </c>
      <c r="G97" s="240">
        <v>-8.0321285140562249E-2</v>
      </c>
      <c r="H97" s="238">
        <v>-0.47621225983531568</v>
      </c>
      <c r="I97" s="241">
        <v>426402.49</v>
      </c>
      <c r="J97" s="242">
        <v>8.3051809178729896E-2</v>
      </c>
      <c r="K97" s="243"/>
      <c r="L97" s="254">
        <v>-0.1140022851293548</v>
      </c>
      <c r="M97" s="254">
        <v>-0.44607460366746149</v>
      </c>
    </row>
    <row r="98" spans="1:13" x14ac:dyDescent="0.2">
      <c r="A98" s="226" t="s">
        <v>45</v>
      </c>
      <c r="B98" s="227">
        <v>204.0890701381509</v>
      </c>
      <c r="C98" s="231">
        <v>6.3540740436887067E-3</v>
      </c>
      <c r="D98" s="229">
        <v>4.4221042621230833E-3</v>
      </c>
      <c r="E98" s="230">
        <v>1882</v>
      </c>
      <c r="F98" s="231">
        <v>7.6879084967320266E-2</v>
      </c>
      <c r="G98" s="231">
        <v>-0.16578014184397161</v>
      </c>
      <c r="H98" s="229">
        <v>9.3550261475886076E-2</v>
      </c>
      <c r="I98" s="232">
        <v>384095.63</v>
      </c>
      <c r="J98" s="233">
        <v>7.4811563528027342E-2</v>
      </c>
      <c r="K98" s="234"/>
      <c r="L98" s="253">
        <v>-0.16047944709653281</v>
      </c>
      <c r="M98" s="253">
        <v>9.8386054748004437E-2</v>
      </c>
    </row>
    <row r="99" spans="1:13" x14ac:dyDescent="0.2">
      <c r="A99" s="235" t="s">
        <v>47</v>
      </c>
      <c r="B99" s="236">
        <v>189.09779107725791</v>
      </c>
      <c r="C99" s="240">
        <v>-5.4412013803532111E-2</v>
      </c>
      <c r="D99" s="238">
        <v>-5.4359836398260357E-2</v>
      </c>
      <c r="E99" s="239">
        <v>1838</v>
      </c>
      <c r="F99" s="240">
        <v>7.5081699346405226E-2</v>
      </c>
      <c r="G99" s="240">
        <v>4.7293447293447199E-2</v>
      </c>
      <c r="H99" s="238">
        <v>1.288916562889165</v>
      </c>
      <c r="I99" s="241">
        <v>347561.74</v>
      </c>
      <c r="J99" s="242">
        <v>6.7695738147090415E-2</v>
      </c>
      <c r="K99" s="243"/>
      <c r="L99" s="254">
        <v>-9.6918982170324242E-3</v>
      </c>
      <c r="M99" s="254">
        <v>1.1644914330012419</v>
      </c>
    </row>
    <row r="100" spans="1:13" x14ac:dyDescent="0.2">
      <c r="A100" s="226" t="s">
        <v>37</v>
      </c>
      <c r="B100" s="227">
        <v>139.16601796407181</v>
      </c>
      <c r="C100" s="231">
        <v>-0.1125473808301352</v>
      </c>
      <c r="D100" s="229">
        <v>-0.25624905839218948</v>
      </c>
      <c r="E100" s="230">
        <v>668</v>
      </c>
      <c r="F100" s="231">
        <v>2.7287581699346409E-2</v>
      </c>
      <c r="G100" s="231">
        <v>-0.15012722646310431</v>
      </c>
      <c r="H100" s="229">
        <v>2.5157894736842099</v>
      </c>
      <c r="I100" s="232">
        <v>92962.9</v>
      </c>
      <c r="J100" s="233">
        <v>1.8106688428346999E-2</v>
      </c>
      <c r="K100" s="256"/>
      <c r="L100" s="253">
        <v>-0.24577818116352459</v>
      </c>
      <c r="M100" s="253">
        <v>1.6148717315474601</v>
      </c>
    </row>
    <row r="101" spans="1:13" x14ac:dyDescent="0.2">
      <c r="A101" s="235" t="s">
        <v>126</v>
      </c>
      <c r="B101" s="236">
        <v>219.09538566419951</v>
      </c>
      <c r="C101" s="240">
        <v>-9.9241479479419414E-3</v>
      </c>
      <c r="D101" s="238">
        <v>-0.11917528304479109</v>
      </c>
      <c r="E101" s="239">
        <v>5134</v>
      </c>
      <c r="F101" s="240">
        <v>0.2097222222222222</v>
      </c>
      <c r="G101" s="240">
        <v>-0.29078602016853161</v>
      </c>
      <c r="H101" s="238">
        <v>0.43008356545961002</v>
      </c>
      <c r="I101" s="241">
        <v>1124835.71</v>
      </c>
      <c r="J101" s="242">
        <v>0.2190879343700389</v>
      </c>
      <c r="K101" s="243"/>
      <c r="L101" s="254">
        <v>-0.29782436463112782</v>
      </c>
      <c r="M101" s="254">
        <v>0.25965295176825692</v>
      </c>
    </row>
    <row r="102" spans="1:13" x14ac:dyDescent="0.2">
      <c r="A102" s="244" t="str">
        <f>Summary!A6</f>
        <v>Tablet $400-</v>
      </c>
      <c r="B102" s="245">
        <f>Summary!B6</f>
        <v>209.72935498366019</v>
      </c>
      <c r="C102" s="249">
        <f>Summary!C6</f>
        <v>-1.8292625959454911E-2</v>
      </c>
      <c r="D102" s="247">
        <f>Summary!D6</f>
        <v>3.6285408573739193E-2</v>
      </c>
      <c r="E102" s="248">
        <f>SUM(E94:E101)</f>
        <v>24480</v>
      </c>
      <c r="F102" s="249">
        <f>SUM(F94:F101)</f>
        <v>1</v>
      </c>
      <c r="G102" s="249">
        <f>Summary!G6</f>
        <v>-0.1179331964111988</v>
      </c>
      <c r="H102" s="247">
        <f>Summary!H6</f>
        <v>0.27089606479077988</v>
      </c>
      <c r="I102" s="250">
        <f>SUM(I94:I101)</f>
        <v>5134174.6099999994</v>
      </c>
      <c r="J102" s="251">
        <f>SUM(J94:J101)</f>
        <v>1</v>
      </c>
      <c r="K102" s="255"/>
      <c r="L102" s="251">
        <f>Summary!K6</f>
        <v>-0.1340685145205007</v>
      </c>
      <c r="M102" s="247">
        <f>Summary!L6</f>
        <v>0.31701104775647049</v>
      </c>
    </row>
  </sheetData>
  <mergeCells count="7">
    <mergeCell ref="A1:M1"/>
    <mergeCell ref="A45:L45"/>
    <mergeCell ref="A3:M3"/>
    <mergeCell ref="A58:L58"/>
    <mergeCell ref="A92:M92"/>
    <mergeCell ref="A81:M81"/>
    <mergeCell ref="A71:M71"/>
  </mergeCells>
  <conditionalFormatting sqref="A1:M102">
    <cfRule type="cellIs" dxfId="38" priority="2" operator="lessThan">
      <formula>0</formula>
    </cfRule>
  </conditionalFormatting>
  <conditionalFormatting sqref="C5:J13 L5:M13 C73:J78 L73:M78 C79:M79 C83:J88 L83:M88 C89:M89 C93:J98 L93:M98 C99:M100">
    <cfRule type="expression" dxfId="37" priority="1">
      <formula>C5&lt;0</formula>
    </cfRule>
  </conditionalFormatting>
  <pageMargins left="0.7" right="0.7" top="0.75" bottom="0.75" header="0.3" footer="0.3"/>
  <drawing r:id="rId1"/>
  <tableParts count="2">
    <tablePart r:id="rId2"/>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67"/>
  <sheetViews>
    <sheetView workbookViewId="0">
      <selection activeCell="O25" sqref="O25"/>
    </sheetView>
  </sheetViews>
  <sheetFormatPr baseColWidth="10" defaultColWidth="11.1640625" defaultRowHeight="16" x14ac:dyDescent="0.2"/>
  <cols>
    <col min="1" max="1" width="11.1640625" bestFit="1" customWidth="1"/>
    <col min="2" max="2" width="12.1640625" customWidth="1"/>
    <col min="3" max="3" width="14.83203125" customWidth="1"/>
    <col min="5" max="5" width="12.6640625" customWidth="1"/>
    <col min="6" max="6" width="10.6640625" customWidth="1"/>
    <col min="7" max="8" width="21.1640625" bestFit="1" customWidth="1"/>
    <col min="9" max="9" width="12.83203125" bestFit="1" customWidth="1"/>
    <col min="10" max="10" width="12" bestFit="1" customWidth="1"/>
    <col min="11" max="11" width="28.33203125" hidden="1" customWidth="1"/>
    <col min="12" max="12" width="35.6640625" customWidth="1"/>
    <col min="13" max="13" width="15.33203125" customWidth="1"/>
  </cols>
  <sheetData>
    <row r="1" spans="1:13" ht="26" customHeight="1" x14ac:dyDescent="0.25">
      <c r="A1" s="328" t="s">
        <v>343</v>
      </c>
      <c r="B1" s="329"/>
      <c r="C1" s="329"/>
      <c r="D1" s="329"/>
      <c r="E1" s="329"/>
      <c r="F1" s="329"/>
      <c r="G1" s="329"/>
      <c r="H1" s="329"/>
      <c r="I1" s="329"/>
      <c r="J1" s="329"/>
      <c r="K1" s="329"/>
      <c r="L1" s="329"/>
      <c r="M1" s="329"/>
    </row>
    <row r="3" spans="1:13" ht="21" customHeight="1" x14ac:dyDescent="0.2">
      <c r="A3" s="331" t="str">
        <f>'Tablet Total'!A71</f>
        <v>Tablet $800+</v>
      </c>
      <c r="B3" s="332"/>
      <c r="C3" s="332"/>
      <c r="D3" s="332"/>
      <c r="E3" s="332"/>
      <c r="F3" s="332"/>
      <c r="G3" s="332"/>
      <c r="H3" s="332"/>
      <c r="I3" s="332"/>
      <c r="J3" s="332"/>
      <c r="K3" s="332"/>
      <c r="L3" s="332"/>
      <c r="M3" s="332"/>
    </row>
    <row r="4" spans="1:13" ht="32" customHeight="1" x14ac:dyDescent="0.2">
      <c r="A4" s="58"/>
      <c r="B4" s="59" t="s">
        <v>1</v>
      </c>
      <c r="C4" s="59" t="s">
        <v>2</v>
      </c>
      <c r="D4" s="60" t="s">
        <v>3</v>
      </c>
      <c r="E4" s="59" t="s">
        <v>4</v>
      </c>
      <c r="F4" s="62" t="s">
        <v>5</v>
      </c>
      <c r="G4" s="62" t="s">
        <v>6</v>
      </c>
      <c r="H4" s="60" t="s">
        <v>7</v>
      </c>
      <c r="I4" s="61" t="s">
        <v>8</v>
      </c>
      <c r="J4" s="104" t="s">
        <v>9</v>
      </c>
      <c r="K4" s="122"/>
      <c r="L4" s="104" t="s">
        <v>10</v>
      </c>
      <c r="M4" s="103" t="s">
        <v>11</v>
      </c>
    </row>
    <row r="5" spans="1:13" x14ac:dyDescent="0.2">
      <c r="A5" s="226" t="str">
        <f>'Tablet Total'!A73</f>
        <v>autel</v>
      </c>
      <c r="B5" s="227">
        <f>'Tablet Total'!B73</f>
        <v>2023.8071481481479</v>
      </c>
      <c r="C5" s="228">
        <f>'Tablet Total'!C73</f>
        <v>1.253145374721365E-2</v>
      </c>
      <c r="D5" s="229">
        <f>'Tablet Total'!D73</f>
        <v>3.7540182457944438E-2</v>
      </c>
      <c r="E5" s="230">
        <f>'Tablet Total'!E73</f>
        <v>810</v>
      </c>
      <c r="F5" s="231">
        <f>'Tablet Total'!F73</f>
        <v>0.29263005780346818</v>
      </c>
      <c r="G5" s="231">
        <f>'Tablet Total'!G73</f>
        <v>-0.1606217616580311</v>
      </c>
      <c r="H5" s="229">
        <f>'Tablet Total'!H73</f>
        <v>-0.24581005586592181</v>
      </c>
      <c r="I5" s="232">
        <f>'Tablet Total'!I73</f>
        <v>1639283.79</v>
      </c>
      <c r="J5" s="233">
        <f>'Tablet Total'!J73</f>
        <v>0.42095611874384342</v>
      </c>
      <c r="K5" s="215">
        <f>'Tablet Total'!K73</f>
        <v>0</v>
      </c>
      <c r="L5" s="233">
        <f>'Tablet Total'!L73</f>
        <v>-0.1501031320878311</v>
      </c>
      <c r="M5" s="233">
        <f>'Tablet Total'!M73</f>
        <v>-0.21749762775518161</v>
      </c>
    </row>
    <row r="6" spans="1:13" x14ac:dyDescent="0.2">
      <c r="A6" s="235" t="str">
        <f>'Tablet Total'!A74</f>
        <v>launch</v>
      </c>
      <c r="B6" s="236">
        <f>'Tablet Total'!B74</f>
        <v>1289.4599288762449</v>
      </c>
      <c r="C6" s="237">
        <f>'Tablet Total'!C74</f>
        <v>3.3920137821143559E-2</v>
      </c>
      <c r="D6" s="238">
        <f>'Tablet Total'!D74</f>
        <v>-1.3875620680165009E-2</v>
      </c>
      <c r="E6" s="239">
        <f>'Tablet Total'!E74</f>
        <v>703</v>
      </c>
      <c r="F6" s="240">
        <f>'Tablet Total'!F74</f>
        <v>0.25397398843930641</v>
      </c>
      <c r="G6" s="240">
        <f>'Tablet Total'!G74</f>
        <v>-0.30943025540275049</v>
      </c>
      <c r="H6" s="238">
        <f>'Tablet Total'!H74</f>
        <v>-0.14580801944106919</v>
      </c>
      <c r="I6" s="241">
        <f>'Tablet Total'!I74</f>
        <v>906490.33</v>
      </c>
      <c r="J6" s="242">
        <f>'Tablet Total'!J74</f>
        <v>0.23278010392308329</v>
      </c>
      <c r="K6" s="215">
        <f>'Tablet Total'!K74</f>
        <v>0</v>
      </c>
      <c r="L6" s="242">
        <f>'Tablet Total'!L74</f>
        <v>-0.2860060344908999</v>
      </c>
      <c r="M6" s="242">
        <f>'Tablet Total'!M74</f>
        <v>-0.1576604633513439</v>
      </c>
    </row>
    <row r="7" spans="1:13" x14ac:dyDescent="0.2">
      <c r="A7" s="226" t="str">
        <f>'Tablet Total'!A75</f>
        <v>ancel</v>
      </c>
      <c r="B7" s="227">
        <f>'Tablet Total'!B75</f>
        <v>939.33983666061704</v>
      </c>
      <c r="C7" s="228">
        <f>'Tablet Total'!C75</f>
        <v>-1.3969346977048099E-2</v>
      </c>
      <c r="D7" s="229">
        <f>'Tablet Total'!D75</f>
        <v>8.2263363779773169E-2</v>
      </c>
      <c r="E7" s="230">
        <f>'Tablet Total'!E75</f>
        <v>551</v>
      </c>
      <c r="F7" s="231">
        <f>'Tablet Total'!F75</f>
        <v>0.19906069364161849</v>
      </c>
      <c r="G7" s="231">
        <f>'Tablet Total'!G75</f>
        <v>9.108910891089117E-2</v>
      </c>
      <c r="H7" s="229">
        <f>'Tablet Total'!H75</f>
        <v>1.9308510638297871</v>
      </c>
      <c r="I7" s="232">
        <f>'Tablet Total'!I75</f>
        <v>517576.25</v>
      </c>
      <c r="J7" s="233">
        <f>'Tablet Total'!J75</f>
        <v>0.13290980529612459</v>
      </c>
      <c r="K7" s="215">
        <f>'Tablet Total'!K75</f>
        <v>0</v>
      </c>
      <c r="L7" s="233">
        <f>'Tablet Total'!L75</f>
        <v>7.5847306565636652E-2</v>
      </c>
      <c r="M7" s="233">
        <f>'Tablet Total'!M75</f>
        <v>2.1719527310779529</v>
      </c>
    </row>
    <row r="8" spans="1:13" x14ac:dyDescent="0.2">
      <c r="A8" s="235" t="str">
        <f>'Tablet Total'!A76</f>
        <v>topdon</v>
      </c>
      <c r="B8" s="236">
        <f>'Tablet Total'!B76</f>
        <v>1200.1367283950619</v>
      </c>
      <c r="C8" s="237">
        <f>'Tablet Total'!C76</f>
        <v>-3.3244163922320213E-2</v>
      </c>
      <c r="D8" s="238">
        <f>'Tablet Total'!D76</f>
        <v>-1.4638562656870909E-2</v>
      </c>
      <c r="E8" s="239">
        <f>'Tablet Total'!E76</f>
        <v>324</v>
      </c>
      <c r="F8" s="240">
        <f>'Tablet Total'!F76</f>
        <v>0.11705202312138729</v>
      </c>
      <c r="G8" s="240">
        <f>'Tablet Total'!G76</f>
        <v>-0.21927710843373491</v>
      </c>
      <c r="H8" s="238">
        <f>'Tablet Total'!H76</f>
        <v>-0.31063829787234037</v>
      </c>
      <c r="I8" s="241">
        <f>'Tablet Total'!I76</f>
        <v>388844.3</v>
      </c>
      <c r="J8" s="242">
        <f>'Tablet Total'!J76</f>
        <v>9.9852379632001775E-2</v>
      </c>
      <c r="K8" s="215">
        <f>'Tablet Total'!K76</f>
        <v>0</v>
      </c>
      <c r="L8" s="242">
        <f>'Tablet Total'!L76</f>
        <v>-0.2452315882188717</v>
      </c>
      <c r="M8" s="242">
        <f>'Tablet Total'!M76</f>
        <v>-0.32072956234218331</v>
      </c>
    </row>
    <row r="9" spans="1:13" x14ac:dyDescent="0.2">
      <c r="A9" s="226" t="str">
        <f>'Tablet Total'!A77</f>
        <v>xtool</v>
      </c>
      <c r="B9" s="227">
        <f>'Tablet Total'!B77</f>
        <v>1307.0250684931509</v>
      </c>
      <c r="C9" s="228">
        <f>'Tablet Total'!C77</f>
        <v>4.6914868083209223E-2</v>
      </c>
      <c r="D9" s="229">
        <f>'Tablet Total'!D77</f>
        <v>6.8471529950088428E-2</v>
      </c>
      <c r="E9" s="230">
        <f>'Tablet Total'!E77</f>
        <v>146</v>
      </c>
      <c r="F9" s="231">
        <f>'Tablet Total'!F77</f>
        <v>5.2745664739884388E-2</v>
      </c>
      <c r="G9" s="231">
        <f>'Tablet Total'!G77</f>
        <v>-3.9473684210526327E-2</v>
      </c>
      <c r="H9" s="229">
        <f>'Tablet Total'!H77</f>
        <v>-0.15116279069767449</v>
      </c>
      <c r="I9" s="232">
        <f>'Tablet Total'!I77</f>
        <v>190825.66</v>
      </c>
      <c r="J9" s="233">
        <f>'Tablet Total'!J77</f>
        <v>4.9002637420292122E-2</v>
      </c>
      <c r="K9" s="215">
        <f>'Tablet Total'!K77</f>
        <v>0</v>
      </c>
      <c r="L9" s="233">
        <f>'Tablet Total'!L77</f>
        <v>5.5892811851878674E-3</v>
      </c>
      <c r="M9" s="233">
        <f>'Tablet Total'!M77</f>
        <v>-9.3041608298180867E-2</v>
      </c>
    </row>
    <row r="10" spans="1:13" x14ac:dyDescent="0.2">
      <c r="A10" s="235" t="str">
        <f>'Tablet Total'!A78</f>
        <v>Other</v>
      </c>
      <c r="B10" s="236">
        <f>'Tablet Total'!B78</f>
        <v>1073.381581196581</v>
      </c>
      <c r="C10" s="237">
        <f>'Tablet Total'!C78</f>
        <v>-0.29080558625194369</v>
      </c>
      <c r="D10" s="238">
        <f>'Tablet Total'!D78</f>
        <v>1.127251171381327E-2</v>
      </c>
      <c r="E10" s="239">
        <f>'Tablet Total'!E78</f>
        <v>234</v>
      </c>
      <c r="F10" s="240">
        <f>'Tablet Total'!F78</f>
        <v>8.4537572254335266E-2</v>
      </c>
      <c r="G10" s="240">
        <f>'Tablet Total'!G78</f>
        <v>0.32954545454545459</v>
      </c>
      <c r="H10" s="238">
        <f>'Tablet Total'!H78</f>
        <v>0.4355828220858895</v>
      </c>
      <c r="I10" s="241">
        <f>'Tablet Total'!I78</f>
        <v>251171.29</v>
      </c>
      <c r="J10" s="242">
        <f>'Tablet Total'!J78</f>
        <v>6.4498954984654813E-2</v>
      </c>
      <c r="K10" s="215">
        <f>'Tablet Total'!K78</f>
        <v>0</v>
      </c>
      <c r="L10" s="242">
        <f>'Tablet Total'!L78</f>
        <v>-5.7093790812243313E-2</v>
      </c>
      <c r="M10" s="242">
        <f>'Tablet Total'!M78</f>
        <v>0.45176544626400189</v>
      </c>
    </row>
    <row r="11" spans="1:13" x14ac:dyDescent="0.2">
      <c r="A11" s="244" t="str">
        <f>'Tablet Total'!A79</f>
        <v>Tablet $800+</v>
      </c>
      <c r="B11" s="245">
        <f>'Tablet Total'!B79</f>
        <v>1406.861134393064</v>
      </c>
      <c r="C11" s="249">
        <f>'Tablet Total'!C79</f>
        <v>-2.263158494001594E-2</v>
      </c>
      <c r="D11" s="247">
        <f>'Tablet Total'!D79</f>
        <v>-5.2279211419361198E-2</v>
      </c>
      <c r="E11" s="248">
        <f>'Tablet Total'!E79</f>
        <v>2768</v>
      </c>
      <c r="F11" s="249">
        <f>'Tablet Total'!F79</f>
        <v>1</v>
      </c>
      <c r="G11" s="249">
        <f>'Tablet Total'!G79</f>
        <v>-0.14329928814608481</v>
      </c>
      <c r="H11" s="247">
        <f>'Tablet Total'!H79</f>
        <v>-4.2214532871972299E-2</v>
      </c>
      <c r="I11" s="250">
        <f>'Tablet Total'!I79</f>
        <v>3894191.62</v>
      </c>
      <c r="J11" s="251">
        <f>'Tablet Total'!J79</f>
        <v>1</v>
      </c>
      <c r="K11" s="255">
        <f>'Tablet Total'!K79</f>
        <v>0</v>
      </c>
      <c r="L11" s="251">
        <f>'Tablet Total'!L79</f>
        <v>-0.1626877830745789</v>
      </c>
      <c r="M11" s="247">
        <f>'Tablet Total'!M79</f>
        <v>-9.2286801802349938E-2</v>
      </c>
    </row>
    <row r="43" spans="1:12" ht="26" customHeight="1" x14ac:dyDescent="0.25">
      <c r="A43" s="328" t="s">
        <v>68</v>
      </c>
      <c r="B43" s="329"/>
      <c r="C43" s="329"/>
      <c r="D43" s="329"/>
      <c r="E43" s="329"/>
      <c r="F43" s="329"/>
      <c r="G43" s="329"/>
      <c r="H43" s="329"/>
      <c r="I43" s="329"/>
      <c r="J43" s="329"/>
      <c r="K43" s="329"/>
      <c r="L43" s="329"/>
    </row>
    <row r="44" spans="1:12" x14ac:dyDescent="0.2">
      <c r="A44" s="46" t="s">
        <v>69</v>
      </c>
      <c r="B44" s="47" t="s">
        <v>70</v>
      </c>
      <c r="C44" s="47" t="s">
        <v>71</v>
      </c>
      <c r="D44" s="47" t="s">
        <v>23</v>
      </c>
      <c r="E44" s="47" t="s">
        <v>72</v>
      </c>
      <c r="F44" s="48" t="s">
        <v>73</v>
      </c>
      <c r="G44" s="49" t="s">
        <v>74</v>
      </c>
      <c r="H44" s="50" t="s">
        <v>75</v>
      </c>
      <c r="I44" s="51" t="s">
        <v>76</v>
      </c>
      <c r="J44" s="52" t="s">
        <v>77</v>
      </c>
      <c r="K44" s="52" t="s">
        <v>78</v>
      </c>
      <c r="L44" s="52" t="s">
        <v>79</v>
      </c>
    </row>
    <row r="45" spans="1:12" ht="17" customHeight="1" x14ac:dyDescent="0.2">
      <c r="A45" s="15">
        <v>1</v>
      </c>
      <c r="B45" s="16" t="s">
        <v>121</v>
      </c>
      <c r="C45" s="5" t="s">
        <v>122</v>
      </c>
      <c r="D45" s="5" t="s">
        <v>33</v>
      </c>
      <c r="E45" s="5" t="s">
        <v>101</v>
      </c>
      <c r="F45" s="6">
        <v>954.64526627218925</v>
      </c>
      <c r="G45" s="6">
        <v>322670.09999999998</v>
      </c>
      <c r="H45" s="17">
        <v>338</v>
      </c>
      <c r="I45" s="17">
        <v>914</v>
      </c>
      <c r="J45" s="5">
        <v>4.5</v>
      </c>
      <c r="K45" s="5" t="s">
        <v>123</v>
      </c>
      <c r="L45" s="31" t="str">
        <f t="shared" ref="L45:L54" si="0">IF(K45="","",HYPERLINK(K45,K45))</f>
        <v>https://amazon.com/dp/B0BMZW65LJ</v>
      </c>
    </row>
    <row r="46" spans="1:12" ht="17" customHeight="1" x14ac:dyDescent="0.2">
      <c r="A46" s="15">
        <v>2</v>
      </c>
      <c r="B46" s="16" t="s">
        <v>161</v>
      </c>
      <c r="C46" s="5" t="s">
        <v>162</v>
      </c>
      <c r="D46" s="5" t="s">
        <v>35</v>
      </c>
      <c r="E46" s="5" t="s">
        <v>101</v>
      </c>
      <c r="F46" s="6">
        <v>1327.748231707317</v>
      </c>
      <c r="G46" s="6">
        <v>217750.71</v>
      </c>
      <c r="H46" s="17">
        <v>164</v>
      </c>
      <c r="I46" s="17">
        <v>113</v>
      </c>
      <c r="J46" s="5">
        <v>4.4000000000000004</v>
      </c>
      <c r="K46" s="5" t="s">
        <v>163</v>
      </c>
      <c r="L46" s="31" t="str">
        <f t="shared" si="0"/>
        <v>https://amazon.com/dp/B0DTTTJWYH</v>
      </c>
    </row>
    <row r="47" spans="1:12" ht="17" customHeight="1" x14ac:dyDescent="0.2">
      <c r="A47" s="15">
        <v>3</v>
      </c>
      <c r="B47" s="16" t="s">
        <v>164</v>
      </c>
      <c r="C47" s="5" t="s">
        <v>165</v>
      </c>
      <c r="D47" s="5" t="s">
        <v>34</v>
      </c>
      <c r="E47" s="5" t="s">
        <v>101</v>
      </c>
      <c r="F47" s="6">
        <v>1004.068578199052</v>
      </c>
      <c r="G47" s="6">
        <v>211858.47</v>
      </c>
      <c r="H47" s="17">
        <v>211</v>
      </c>
      <c r="I47" s="17">
        <v>526</v>
      </c>
      <c r="J47" s="5">
        <v>4.5</v>
      </c>
      <c r="K47" s="5" t="s">
        <v>166</v>
      </c>
      <c r="L47" s="31" t="str">
        <f t="shared" si="0"/>
        <v>https://amazon.com/dp/B091BQNR3S</v>
      </c>
    </row>
    <row r="48" spans="1:12" ht="17" customHeight="1" x14ac:dyDescent="0.2">
      <c r="A48" s="15">
        <v>4</v>
      </c>
      <c r="B48" s="16" t="s">
        <v>199</v>
      </c>
      <c r="C48" s="5" t="s">
        <v>200</v>
      </c>
      <c r="D48" s="5" t="s">
        <v>33</v>
      </c>
      <c r="E48" s="5" t="s">
        <v>101</v>
      </c>
      <c r="F48" s="6">
        <v>898.63142857142861</v>
      </c>
      <c r="G48" s="6">
        <v>157260.5</v>
      </c>
      <c r="H48" s="17">
        <v>175</v>
      </c>
      <c r="I48" s="17">
        <v>48</v>
      </c>
      <c r="J48" s="5">
        <v>4.7</v>
      </c>
      <c r="K48" s="5" t="s">
        <v>201</v>
      </c>
      <c r="L48" s="31" t="str">
        <f t="shared" si="0"/>
        <v>https://amazon.com/dp/B0GLFSPMZ4</v>
      </c>
    </row>
    <row r="49" spans="1:12" ht="17" customHeight="1" x14ac:dyDescent="0.2">
      <c r="A49" s="15">
        <v>5</v>
      </c>
      <c r="B49" s="16" t="s">
        <v>344</v>
      </c>
      <c r="C49" s="5" t="s">
        <v>345</v>
      </c>
      <c r="D49" s="5" t="s">
        <v>32</v>
      </c>
      <c r="E49" s="5" t="s">
        <v>101</v>
      </c>
      <c r="F49" s="6">
        <v>5726.4108695652176</v>
      </c>
      <c r="G49" s="6">
        <v>131707.45000000001</v>
      </c>
      <c r="H49" s="17">
        <v>23</v>
      </c>
      <c r="I49" s="17">
        <v>24</v>
      </c>
      <c r="J49" s="5">
        <v>4.9000000000000004</v>
      </c>
      <c r="K49" s="5" t="s">
        <v>346</v>
      </c>
      <c r="L49" s="31" t="str">
        <f t="shared" si="0"/>
        <v>https://amazon.com/dp/B0DZC1M7MZ</v>
      </c>
    </row>
    <row r="50" spans="1:12" ht="17" customHeight="1" x14ac:dyDescent="0.2">
      <c r="A50" s="15">
        <v>6</v>
      </c>
      <c r="B50" s="16" t="s">
        <v>347</v>
      </c>
      <c r="C50" s="5" t="s">
        <v>348</v>
      </c>
      <c r="D50" s="5" t="s">
        <v>35</v>
      </c>
      <c r="E50" s="5" t="s">
        <v>101</v>
      </c>
      <c r="F50" s="6">
        <v>1881.020869565217</v>
      </c>
      <c r="G50" s="6">
        <v>129790.44</v>
      </c>
      <c r="H50" s="17">
        <v>69</v>
      </c>
      <c r="I50" s="17">
        <v>186</v>
      </c>
      <c r="J50" s="5">
        <v>4.3</v>
      </c>
      <c r="K50" s="5" t="s">
        <v>349</v>
      </c>
      <c r="L50" s="31" t="str">
        <f t="shared" si="0"/>
        <v>https://amazon.com/dp/B08V59JNYP</v>
      </c>
    </row>
    <row r="51" spans="1:12" ht="17" customHeight="1" x14ac:dyDescent="0.2">
      <c r="A51" s="15">
        <v>7</v>
      </c>
      <c r="B51" s="16" t="s">
        <v>350</v>
      </c>
      <c r="C51" s="5" t="s">
        <v>351</v>
      </c>
      <c r="D51" s="5" t="s">
        <v>35</v>
      </c>
      <c r="E51" s="5" t="s">
        <v>101</v>
      </c>
      <c r="F51" s="6">
        <v>1218.398452380952</v>
      </c>
      <c r="G51" s="6">
        <v>102345.47</v>
      </c>
      <c r="H51" s="17">
        <v>84</v>
      </c>
      <c r="I51" s="17">
        <v>172</v>
      </c>
      <c r="J51" s="5">
        <v>4.2</v>
      </c>
      <c r="K51" s="5" t="s">
        <v>352</v>
      </c>
      <c r="L51" s="31" t="str">
        <f t="shared" si="0"/>
        <v>https://amazon.com/dp/B0D7VS8SHS</v>
      </c>
    </row>
    <row r="52" spans="1:12" ht="17" customHeight="1" x14ac:dyDescent="0.2">
      <c r="A52" s="15">
        <v>8</v>
      </c>
      <c r="B52" s="16" t="s">
        <v>353</v>
      </c>
      <c r="C52" s="5" t="s">
        <v>354</v>
      </c>
      <c r="D52" s="5" t="s">
        <v>55</v>
      </c>
      <c r="E52" s="5" t="s">
        <v>101</v>
      </c>
      <c r="F52" s="6">
        <v>1556.55953125</v>
      </c>
      <c r="G52" s="6">
        <v>99619.81</v>
      </c>
      <c r="H52" s="17">
        <v>64</v>
      </c>
      <c r="I52" s="17">
        <v>24</v>
      </c>
      <c r="J52" s="5">
        <v>4.8</v>
      </c>
      <c r="K52" s="5" t="s">
        <v>355</v>
      </c>
      <c r="L52" s="31" t="str">
        <f t="shared" si="0"/>
        <v>https://amazon.com/dp/B0G7P96Y1B</v>
      </c>
    </row>
    <row r="53" spans="1:12" ht="17" customHeight="1" x14ac:dyDescent="0.2">
      <c r="A53" s="15">
        <v>9</v>
      </c>
      <c r="B53" s="16" t="s">
        <v>356</v>
      </c>
      <c r="C53" s="5" t="s">
        <v>357</v>
      </c>
      <c r="D53" s="5" t="s">
        <v>41</v>
      </c>
      <c r="E53" s="5" t="s">
        <v>101</v>
      </c>
      <c r="F53" s="6">
        <v>801.61016666666671</v>
      </c>
      <c r="G53" s="6">
        <v>96193.22</v>
      </c>
      <c r="H53" s="17">
        <v>120</v>
      </c>
      <c r="I53" s="17">
        <v>164</v>
      </c>
      <c r="J53" s="5">
        <v>4.5999999999999996</v>
      </c>
      <c r="K53" s="5" t="s">
        <v>358</v>
      </c>
      <c r="L53" s="31" t="str">
        <f t="shared" si="0"/>
        <v>https://amazon.com/dp/B0GL6G61LW</v>
      </c>
    </row>
    <row r="54" spans="1:12" ht="17" customHeight="1" x14ac:dyDescent="0.2">
      <c r="A54" s="15">
        <v>10</v>
      </c>
      <c r="B54" s="16" t="s">
        <v>359</v>
      </c>
      <c r="C54" s="5" t="s">
        <v>360</v>
      </c>
      <c r="D54" s="5" t="s">
        <v>32</v>
      </c>
      <c r="E54" s="5" t="s">
        <v>101</v>
      </c>
      <c r="F54" s="6">
        <v>3264.3670588235291</v>
      </c>
      <c r="G54" s="6">
        <v>55494.239999999998</v>
      </c>
      <c r="H54" s="17">
        <v>17</v>
      </c>
      <c r="I54" s="17">
        <v>81</v>
      </c>
      <c r="J54" s="5">
        <v>4.8</v>
      </c>
      <c r="K54" s="5" t="s">
        <v>361</v>
      </c>
      <c r="L54" s="31" t="str">
        <f t="shared" si="0"/>
        <v>https://amazon.com/dp/B08PNTTMQ8</v>
      </c>
    </row>
    <row r="56" spans="1:12" ht="26" customHeight="1" x14ac:dyDescent="0.25">
      <c r="A56" s="328" t="s">
        <v>236</v>
      </c>
      <c r="B56" s="329"/>
      <c r="C56" s="329"/>
      <c r="D56" s="329"/>
      <c r="E56" s="329"/>
      <c r="F56" s="329"/>
      <c r="G56" s="329"/>
      <c r="H56" s="329"/>
      <c r="I56" s="329"/>
      <c r="J56" s="329"/>
      <c r="K56" s="329"/>
      <c r="L56" s="329"/>
    </row>
    <row r="57" spans="1:12" x14ac:dyDescent="0.2">
      <c r="A57" s="46" t="s">
        <v>69</v>
      </c>
      <c r="B57" s="47" t="s">
        <v>70</v>
      </c>
      <c r="C57" s="47" t="s">
        <v>71</v>
      </c>
      <c r="D57" s="47" t="s">
        <v>23</v>
      </c>
      <c r="E57" s="47" t="s">
        <v>72</v>
      </c>
      <c r="F57" s="48" t="s">
        <v>73</v>
      </c>
      <c r="G57" s="49" t="s">
        <v>74</v>
      </c>
      <c r="H57" s="50" t="s">
        <v>75</v>
      </c>
      <c r="I57" s="51" t="s">
        <v>76</v>
      </c>
      <c r="J57" s="52" t="s">
        <v>77</v>
      </c>
      <c r="K57" s="52" t="s">
        <v>78</v>
      </c>
      <c r="L57" s="52" t="s">
        <v>79</v>
      </c>
    </row>
    <row r="58" spans="1:12" ht="17" customHeight="1" x14ac:dyDescent="0.2">
      <c r="A58" s="15">
        <v>1</v>
      </c>
      <c r="B58" s="16" t="s">
        <v>121</v>
      </c>
      <c r="C58" s="5" t="s">
        <v>122</v>
      </c>
      <c r="D58" s="5" t="s">
        <v>33</v>
      </c>
      <c r="E58" s="5" t="s">
        <v>101</v>
      </c>
      <c r="F58" s="6">
        <v>954.64526627218925</v>
      </c>
      <c r="G58" s="6">
        <v>322670.09999999998</v>
      </c>
      <c r="H58" s="17">
        <v>338</v>
      </c>
      <c r="I58" s="17">
        <v>914</v>
      </c>
      <c r="J58" s="5">
        <v>4.5</v>
      </c>
      <c r="K58" s="5" t="s">
        <v>123</v>
      </c>
      <c r="L58" s="31" t="str">
        <f t="shared" ref="L58:L67" si="1">IF(K58="","",HYPERLINK(K58,K58))</f>
        <v>https://amazon.com/dp/B0BMZW65LJ</v>
      </c>
    </row>
    <row r="59" spans="1:12" ht="17" customHeight="1" x14ac:dyDescent="0.2">
      <c r="A59" s="15">
        <v>2</v>
      </c>
      <c r="B59" s="16" t="s">
        <v>164</v>
      </c>
      <c r="C59" s="5" t="s">
        <v>165</v>
      </c>
      <c r="D59" s="5" t="s">
        <v>34</v>
      </c>
      <c r="E59" s="5" t="s">
        <v>101</v>
      </c>
      <c r="F59" s="6">
        <v>1004.068578199052</v>
      </c>
      <c r="G59" s="6">
        <v>211858.47</v>
      </c>
      <c r="H59" s="17">
        <v>211</v>
      </c>
      <c r="I59" s="17">
        <v>526</v>
      </c>
      <c r="J59" s="5">
        <v>4.5</v>
      </c>
      <c r="K59" s="5" t="s">
        <v>166</v>
      </c>
      <c r="L59" s="31" t="str">
        <f t="shared" si="1"/>
        <v>https://amazon.com/dp/B091BQNR3S</v>
      </c>
    </row>
    <row r="60" spans="1:12" ht="17" customHeight="1" x14ac:dyDescent="0.2">
      <c r="A60" s="15">
        <v>3</v>
      </c>
      <c r="B60" s="16" t="s">
        <v>199</v>
      </c>
      <c r="C60" s="5" t="s">
        <v>200</v>
      </c>
      <c r="D60" s="5" t="s">
        <v>33</v>
      </c>
      <c r="E60" s="5" t="s">
        <v>101</v>
      </c>
      <c r="F60" s="6">
        <v>898.63142857142861</v>
      </c>
      <c r="G60" s="6">
        <v>157260.5</v>
      </c>
      <c r="H60" s="17">
        <v>175</v>
      </c>
      <c r="I60" s="17">
        <v>48</v>
      </c>
      <c r="J60" s="5">
        <v>4.7</v>
      </c>
      <c r="K60" s="5" t="s">
        <v>201</v>
      </c>
      <c r="L60" s="31" t="str">
        <f t="shared" si="1"/>
        <v>https://amazon.com/dp/B0GLFSPMZ4</v>
      </c>
    </row>
    <row r="61" spans="1:12" ht="17" customHeight="1" x14ac:dyDescent="0.2">
      <c r="A61" s="15">
        <v>4</v>
      </c>
      <c r="B61" s="16" t="s">
        <v>161</v>
      </c>
      <c r="C61" s="5" t="s">
        <v>162</v>
      </c>
      <c r="D61" s="5" t="s">
        <v>35</v>
      </c>
      <c r="E61" s="5" t="s">
        <v>101</v>
      </c>
      <c r="F61" s="6">
        <v>1327.748231707317</v>
      </c>
      <c r="G61" s="6">
        <v>217750.71</v>
      </c>
      <c r="H61" s="17">
        <v>164</v>
      </c>
      <c r="I61" s="17">
        <v>113</v>
      </c>
      <c r="J61" s="5">
        <v>4.4000000000000004</v>
      </c>
      <c r="K61" s="5" t="s">
        <v>163</v>
      </c>
      <c r="L61" s="31" t="str">
        <f t="shared" si="1"/>
        <v>https://amazon.com/dp/B0DTTTJWYH</v>
      </c>
    </row>
    <row r="62" spans="1:12" ht="17" customHeight="1" x14ac:dyDescent="0.2">
      <c r="A62" s="15">
        <v>5</v>
      </c>
      <c r="B62" s="16" t="s">
        <v>356</v>
      </c>
      <c r="C62" s="5" t="s">
        <v>357</v>
      </c>
      <c r="D62" s="5" t="s">
        <v>41</v>
      </c>
      <c r="E62" s="5" t="s">
        <v>101</v>
      </c>
      <c r="F62" s="6">
        <v>801.61016666666671</v>
      </c>
      <c r="G62" s="6">
        <v>96193.22</v>
      </c>
      <c r="H62" s="17">
        <v>120</v>
      </c>
      <c r="I62" s="17">
        <v>164</v>
      </c>
      <c r="J62" s="5">
        <v>4.5999999999999996</v>
      </c>
      <c r="K62" s="5" t="s">
        <v>358</v>
      </c>
      <c r="L62" s="31" t="str">
        <f t="shared" si="1"/>
        <v>https://amazon.com/dp/B0GL6G61LW</v>
      </c>
    </row>
    <row r="63" spans="1:12" ht="17" customHeight="1" x14ac:dyDescent="0.2">
      <c r="A63" s="15">
        <v>6</v>
      </c>
      <c r="B63" s="16" t="s">
        <v>350</v>
      </c>
      <c r="C63" s="5" t="s">
        <v>351</v>
      </c>
      <c r="D63" s="5" t="s">
        <v>35</v>
      </c>
      <c r="E63" s="5" t="s">
        <v>101</v>
      </c>
      <c r="F63" s="6">
        <v>1218.398452380952</v>
      </c>
      <c r="G63" s="6">
        <v>102345.47</v>
      </c>
      <c r="H63" s="17">
        <v>84</v>
      </c>
      <c r="I63" s="17">
        <v>172</v>
      </c>
      <c r="J63" s="5">
        <v>4.2</v>
      </c>
      <c r="K63" s="5" t="s">
        <v>352</v>
      </c>
      <c r="L63" s="31" t="str">
        <f t="shared" si="1"/>
        <v>https://amazon.com/dp/B0D7VS8SHS</v>
      </c>
    </row>
    <row r="64" spans="1:12" ht="17" customHeight="1" x14ac:dyDescent="0.2">
      <c r="A64" s="15">
        <v>7</v>
      </c>
      <c r="B64" s="16" t="s">
        <v>347</v>
      </c>
      <c r="C64" s="5" t="s">
        <v>348</v>
      </c>
      <c r="D64" s="5" t="s">
        <v>35</v>
      </c>
      <c r="E64" s="5" t="s">
        <v>101</v>
      </c>
      <c r="F64" s="6">
        <v>1881.020869565217</v>
      </c>
      <c r="G64" s="6">
        <v>129790.44</v>
      </c>
      <c r="H64" s="17">
        <v>69</v>
      </c>
      <c r="I64" s="17">
        <v>186</v>
      </c>
      <c r="J64" s="5">
        <v>4.3</v>
      </c>
      <c r="K64" s="5" t="s">
        <v>349</v>
      </c>
      <c r="L64" s="31" t="str">
        <f t="shared" si="1"/>
        <v>https://amazon.com/dp/B08V59JNYP</v>
      </c>
    </row>
    <row r="65" spans="1:12" ht="17" customHeight="1" x14ac:dyDescent="0.2">
      <c r="A65" s="15">
        <v>8</v>
      </c>
      <c r="B65" s="16" t="s">
        <v>353</v>
      </c>
      <c r="C65" s="5" t="s">
        <v>354</v>
      </c>
      <c r="D65" s="5" t="s">
        <v>55</v>
      </c>
      <c r="E65" s="5" t="s">
        <v>101</v>
      </c>
      <c r="F65" s="6">
        <v>1556.55953125</v>
      </c>
      <c r="G65" s="6">
        <v>99619.81</v>
      </c>
      <c r="H65" s="17">
        <v>64</v>
      </c>
      <c r="I65" s="17">
        <v>24</v>
      </c>
      <c r="J65" s="5">
        <v>4.8</v>
      </c>
      <c r="K65" s="5" t="s">
        <v>355</v>
      </c>
      <c r="L65" s="31" t="str">
        <f t="shared" si="1"/>
        <v>https://amazon.com/dp/B0G7P96Y1B</v>
      </c>
    </row>
    <row r="66" spans="1:12" ht="17" customHeight="1" x14ac:dyDescent="0.2">
      <c r="A66" s="15">
        <v>9</v>
      </c>
      <c r="B66" s="16" t="s">
        <v>362</v>
      </c>
      <c r="C66" s="5" t="s">
        <v>363</v>
      </c>
      <c r="D66" s="5" t="s">
        <v>35</v>
      </c>
      <c r="E66" s="5" t="s">
        <v>101</v>
      </c>
      <c r="F66" s="6">
        <v>1046.2452830188679</v>
      </c>
      <c r="G66" s="6">
        <v>55451</v>
      </c>
      <c r="H66" s="17">
        <v>53</v>
      </c>
      <c r="I66" s="17">
        <v>699</v>
      </c>
      <c r="J66" s="5">
        <v>4.2</v>
      </c>
      <c r="K66" s="5" t="s">
        <v>364</v>
      </c>
      <c r="L66" s="31" t="str">
        <f t="shared" si="1"/>
        <v>https://amazon.com/dp/B092894STV</v>
      </c>
    </row>
    <row r="67" spans="1:12" ht="17" customHeight="1" x14ac:dyDescent="0.2">
      <c r="A67" s="15">
        <v>10</v>
      </c>
      <c r="B67" s="16" t="s">
        <v>365</v>
      </c>
      <c r="C67" s="5" t="s">
        <v>366</v>
      </c>
      <c r="D67" s="5" t="s">
        <v>32</v>
      </c>
      <c r="E67" s="5" t="s">
        <v>101</v>
      </c>
      <c r="F67" s="6">
        <v>886.63266666666664</v>
      </c>
      <c r="G67" s="6">
        <v>39898.47</v>
      </c>
      <c r="H67" s="17">
        <v>45</v>
      </c>
      <c r="I67" s="17">
        <v>96</v>
      </c>
      <c r="J67" s="5">
        <v>4.8</v>
      </c>
      <c r="K67" s="5" t="s">
        <v>367</v>
      </c>
      <c r="L67" s="31" t="str">
        <f t="shared" si="1"/>
        <v>https://amazon.com/dp/B08PB6DHBS</v>
      </c>
    </row>
  </sheetData>
  <mergeCells count="4">
    <mergeCell ref="A3:M3"/>
    <mergeCell ref="A56:L56"/>
    <mergeCell ref="A1:M1"/>
    <mergeCell ref="A43:L43"/>
  </mergeCells>
  <conditionalFormatting sqref="A1:M67">
    <cfRule type="cellIs" dxfId="36" priority="2" operator="lessThan">
      <formula>0</formula>
    </cfRule>
  </conditionalFormatting>
  <conditionalFormatting sqref="C5:J10 L5:M10">
    <cfRule type="expression" dxfId="35" priority="1">
      <formula>C5&lt;0</formula>
    </cfRule>
  </conditionalFormatting>
  <conditionalFormatting sqref="C11:M11">
    <cfRule type="expression" dxfId="34" priority="7">
      <formula>C11&lt;0</formula>
    </cfRule>
  </conditionalFormatting>
  <pageMargins left="0.7" right="0.7" top="0.75" bottom="0.75" header="0.3" footer="0.3"/>
  <drawing r:id="rId1"/>
  <tableParts count="2">
    <tablePart r:id="rId2"/>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68"/>
  <sheetViews>
    <sheetView workbookViewId="0">
      <selection activeCell="N19" sqref="N19"/>
    </sheetView>
  </sheetViews>
  <sheetFormatPr baseColWidth="10" defaultColWidth="11.1640625" defaultRowHeight="16" x14ac:dyDescent="0.2"/>
  <cols>
    <col min="1" max="1" width="14.83203125" bestFit="1" customWidth="1"/>
    <col min="2" max="2" width="12.1640625" customWidth="1"/>
    <col min="3" max="3" width="14.83203125" customWidth="1"/>
    <col min="5" max="5" width="12.6640625" customWidth="1"/>
    <col min="6" max="6" width="10.6640625" customWidth="1"/>
    <col min="7" max="8" width="21.1640625" bestFit="1" customWidth="1"/>
    <col min="9" max="9" width="12.83203125" bestFit="1" customWidth="1"/>
    <col min="10" max="10" width="12" bestFit="1" customWidth="1"/>
    <col min="11" max="11" width="28.1640625" hidden="1" customWidth="1"/>
    <col min="12" max="12" width="35.6640625" customWidth="1"/>
    <col min="13" max="13" width="15.33203125" customWidth="1"/>
  </cols>
  <sheetData>
    <row r="1" spans="1:13" ht="26" customHeight="1" x14ac:dyDescent="0.25">
      <c r="A1" s="328" t="s">
        <v>368</v>
      </c>
      <c r="B1" s="329"/>
      <c r="C1" s="329"/>
      <c r="D1" s="329"/>
      <c r="E1" s="329"/>
      <c r="F1" s="329"/>
      <c r="G1" s="329"/>
      <c r="H1" s="329"/>
      <c r="I1" s="329"/>
      <c r="J1" s="329"/>
      <c r="K1" s="329"/>
      <c r="L1" s="329"/>
      <c r="M1" s="329"/>
    </row>
    <row r="3" spans="1:13" ht="21" customHeight="1" x14ac:dyDescent="0.2">
      <c r="A3" s="333" t="str">
        <f>'Tablet Total'!A81</f>
        <v>Tablet $400-$800</v>
      </c>
      <c r="B3" s="329"/>
      <c r="C3" s="329"/>
      <c r="D3" s="329"/>
      <c r="E3" s="329"/>
      <c r="F3" s="329"/>
      <c r="G3" s="329"/>
      <c r="H3" s="329"/>
      <c r="I3" s="329"/>
      <c r="J3" s="329"/>
      <c r="K3" s="329"/>
      <c r="L3" s="329"/>
      <c r="M3" s="329"/>
    </row>
    <row r="4" spans="1:13" ht="32" customHeight="1" x14ac:dyDescent="0.2">
      <c r="A4" s="58"/>
      <c r="B4" s="59" t="s">
        <v>1</v>
      </c>
      <c r="C4" s="59" t="s">
        <v>2</v>
      </c>
      <c r="D4" s="60" t="s">
        <v>3</v>
      </c>
      <c r="E4" s="59" t="s">
        <v>4</v>
      </c>
      <c r="F4" s="62" t="s">
        <v>5</v>
      </c>
      <c r="G4" s="62" t="s">
        <v>6</v>
      </c>
      <c r="H4" s="60" t="s">
        <v>7</v>
      </c>
      <c r="I4" s="61" t="s">
        <v>8</v>
      </c>
      <c r="J4" s="104" t="s">
        <v>9</v>
      </c>
      <c r="K4" s="122"/>
      <c r="L4" s="104" t="s">
        <v>10</v>
      </c>
      <c r="M4" s="103" t="s">
        <v>11</v>
      </c>
    </row>
    <row r="5" spans="1:13" x14ac:dyDescent="0.2">
      <c r="A5" s="226" t="str">
        <f>'Tablet Total'!A83</f>
        <v>autel</v>
      </c>
      <c r="B5" s="227">
        <f>'Tablet Total'!B83</f>
        <v>536.14048525911005</v>
      </c>
      <c r="C5" s="228">
        <f>'Tablet Total'!C83</f>
        <v>-3.1530741806113149E-2</v>
      </c>
      <c r="D5" s="229">
        <f>'Tablet Total'!D83</f>
        <v>1.8309987582022069E-2</v>
      </c>
      <c r="E5" s="230">
        <f>'Tablet Total'!E83</f>
        <v>5461</v>
      </c>
      <c r="F5" s="231">
        <f>'Tablet Total'!F83</f>
        <v>0.4421146373056995</v>
      </c>
      <c r="G5" s="231">
        <f>'Tablet Total'!G83</f>
        <v>-5.2238805970149287E-2</v>
      </c>
      <c r="H5" s="229">
        <f>'Tablet Total'!H83</f>
        <v>0.22006255585344059</v>
      </c>
      <c r="I5" s="232">
        <f>'Tablet Total'!I83</f>
        <v>2927863.19</v>
      </c>
      <c r="J5" s="233">
        <f>'Tablet Total'!J83</f>
        <v>0.43909092725224652</v>
      </c>
      <c r="K5" s="215">
        <f>'Tablet Total'!K83</f>
        <v>0</v>
      </c>
      <c r="L5" s="233">
        <f>'Tablet Total'!L83</f>
        <v>-8.2122419472957953E-2</v>
      </c>
      <c r="M5" s="233">
        <f>'Tablet Total'!M83</f>
        <v>0.24240188610040711</v>
      </c>
    </row>
    <row r="6" spans="1:13" x14ac:dyDescent="0.2">
      <c r="A6" s="235" t="str">
        <f>'Tablet Total'!A84</f>
        <v>launch</v>
      </c>
      <c r="B6" s="236">
        <f>'Tablet Total'!B84</f>
        <v>554.10393267023721</v>
      </c>
      <c r="C6" s="237">
        <f>'Tablet Total'!C84</f>
        <v>-3.8343846586495027E-2</v>
      </c>
      <c r="D6" s="238">
        <f>'Tablet Total'!D84</f>
        <v>2.7720741913725981E-3</v>
      </c>
      <c r="E6" s="239">
        <f>'Tablet Total'!E84</f>
        <v>1307</v>
      </c>
      <c r="F6" s="240">
        <f>'Tablet Total'!F84</f>
        <v>0.10581282383419691</v>
      </c>
      <c r="G6" s="240">
        <f>'Tablet Total'!G84</f>
        <v>-0.34747878182725911</v>
      </c>
      <c r="H6" s="238">
        <f>'Tablet Total'!H84</f>
        <v>-0.16164207825529189</v>
      </c>
      <c r="I6" s="241">
        <f>'Tablet Total'!I84</f>
        <v>724213.84</v>
      </c>
      <c r="J6" s="242">
        <f>'Tablet Total'!J84</f>
        <v>0.10861017264078859</v>
      </c>
      <c r="K6" s="215">
        <f>'Tablet Total'!K84</f>
        <v>0</v>
      </c>
      <c r="L6" s="242">
        <f>'Tablet Total'!L84</f>
        <v>-0.3724989553113075</v>
      </c>
      <c r="M6" s="242">
        <f>'Tablet Total'!M84</f>
        <v>-0.15931808789729071</v>
      </c>
    </row>
    <row r="7" spans="1:13" x14ac:dyDescent="0.2">
      <c r="A7" s="226" t="str">
        <f>'Tablet Total'!A85</f>
        <v>topdon</v>
      </c>
      <c r="B7" s="227">
        <f>'Tablet Total'!B85</f>
        <v>615.18187084520423</v>
      </c>
      <c r="C7" s="228">
        <f>'Tablet Total'!C85</f>
        <v>-2.0308442284943329E-2</v>
      </c>
      <c r="D7" s="229">
        <f>'Tablet Total'!D85</f>
        <v>0.29935596951179799</v>
      </c>
      <c r="E7" s="230">
        <f>'Tablet Total'!E85</f>
        <v>1053</v>
      </c>
      <c r="F7" s="231">
        <f>'Tablet Total'!F85</f>
        <v>8.5249352331606215E-2</v>
      </c>
      <c r="G7" s="231">
        <f>'Tablet Total'!G85</f>
        <v>-0.28269754768392369</v>
      </c>
      <c r="H7" s="229">
        <f>'Tablet Total'!H85</f>
        <v>-0.39656160458452733</v>
      </c>
      <c r="I7" s="232">
        <f>'Tablet Total'!I85</f>
        <v>647786.51</v>
      </c>
      <c r="J7" s="233">
        <f>'Tablet Total'!J85</f>
        <v>9.7148384633845092E-2</v>
      </c>
      <c r="K7" s="215">
        <f>'Tablet Total'!K85</f>
        <v>0</v>
      </c>
      <c r="L7" s="233">
        <f>'Tablet Total'!L85</f>
        <v>-0.29726484313763302</v>
      </c>
      <c r="M7" s="233">
        <f>'Tablet Total'!M85</f>
        <v>-0.21591871868428469</v>
      </c>
    </row>
    <row r="8" spans="1:13" x14ac:dyDescent="0.2">
      <c r="A8" s="235" t="str">
        <f>'Tablet Total'!A86</f>
        <v>xtool</v>
      </c>
      <c r="B8" s="236">
        <f>'Tablet Total'!B86</f>
        <v>496.94874623871618</v>
      </c>
      <c r="C8" s="237">
        <f>'Tablet Total'!C86</f>
        <v>-1.666846835282532E-2</v>
      </c>
      <c r="D8" s="238">
        <f>'Tablet Total'!D86</f>
        <v>-2.8920039116483661E-2</v>
      </c>
      <c r="E8" s="239">
        <f>'Tablet Total'!E86</f>
        <v>997</v>
      </c>
      <c r="F8" s="240">
        <f>'Tablet Total'!F86</f>
        <v>8.0715673575129529E-2</v>
      </c>
      <c r="G8" s="240">
        <f>'Tablet Total'!G86</f>
        <v>-0.35594315245478042</v>
      </c>
      <c r="H8" s="238">
        <f>'Tablet Total'!H86</f>
        <v>-0.44208170117515388</v>
      </c>
      <c r="I8" s="241">
        <f>'Tablet Total'!I86</f>
        <v>495457.9</v>
      </c>
      <c r="J8" s="242">
        <f>'Tablet Total'!J86</f>
        <v>7.4303700209930518E-2</v>
      </c>
      <c r="K8" s="215">
        <f>'Tablet Total'!K86</f>
        <v>0</v>
      </c>
      <c r="L8" s="242">
        <f>'Tablet Total'!L86</f>
        <v>-0.36667859363550842</v>
      </c>
      <c r="M8" s="242">
        <f>'Tablet Total'!M86</f>
        <v>-0.45821672020097048</v>
      </c>
    </row>
    <row r="9" spans="1:13" x14ac:dyDescent="0.2">
      <c r="A9" s="226" t="str">
        <f>'Tablet Total'!A87</f>
        <v>ancel</v>
      </c>
      <c r="B9" s="227">
        <f>'Tablet Total'!B87</f>
        <v>540.73332229580569</v>
      </c>
      <c r="C9" s="228">
        <f>'Tablet Total'!C87</f>
        <v>-2.3584291827761009E-2</v>
      </c>
      <c r="D9" s="229">
        <f>'Tablet Total'!D87</f>
        <v>0.11696695135025111</v>
      </c>
      <c r="E9" s="230">
        <f>'Tablet Total'!E87</f>
        <v>906</v>
      </c>
      <c r="F9" s="231">
        <f>'Tablet Total'!F87</f>
        <v>7.3348445595854919E-2</v>
      </c>
      <c r="G9" s="231">
        <f>'Tablet Total'!G87</f>
        <v>-0.36995827538247561</v>
      </c>
      <c r="H9" s="229">
        <f>'Tablet Total'!H87</f>
        <v>1.0590909090909091</v>
      </c>
      <c r="I9" s="232">
        <f>'Tablet Total'!I87</f>
        <v>489904.39</v>
      </c>
      <c r="J9" s="233">
        <f>'Tablet Total'!J87</f>
        <v>7.3470841672095402E-2</v>
      </c>
      <c r="K9" s="215">
        <f>'Tablet Total'!K87</f>
        <v>0</v>
      </c>
      <c r="L9" s="233">
        <f>'Tablet Total'!L87</f>
        <v>-0.38481736327952121</v>
      </c>
      <c r="M9" s="233">
        <f>'Tablet Total'!M87</f>
        <v>1.2999364952802901</v>
      </c>
    </row>
    <row r="10" spans="1:13" x14ac:dyDescent="0.2">
      <c r="A10" s="235" t="str">
        <f>'Tablet Total'!A88</f>
        <v>innova</v>
      </c>
      <c r="B10" s="236">
        <f>'Tablet Total'!B88</f>
        <v>514.99</v>
      </c>
      <c r="C10" s="237">
        <f>'Tablet Total'!C88</f>
        <v>0</v>
      </c>
      <c r="D10" s="238">
        <f>'Tablet Total'!D88</f>
        <v>0</v>
      </c>
      <c r="E10" s="239">
        <f>'Tablet Total'!E88</f>
        <v>4</v>
      </c>
      <c r="F10" s="240">
        <f>'Tablet Total'!F88</f>
        <v>3.2383419689119172E-4</v>
      </c>
      <c r="G10" s="240">
        <f>'Tablet Total'!G88</f>
        <v>0</v>
      </c>
      <c r="H10" s="238">
        <f>'Tablet Total'!H88</f>
        <v>0</v>
      </c>
      <c r="I10" s="241">
        <f>'Tablet Total'!I88</f>
        <v>2059.96</v>
      </c>
      <c r="J10" s="242">
        <f>'Tablet Total'!J88</f>
        <v>3.0893169789895063E-4</v>
      </c>
      <c r="K10" s="215">
        <f>'Tablet Total'!K88</f>
        <v>0</v>
      </c>
      <c r="L10" s="242">
        <f>'Tablet Total'!L88</f>
        <v>0</v>
      </c>
      <c r="M10" s="242">
        <f>'Tablet Total'!M88</f>
        <v>0</v>
      </c>
    </row>
    <row r="11" spans="1:13" x14ac:dyDescent="0.2">
      <c r="A11" s="257" t="str">
        <f>'Tablet Total'!A89</f>
        <v>Other</v>
      </c>
      <c r="B11" s="227">
        <f>'Tablet Total'!B89</f>
        <v>526.19105945121942</v>
      </c>
      <c r="C11" s="231">
        <f>'Tablet Total'!C89</f>
        <v>-6.5148451359118842E-2</v>
      </c>
      <c r="D11" s="229">
        <f>'Tablet Total'!D89</f>
        <v>-3.4188075395327637E-2</v>
      </c>
      <c r="E11" s="230">
        <f>'Tablet Total'!E89</f>
        <v>2624</v>
      </c>
      <c r="F11" s="231">
        <f>'Tablet Total'!F89</f>
        <v>0.21243523316062179</v>
      </c>
      <c r="G11" s="231">
        <f>'Tablet Total'!G89</f>
        <v>-0.1314134392585237</v>
      </c>
      <c r="H11" s="229">
        <f>'Tablet Total'!H89</f>
        <v>0.31991951710261568</v>
      </c>
      <c r="I11" s="232">
        <f>'Tablet Total'!I89</f>
        <v>1380725.34</v>
      </c>
      <c r="J11" s="233">
        <f>'Tablet Total'!J89</f>
        <v>0.20706704189319489</v>
      </c>
      <c r="K11" s="258">
        <f>'Tablet Total'!K89</f>
        <v>0</v>
      </c>
      <c r="L11" s="233">
        <f>'Tablet Total'!L89</f>
        <v>-0.1880005085621739</v>
      </c>
      <c r="M11" s="229">
        <f>'Tablet Total'!M89</f>
        <v>0.27479400913614721</v>
      </c>
    </row>
    <row r="12" spans="1:13" x14ac:dyDescent="0.2">
      <c r="A12" s="244" t="str">
        <f>'Tablet Total'!A90</f>
        <v>Tablet $400-$800</v>
      </c>
      <c r="B12" s="245">
        <f>'Tablet Total'!B90</f>
        <v>539.83250728626945</v>
      </c>
      <c r="C12" s="249">
        <f>'Tablet Total'!C90</f>
        <v>-3.7189414663872038E-2</v>
      </c>
      <c r="D12" s="247">
        <f>'Tablet Total'!D90</f>
        <v>3.5243677807303309E-2</v>
      </c>
      <c r="E12" s="248">
        <f>'Tablet Total'!E90</f>
        <v>12352</v>
      </c>
      <c r="F12" s="249">
        <f>'Tablet Total'!F90</f>
        <v>1.0000000000000002</v>
      </c>
      <c r="G12" s="249">
        <f>'Tablet Total'!G90</f>
        <v>-0.18950131233595799</v>
      </c>
      <c r="H12" s="247">
        <f>'Tablet Total'!H90</f>
        <v>2.9762401000416942E-2</v>
      </c>
      <c r="I12" s="250">
        <f>'Tablet Total'!I90</f>
        <v>6668011.1299999999</v>
      </c>
      <c r="J12" s="251">
        <f>'Tablet Total'!J90</f>
        <v>1</v>
      </c>
      <c r="K12" s="255">
        <f>'Tablet Total'!K90</f>
        <v>0</v>
      </c>
      <c r="L12" s="251">
        <f>'Tablet Total'!L90</f>
        <v>-0.21964328411602019</v>
      </c>
      <c r="M12" s="247">
        <f>'Tablet Total'!M90</f>
        <v>6.6055015279350426E-2</v>
      </c>
    </row>
    <row r="43" spans="1:12" ht="26" customHeight="1" x14ac:dyDescent="0.2"/>
    <row r="44" spans="1:12" ht="26" x14ac:dyDescent="0.25">
      <c r="A44" s="328" t="s">
        <v>68</v>
      </c>
      <c r="B44" s="329"/>
      <c r="C44" s="329"/>
      <c r="D44" s="329"/>
      <c r="E44" s="329"/>
      <c r="F44" s="329"/>
      <c r="G44" s="329"/>
      <c r="H44" s="329"/>
      <c r="I44" s="329"/>
      <c r="J44" s="329"/>
      <c r="K44" s="329"/>
      <c r="L44" s="329"/>
    </row>
    <row r="45" spans="1:12" ht="17" customHeight="1" x14ac:dyDescent="0.2">
      <c r="A45" s="46" t="s">
        <v>69</v>
      </c>
      <c r="B45" s="47" t="s">
        <v>70</v>
      </c>
      <c r="C45" s="47" t="s">
        <v>71</v>
      </c>
      <c r="D45" s="47" t="s">
        <v>23</v>
      </c>
      <c r="E45" s="47" t="s">
        <v>72</v>
      </c>
      <c r="F45" s="48" t="s">
        <v>73</v>
      </c>
      <c r="G45" s="49" t="s">
        <v>74</v>
      </c>
      <c r="H45" s="50" t="s">
        <v>75</v>
      </c>
      <c r="I45" s="51" t="s">
        <v>76</v>
      </c>
      <c r="J45" s="52" t="s">
        <v>77</v>
      </c>
      <c r="K45" s="52" t="s">
        <v>78</v>
      </c>
      <c r="L45" s="52" t="s">
        <v>79</v>
      </c>
    </row>
    <row r="46" spans="1:12" ht="17" customHeight="1" x14ac:dyDescent="0.2">
      <c r="A46" s="15">
        <v>1</v>
      </c>
      <c r="B46" s="16" t="s">
        <v>99</v>
      </c>
      <c r="C46" s="5" t="s">
        <v>100</v>
      </c>
      <c r="D46" s="5" t="s">
        <v>32</v>
      </c>
      <c r="E46" s="5" t="s">
        <v>101</v>
      </c>
      <c r="F46" s="6">
        <v>658.71860681114549</v>
      </c>
      <c r="G46" s="6">
        <v>425532.22</v>
      </c>
      <c r="H46" s="17">
        <v>646</v>
      </c>
      <c r="I46" s="17">
        <v>778</v>
      </c>
      <c r="J46" s="5">
        <v>4.5999999999999996</v>
      </c>
      <c r="K46" s="5" t="s">
        <v>102</v>
      </c>
      <c r="L46" s="31" t="str">
        <f t="shared" ref="L46:L55" si="0">IF(K46="","",HYPERLINK(K46,K46))</f>
        <v>https://amazon.com/dp/B098PYB8XG</v>
      </c>
    </row>
    <row r="47" spans="1:12" ht="17" customHeight="1" x14ac:dyDescent="0.2">
      <c r="A47" s="15">
        <v>2</v>
      </c>
      <c r="B47" s="16" t="s">
        <v>106</v>
      </c>
      <c r="C47" s="5" t="s">
        <v>107</v>
      </c>
      <c r="D47" s="5" t="s">
        <v>34</v>
      </c>
      <c r="E47" s="5" t="s">
        <v>101</v>
      </c>
      <c r="F47" s="6">
        <v>734.64028119507907</v>
      </c>
      <c r="G47" s="6">
        <v>418010.32</v>
      </c>
      <c r="H47" s="17">
        <v>569</v>
      </c>
      <c r="I47" s="17">
        <v>206</v>
      </c>
      <c r="J47" s="5">
        <v>4.5</v>
      </c>
      <c r="K47" s="5" t="s">
        <v>108</v>
      </c>
      <c r="L47" s="31" t="str">
        <f t="shared" si="0"/>
        <v>https://amazon.com/dp/B0GK9G6YDL</v>
      </c>
    </row>
    <row r="48" spans="1:12" ht="17" customHeight="1" x14ac:dyDescent="0.2">
      <c r="A48" s="15">
        <v>3</v>
      </c>
      <c r="B48" s="16" t="s">
        <v>115</v>
      </c>
      <c r="C48" s="5" t="s">
        <v>116</v>
      </c>
      <c r="D48" s="5" t="s">
        <v>41</v>
      </c>
      <c r="E48" s="5" t="s">
        <v>101</v>
      </c>
      <c r="F48" s="6">
        <v>586.13082474226803</v>
      </c>
      <c r="G48" s="6">
        <v>341128.14</v>
      </c>
      <c r="H48" s="17">
        <v>582</v>
      </c>
      <c r="I48" s="17">
        <v>477</v>
      </c>
      <c r="J48" s="5">
        <v>4.2</v>
      </c>
      <c r="K48" s="5" t="s">
        <v>117</v>
      </c>
      <c r="L48" s="31" t="str">
        <f t="shared" si="0"/>
        <v>https://amazon.com/dp/B0DTK24XKB</v>
      </c>
    </row>
    <row r="49" spans="1:12" ht="17" customHeight="1" x14ac:dyDescent="0.2">
      <c r="A49" s="15">
        <v>4</v>
      </c>
      <c r="B49" s="16" t="s">
        <v>131</v>
      </c>
      <c r="C49" s="5" t="s">
        <v>132</v>
      </c>
      <c r="D49" s="5" t="s">
        <v>32</v>
      </c>
      <c r="E49" s="5" t="s">
        <v>101</v>
      </c>
      <c r="F49" s="6">
        <v>468.70797364085672</v>
      </c>
      <c r="G49" s="6">
        <v>284505.74</v>
      </c>
      <c r="H49" s="17">
        <v>607</v>
      </c>
      <c r="I49" s="17">
        <v>381</v>
      </c>
      <c r="J49" s="5">
        <v>4.4000000000000004</v>
      </c>
      <c r="K49" s="5" t="s">
        <v>133</v>
      </c>
      <c r="L49" s="31" t="str">
        <f t="shared" si="0"/>
        <v>https://amazon.com/dp/B0GX1WPD31</v>
      </c>
    </row>
    <row r="50" spans="1:12" ht="17" customHeight="1" x14ac:dyDescent="0.2">
      <c r="A50" s="15">
        <v>5</v>
      </c>
      <c r="B50" s="16" t="s">
        <v>137</v>
      </c>
      <c r="C50" s="5" t="s">
        <v>138</v>
      </c>
      <c r="D50" s="5" t="s">
        <v>32</v>
      </c>
      <c r="E50" s="5" t="s">
        <v>101</v>
      </c>
      <c r="F50" s="6">
        <v>457.87741319444439</v>
      </c>
      <c r="G50" s="6">
        <v>263737.39</v>
      </c>
      <c r="H50" s="17">
        <v>576</v>
      </c>
      <c r="I50" s="17">
        <v>3903</v>
      </c>
      <c r="J50" s="5">
        <v>4.4000000000000004</v>
      </c>
      <c r="K50" s="5" t="s">
        <v>139</v>
      </c>
      <c r="L50" s="31" t="str">
        <f t="shared" si="0"/>
        <v>https://amazon.com/dp/B0744B55QV</v>
      </c>
    </row>
    <row r="51" spans="1:12" ht="17" customHeight="1" x14ac:dyDescent="0.2">
      <c r="A51" s="15">
        <v>6</v>
      </c>
      <c r="B51" s="16" t="s">
        <v>146</v>
      </c>
      <c r="C51" s="5" t="s">
        <v>147</v>
      </c>
      <c r="D51" s="5" t="s">
        <v>32</v>
      </c>
      <c r="E51" s="5" t="s">
        <v>101</v>
      </c>
      <c r="F51" s="6">
        <v>430.55856152513002</v>
      </c>
      <c r="G51" s="6">
        <v>248432.29</v>
      </c>
      <c r="H51" s="17">
        <v>577</v>
      </c>
      <c r="I51" s="17">
        <v>756</v>
      </c>
      <c r="J51" s="5">
        <v>4.5999999999999996</v>
      </c>
      <c r="K51" s="5" t="s">
        <v>148</v>
      </c>
      <c r="L51" s="31" t="str">
        <f t="shared" si="0"/>
        <v>https://amazon.com/dp/B08ML7T7KZ</v>
      </c>
    </row>
    <row r="52" spans="1:12" ht="17" customHeight="1" x14ac:dyDescent="0.2">
      <c r="A52" s="15">
        <v>7</v>
      </c>
      <c r="B52" s="16" t="s">
        <v>158</v>
      </c>
      <c r="C52" s="5" t="s">
        <v>159</v>
      </c>
      <c r="D52" s="5" t="s">
        <v>32</v>
      </c>
      <c r="E52" s="5" t="s">
        <v>101</v>
      </c>
      <c r="F52" s="6">
        <v>659.40729970326413</v>
      </c>
      <c r="G52" s="6">
        <v>222220.26</v>
      </c>
      <c r="H52" s="17">
        <v>337</v>
      </c>
      <c r="I52" s="17">
        <v>248</v>
      </c>
      <c r="J52" s="5">
        <v>4.5999999999999996</v>
      </c>
      <c r="K52" s="5" t="s">
        <v>160</v>
      </c>
      <c r="L52" s="31" t="str">
        <f t="shared" si="0"/>
        <v>https://amazon.com/dp/B09712X5CW</v>
      </c>
    </row>
    <row r="53" spans="1:12" ht="17" customHeight="1" x14ac:dyDescent="0.2">
      <c r="A53" s="15">
        <v>8</v>
      </c>
      <c r="B53" s="16" t="s">
        <v>182</v>
      </c>
      <c r="C53" s="5" t="s">
        <v>183</v>
      </c>
      <c r="D53" s="5" t="s">
        <v>43</v>
      </c>
      <c r="E53" s="5" t="s">
        <v>101</v>
      </c>
      <c r="F53" s="6">
        <v>495.72563636363628</v>
      </c>
      <c r="G53" s="6">
        <v>190854.37</v>
      </c>
      <c r="H53" s="17">
        <v>385</v>
      </c>
      <c r="I53" s="17">
        <v>642</v>
      </c>
      <c r="J53" s="5">
        <v>4.3</v>
      </c>
      <c r="K53" s="5" t="s">
        <v>184</v>
      </c>
      <c r="L53" s="31" t="str">
        <f t="shared" si="0"/>
        <v>https://amazon.com/dp/B0DCFRF2TF</v>
      </c>
    </row>
    <row r="54" spans="1:12" ht="17" customHeight="1" x14ac:dyDescent="0.2">
      <c r="A54" s="15">
        <v>9</v>
      </c>
      <c r="B54" s="16" t="s">
        <v>188</v>
      </c>
      <c r="C54" s="5" t="s">
        <v>189</v>
      </c>
      <c r="D54" s="5" t="s">
        <v>32</v>
      </c>
      <c r="E54" s="5" t="s">
        <v>101</v>
      </c>
      <c r="F54" s="6">
        <v>588.2876025236593</v>
      </c>
      <c r="G54" s="6">
        <v>186487.17</v>
      </c>
      <c r="H54" s="17">
        <v>317</v>
      </c>
      <c r="I54" s="17">
        <v>606</v>
      </c>
      <c r="J54" s="5">
        <v>4.4000000000000004</v>
      </c>
      <c r="K54" s="5" t="s">
        <v>190</v>
      </c>
      <c r="L54" s="31" t="str">
        <f t="shared" si="0"/>
        <v>https://amazon.com/dp/B073CQMF25</v>
      </c>
    </row>
    <row r="55" spans="1:12" ht="17" x14ac:dyDescent="0.2">
      <c r="A55" s="15">
        <v>10</v>
      </c>
      <c r="B55" s="16" t="s">
        <v>196</v>
      </c>
      <c r="C55" s="5" t="s">
        <v>197</v>
      </c>
      <c r="D55" s="5" t="s">
        <v>32</v>
      </c>
      <c r="E55" s="5" t="s">
        <v>101</v>
      </c>
      <c r="F55" s="6">
        <v>660.2336776859504</v>
      </c>
      <c r="G55" s="6">
        <v>159776.54999999999</v>
      </c>
      <c r="H55" s="17">
        <v>242</v>
      </c>
      <c r="I55" s="17">
        <v>199</v>
      </c>
      <c r="J55" s="5">
        <v>4.5</v>
      </c>
      <c r="K55" s="5" t="s">
        <v>198</v>
      </c>
      <c r="L55" s="31" t="str">
        <f t="shared" si="0"/>
        <v>https://amazon.com/dp/B07PGYY8SS</v>
      </c>
    </row>
    <row r="56" spans="1:12" ht="26" customHeight="1" x14ac:dyDescent="0.2"/>
    <row r="57" spans="1:12" ht="26" x14ac:dyDescent="0.25">
      <c r="A57" s="328" t="s">
        <v>236</v>
      </c>
      <c r="B57" s="329"/>
      <c r="C57" s="329"/>
      <c r="D57" s="329"/>
      <c r="E57" s="329"/>
      <c r="F57" s="329"/>
      <c r="G57" s="329"/>
      <c r="H57" s="329"/>
      <c r="I57" s="329"/>
      <c r="J57" s="329"/>
      <c r="K57" s="329"/>
      <c r="L57" s="329"/>
    </row>
    <row r="58" spans="1:12" ht="17" customHeight="1" x14ac:dyDescent="0.2">
      <c r="A58" s="46" t="s">
        <v>69</v>
      </c>
      <c r="B58" s="47" t="s">
        <v>70</v>
      </c>
      <c r="C58" s="47" t="s">
        <v>71</v>
      </c>
      <c r="D58" s="47" t="s">
        <v>23</v>
      </c>
      <c r="E58" s="47" t="s">
        <v>72</v>
      </c>
      <c r="F58" s="48" t="s">
        <v>73</v>
      </c>
      <c r="G58" s="49" t="s">
        <v>74</v>
      </c>
      <c r="H58" s="50" t="s">
        <v>75</v>
      </c>
      <c r="I58" s="51" t="s">
        <v>76</v>
      </c>
      <c r="J58" s="52" t="s">
        <v>77</v>
      </c>
      <c r="K58" s="52" t="s">
        <v>78</v>
      </c>
      <c r="L58" s="52" t="s">
        <v>79</v>
      </c>
    </row>
    <row r="59" spans="1:12" ht="17" customHeight="1" x14ac:dyDescent="0.2">
      <c r="A59" s="15">
        <v>1</v>
      </c>
      <c r="B59" s="16" t="s">
        <v>99</v>
      </c>
      <c r="C59" s="5" t="s">
        <v>100</v>
      </c>
      <c r="D59" s="5" t="s">
        <v>32</v>
      </c>
      <c r="E59" s="5" t="s">
        <v>101</v>
      </c>
      <c r="F59" s="6">
        <v>658.71860681114549</v>
      </c>
      <c r="G59" s="6">
        <v>425532.22</v>
      </c>
      <c r="H59" s="17">
        <v>646</v>
      </c>
      <c r="I59" s="17">
        <v>778</v>
      </c>
      <c r="J59" s="5">
        <v>4.5999999999999996</v>
      </c>
      <c r="K59" s="5" t="s">
        <v>102</v>
      </c>
      <c r="L59" s="31" t="str">
        <f t="shared" ref="L59:L68" si="1">IF(K59="","",HYPERLINK(K59,K59))</f>
        <v>https://amazon.com/dp/B098PYB8XG</v>
      </c>
    </row>
    <row r="60" spans="1:12" ht="17" customHeight="1" x14ac:dyDescent="0.2">
      <c r="A60" s="15">
        <v>2</v>
      </c>
      <c r="B60" s="16" t="s">
        <v>131</v>
      </c>
      <c r="C60" s="5" t="s">
        <v>132</v>
      </c>
      <c r="D60" s="5" t="s">
        <v>32</v>
      </c>
      <c r="E60" s="5" t="s">
        <v>101</v>
      </c>
      <c r="F60" s="6">
        <v>468.70797364085672</v>
      </c>
      <c r="G60" s="6">
        <v>284505.74</v>
      </c>
      <c r="H60" s="17">
        <v>607</v>
      </c>
      <c r="I60" s="17">
        <v>381</v>
      </c>
      <c r="J60" s="5">
        <v>4.4000000000000004</v>
      </c>
      <c r="K60" s="5" t="s">
        <v>133</v>
      </c>
      <c r="L60" s="31" t="str">
        <f t="shared" si="1"/>
        <v>https://amazon.com/dp/B0GX1WPD31</v>
      </c>
    </row>
    <row r="61" spans="1:12" ht="17" customHeight="1" x14ac:dyDescent="0.2">
      <c r="A61" s="15">
        <v>3</v>
      </c>
      <c r="B61" s="16" t="s">
        <v>115</v>
      </c>
      <c r="C61" s="5" t="s">
        <v>116</v>
      </c>
      <c r="D61" s="5" t="s">
        <v>41</v>
      </c>
      <c r="E61" s="5" t="s">
        <v>101</v>
      </c>
      <c r="F61" s="6">
        <v>586.13082474226803</v>
      </c>
      <c r="G61" s="6">
        <v>341128.14</v>
      </c>
      <c r="H61" s="17">
        <v>582</v>
      </c>
      <c r="I61" s="17">
        <v>477</v>
      </c>
      <c r="J61" s="5">
        <v>4.2</v>
      </c>
      <c r="K61" s="5" t="s">
        <v>117</v>
      </c>
      <c r="L61" s="31" t="str">
        <f t="shared" si="1"/>
        <v>https://amazon.com/dp/B0DTK24XKB</v>
      </c>
    </row>
    <row r="62" spans="1:12" ht="17" customHeight="1" x14ac:dyDescent="0.2">
      <c r="A62" s="15">
        <v>4</v>
      </c>
      <c r="B62" s="16" t="s">
        <v>146</v>
      </c>
      <c r="C62" s="5" t="s">
        <v>147</v>
      </c>
      <c r="D62" s="5" t="s">
        <v>32</v>
      </c>
      <c r="E62" s="5" t="s">
        <v>101</v>
      </c>
      <c r="F62" s="6">
        <v>430.55856152513002</v>
      </c>
      <c r="G62" s="6">
        <v>248432.29</v>
      </c>
      <c r="H62" s="17">
        <v>577</v>
      </c>
      <c r="I62" s="17">
        <v>756</v>
      </c>
      <c r="J62" s="5">
        <v>4.5999999999999996</v>
      </c>
      <c r="K62" s="5" t="s">
        <v>148</v>
      </c>
      <c r="L62" s="31" t="str">
        <f t="shared" si="1"/>
        <v>https://amazon.com/dp/B08ML7T7KZ</v>
      </c>
    </row>
    <row r="63" spans="1:12" ht="17" customHeight="1" x14ac:dyDescent="0.2">
      <c r="A63" s="15">
        <v>5</v>
      </c>
      <c r="B63" s="16" t="s">
        <v>137</v>
      </c>
      <c r="C63" s="5" t="s">
        <v>138</v>
      </c>
      <c r="D63" s="5" t="s">
        <v>32</v>
      </c>
      <c r="E63" s="5" t="s">
        <v>101</v>
      </c>
      <c r="F63" s="6">
        <v>457.87741319444439</v>
      </c>
      <c r="G63" s="6">
        <v>263737.39</v>
      </c>
      <c r="H63" s="17">
        <v>576</v>
      </c>
      <c r="I63" s="17">
        <v>3903</v>
      </c>
      <c r="J63" s="5">
        <v>4.4000000000000004</v>
      </c>
      <c r="K63" s="5" t="s">
        <v>139</v>
      </c>
      <c r="L63" s="31" t="str">
        <f t="shared" si="1"/>
        <v>https://amazon.com/dp/B0744B55QV</v>
      </c>
    </row>
    <row r="64" spans="1:12" ht="17" customHeight="1" x14ac:dyDescent="0.2">
      <c r="A64" s="15">
        <v>6</v>
      </c>
      <c r="B64" s="16" t="s">
        <v>106</v>
      </c>
      <c r="C64" s="5" t="s">
        <v>107</v>
      </c>
      <c r="D64" s="5" t="s">
        <v>34</v>
      </c>
      <c r="E64" s="5" t="s">
        <v>101</v>
      </c>
      <c r="F64" s="6">
        <v>734.64028119507907</v>
      </c>
      <c r="G64" s="6">
        <v>418010.32</v>
      </c>
      <c r="H64" s="17">
        <v>569</v>
      </c>
      <c r="I64" s="17">
        <v>206</v>
      </c>
      <c r="J64" s="5">
        <v>4.5</v>
      </c>
      <c r="K64" s="5" t="s">
        <v>108</v>
      </c>
      <c r="L64" s="31" t="str">
        <f t="shared" si="1"/>
        <v>https://amazon.com/dp/B0GK9G6YDL</v>
      </c>
    </row>
    <row r="65" spans="1:12" ht="17" customHeight="1" x14ac:dyDescent="0.2">
      <c r="A65" s="15">
        <v>7</v>
      </c>
      <c r="B65" s="16" t="s">
        <v>182</v>
      </c>
      <c r="C65" s="5" t="s">
        <v>183</v>
      </c>
      <c r="D65" s="5" t="s">
        <v>43</v>
      </c>
      <c r="E65" s="5" t="s">
        <v>101</v>
      </c>
      <c r="F65" s="6">
        <v>495.72563636363628</v>
      </c>
      <c r="G65" s="6">
        <v>190854.37</v>
      </c>
      <c r="H65" s="17">
        <v>385</v>
      </c>
      <c r="I65" s="17">
        <v>642</v>
      </c>
      <c r="J65" s="5">
        <v>4.3</v>
      </c>
      <c r="K65" s="5" t="s">
        <v>184</v>
      </c>
      <c r="L65" s="31" t="str">
        <f t="shared" si="1"/>
        <v>https://amazon.com/dp/B0DCFRF2TF</v>
      </c>
    </row>
    <row r="66" spans="1:12" ht="17" customHeight="1" x14ac:dyDescent="0.2">
      <c r="A66" s="15">
        <v>8</v>
      </c>
      <c r="B66" s="16" t="s">
        <v>215</v>
      </c>
      <c r="C66" s="5" t="s">
        <v>216</v>
      </c>
      <c r="D66" s="5" t="s">
        <v>34</v>
      </c>
      <c r="E66" s="5" t="s">
        <v>101</v>
      </c>
      <c r="F66" s="6">
        <v>417.12327485380121</v>
      </c>
      <c r="G66" s="6">
        <v>142656.16</v>
      </c>
      <c r="H66" s="17">
        <v>342</v>
      </c>
      <c r="I66" s="17">
        <v>801</v>
      </c>
      <c r="J66" s="5">
        <v>4.3</v>
      </c>
      <c r="K66" s="5" t="s">
        <v>217</v>
      </c>
      <c r="L66" s="31" t="str">
        <f t="shared" si="1"/>
        <v>https://amazon.com/dp/B0BNKHCXVC</v>
      </c>
    </row>
    <row r="67" spans="1:12" ht="17" customHeight="1" x14ac:dyDescent="0.2">
      <c r="A67" s="15">
        <v>9</v>
      </c>
      <c r="B67" s="16" t="s">
        <v>158</v>
      </c>
      <c r="C67" s="5" t="s">
        <v>159</v>
      </c>
      <c r="D67" s="5" t="s">
        <v>32</v>
      </c>
      <c r="E67" s="5" t="s">
        <v>101</v>
      </c>
      <c r="F67" s="6">
        <v>659.40729970326413</v>
      </c>
      <c r="G67" s="6">
        <v>222220.26</v>
      </c>
      <c r="H67" s="17">
        <v>337</v>
      </c>
      <c r="I67" s="17">
        <v>248</v>
      </c>
      <c r="J67" s="5">
        <v>4.5999999999999996</v>
      </c>
      <c r="K67" s="5" t="s">
        <v>160</v>
      </c>
      <c r="L67" s="31" t="str">
        <f t="shared" si="1"/>
        <v>https://amazon.com/dp/B09712X5CW</v>
      </c>
    </row>
    <row r="68" spans="1:12" ht="17" x14ac:dyDescent="0.2">
      <c r="A68" s="15">
        <v>10</v>
      </c>
      <c r="B68" s="16" t="s">
        <v>188</v>
      </c>
      <c r="C68" s="5" t="s">
        <v>189</v>
      </c>
      <c r="D68" s="5" t="s">
        <v>32</v>
      </c>
      <c r="E68" s="5" t="s">
        <v>101</v>
      </c>
      <c r="F68" s="6">
        <v>588.2876025236593</v>
      </c>
      <c r="G68" s="6">
        <v>186487.17</v>
      </c>
      <c r="H68" s="17">
        <v>317</v>
      </c>
      <c r="I68" s="17">
        <v>606</v>
      </c>
      <c r="J68" s="5">
        <v>4.4000000000000004</v>
      </c>
      <c r="K68" s="5" t="s">
        <v>190</v>
      </c>
      <c r="L68" s="31" t="str">
        <f t="shared" si="1"/>
        <v>https://amazon.com/dp/B073CQMF25</v>
      </c>
    </row>
  </sheetData>
  <mergeCells count="4">
    <mergeCell ref="A57:L57"/>
    <mergeCell ref="A3:M3"/>
    <mergeCell ref="A44:L44"/>
    <mergeCell ref="A1:M1"/>
  </mergeCells>
  <conditionalFormatting sqref="A1:M68">
    <cfRule type="cellIs" dxfId="33" priority="2" operator="lessThan">
      <formula>0</formula>
    </cfRule>
  </conditionalFormatting>
  <conditionalFormatting sqref="C5:J10 L5:M10">
    <cfRule type="expression" dxfId="32" priority="1">
      <formula>C5&lt;0</formula>
    </cfRule>
  </conditionalFormatting>
  <conditionalFormatting sqref="C11:M11">
    <cfRule type="expression" dxfId="31" priority="3">
      <formula>C11&lt;0</formula>
    </cfRule>
  </conditionalFormatting>
  <pageMargins left="0.7" right="0.7" top="0.75" bottom="0.75" header="0.3" footer="0.3"/>
  <drawing r:id="rId1"/>
  <tableParts count="2">
    <tablePart r:id="rId2"/>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M69"/>
  <sheetViews>
    <sheetView zoomScale="91" workbookViewId="0">
      <selection activeCell="O28" sqref="O28"/>
    </sheetView>
  </sheetViews>
  <sheetFormatPr baseColWidth="10" defaultColWidth="11.1640625" defaultRowHeight="16" x14ac:dyDescent="0.2"/>
  <cols>
    <col min="1" max="1" width="10.6640625" customWidth="1"/>
    <col min="2" max="2" width="12.1640625" customWidth="1"/>
    <col min="3" max="3" width="14.83203125" customWidth="1"/>
    <col min="5" max="5" width="12.6640625" customWidth="1"/>
    <col min="6" max="6" width="10.6640625" customWidth="1"/>
    <col min="7" max="8" width="21.1640625" bestFit="1" customWidth="1"/>
    <col min="9" max="9" width="12.83203125" bestFit="1" customWidth="1"/>
    <col min="10" max="10" width="12" bestFit="1" customWidth="1"/>
    <col min="11" max="11" width="27.83203125" hidden="1" customWidth="1"/>
    <col min="12" max="12" width="35.6640625" customWidth="1"/>
    <col min="13" max="13" width="15.33203125" customWidth="1"/>
  </cols>
  <sheetData>
    <row r="1" spans="1:13" ht="26" customHeight="1" x14ac:dyDescent="0.25">
      <c r="A1" s="328" t="s">
        <v>369</v>
      </c>
      <c r="B1" s="329"/>
      <c r="C1" s="329"/>
      <c r="D1" s="329"/>
      <c r="E1" s="329"/>
      <c r="F1" s="329"/>
      <c r="G1" s="329"/>
      <c r="H1" s="329"/>
      <c r="I1" s="329"/>
      <c r="J1" s="329"/>
      <c r="K1" s="329"/>
      <c r="L1" s="329"/>
      <c r="M1" s="329"/>
    </row>
    <row r="3" spans="1:13" ht="21" customHeight="1" x14ac:dyDescent="0.2">
      <c r="A3" s="333">
        <f>'Tablet Total'!A91</f>
        <v>0</v>
      </c>
      <c r="B3" s="329"/>
      <c r="C3" s="329"/>
      <c r="D3" s="329"/>
      <c r="E3" s="329"/>
      <c r="F3" s="329"/>
      <c r="G3" s="329"/>
      <c r="H3" s="329"/>
      <c r="I3" s="329"/>
      <c r="J3" s="329"/>
      <c r="K3" s="329"/>
      <c r="L3" s="329"/>
      <c r="M3" s="329"/>
    </row>
    <row r="4" spans="1:13" ht="32" customHeight="1" x14ac:dyDescent="0.2">
      <c r="A4" s="58"/>
      <c r="B4" s="59" t="s">
        <v>1</v>
      </c>
      <c r="C4" s="59" t="s">
        <v>2</v>
      </c>
      <c r="D4" s="60" t="s">
        <v>3</v>
      </c>
      <c r="E4" s="59" t="s">
        <v>4</v>
      </c>
      <c r="F4" s="62" t="s">
        <v>5</v>
      </c>
      <c r="G4" s="62" t="s">
        <v>6</v>
      </c>
      <c r="H4" s="60" t="s">
        <v>7</v>
      </c>
      <c r="I4" s="61" t="s">
        <v>8</v>
      </c>
      <c r="J4" s="104" t="s">
        <v>9</v>
      </c>
      <c r="K4" s="122"/>
      <c r="L4" s="104" t="s">
        <v>10</v>
      </c>
      <c r="M4" s="103" t="s">
        <v>11</v>
      </c>
    </row>
    <row r="5" spans="1:13" x14ac:dyDescent="0.2">
      <c r="A5" s="226" t="str">
        <f>'Tablet Total'!A94</f>
        <v>topdon</v>
      </c>
      <c r="B5" s="227">
        <f>'Tablet Total'!B94</f>
        <v>236.55165087683929</v>
      </c>
      <c r="C5" s="228">
        <f>'Tablet Total'!C94</f>
        <v>-4.2793769603425957E-2</v>
      </c>
      <c r="D5" s="229">
        <f>'Tablet Total'!D94</f>
        <v>0.18014980557043109</v>
      </c>
      <c r="E5" s="230">
        <f>'Tablet Total'!E94</f>
        <v>4961</v>
      </c>
      <c r="F5" s="231">
        <f>'Tablet Total'!F94</f>
        <v>0.20265522875816991</v>
      </c>
      <c r="G5" s="231">
        <f>'Tablet Total'!G94</f>
        <v>-6.6603951081843804E-2</v>
      </c>
      <c r="H5" s="229">
        <f>'Tablet Total'!H94</f>
        <v>0.18203478675244211</v>
      </c>
      <c r="I5" s="232">
        <f>'Tablet Total'!I94</f>
        <v>1173532.74</v>
      </c>
      <c r="J5" s="233">
        <f>'Tablet Total'!J94</f>
        <v>0.22857281435545099</v>
      </c>
      <c r="K5" s="215">
        <f>'Tablet Total'!K94</f>
        <v>0</v>
      </c>
      <c r="L5" s="233">
        <f>'Tablet Total'!L94</f>
        <v>-0.10654748654799551</v>
      </c>
      <c r="M5" s="233">
        <f>'Tablet Total'!M94</f>
        <v>0.39497812376338071</v>
      </c>
    </row>
    <row r="6" spans="1:13" x14ac:dyDescent="0.2">
      <c r="A6" s="235" t="str">
        <f>'Tablet Total'!A95</f>
        <v>foxwell</v>
      </c>
      <c r="B6" s="236">
        <f>'Tablet Total'!B95</f>
        <v>197.28926132559701</v>
      </c>
      <c r="C6" s="237">
        <f>'Tablet Total'!C95</f>
        <v>-2.6523971705453949E-2</v>
      </c>
      <c r="D6" s="238">
        <f>'Tablet Total'!D95</f>
        <v>1.741711357392384E-2</v>
      </c>
      <c r="E6" s="239">
        <f>'Tablet Total'!E95</f>
        <v>4481</v>
      </c>
      <c r="F6" s="240">
        <f>'Tablet Total'!F95</f>
        <v>0.18304738562091499</v>
      </c>
      <c r="G6" s="240">
        <f>'Tablet Total'!G95</f>
        <v>-0.13959293394777261</v>
      </c>
      <c r="H6" s="238">
        <f>'Tablet Total'!H95</f>
        <v>0.38046826863832411</v>
      </c>
      <c r="I6" s="241">
        <f>'Tablet Total'!I95</f>
        <v>884053.18</v>
      </c>
      <c r="J6" s="242">
        <f>'Tablet Total'!J95</f>
        <v>0.17218993258976831</v>
      </c>
      <c r="K6" s="215">
        <f>'Tablet Total'!K95</f>
        <v>0</v>
      </c>
      <c r="L6" s="242">
        <f>'Tablet Total'!L95</f>
        <v>-0.16241434662291471</v>
      </c>
      <c r="M6" s="242">
        <f>'Tablet Total'!M95</f>
        <v>0.40451204125839579</v>
      </c>
    </row>
    <row r="7" spans="1:13" x14ac:dyDescent="0.2">
      <c r="A7" s="226" t="str">
        <f>'Tablet Total'!A96</f>
        <v>xtool</v>
      </c>
      <c r="B7" s="227">
        <f>'Tablet Total'!B96</f>
        <v>217.213335399876</v>
      </c>
      <c r="C7" s="228">
        <f>'Tablet Total'!C96</f>
        <v>7.73348659581099E-2</v>
      </c>
      <c r="D7" s="229">
        <f>'Tablet Total'!D96</f>
        <v>0.13322266988141809</v>
      </c>
      <c r="E7" s="230">
        <f>'Tablet Total'!E96</f>
        <v>3226</v>
      </c>
      <c r="F7" s="231">
        <f>'Tablet Total'!F96</f>
        <v>0.13178104575163399</v>
      </c>
      <c r="G7" s="231">
        <f>'Tablet Total'!G96</f>
        <v>0.1930473372781065</v>
      </c>
      <c r="H7" s="229">
        <f>'Tablet Total'!H96</f>
        <v>1.822397200349956</v>
      </c>
      <c r="I7" s="232">
        <f>'Tablet Total'!I96</f>
        <v>700730.22</v>
      </c>
      <c r="J7" s="233">
        <f>'Tablet Total'!J96</f>
        <v>0.13648351940254719</v>
      </c>
      <c r="K7" s="215">
        <f>'Tablet Total'!K96</f>
        <v>0</v>
      </c>
      <c r="L7" s="233">
        <f>'Tablet Total'!L96</f>
        <v>0.28531149318818882</v>
      </c>
      <c r="M7" s="233">
        <f>'Tablet Total'!M96</f>
        <v>2.1984044908464169</v>
      </c>
    </row>
    <row r="8" spans="1:13" x14ac:dyDescent="0.2">
      <c r="A8" s="235" t="str">
        <f>'Tablet Total'!A97</f>
        <v>launch</v>
      </c>
      <c r="B8" s="236">
        <f>'Tablet Total'!B97</f>
        <v>186.20196069868999</v>
      </c>
      <c r="C8" s="237">
        <f>'Tablet Total'!C97</f>
        <v>-3.6622572040215462E-2</v>
      </c>
      <c r="D8" s="238">
        <f>'Tablet Total'!D97</f>
        <v>5.7537918238365959E-2</v>
      </c>
      <c r="E8" s="239">
        <f>'Tablet Total'!E97</f>
        <v>2290</v>
      </c>
      <c r="F8" s="240">
        <f>'Tablet Total'!F97</f>
        <v>9.3545751633986929E-2</v>
      </c>
      <c r="G8" s="240">
        <f>'Tablet Total'!G97</f>
        <v>-8.0321285140562249E-2</v>
      </c>
      <c r="H8" s="238">
        <f>'Tablet Total'!H97</f>
        <v>-0.47621225983531568</v>
      </c>
      <c r="I8" s="241">
        <f>'Tablet Total'!I97</f>
        <v>426402.49</v>
      </c>
      <c r="J8" s="242">
        <f>'Tablet Total'!J97</f>
        <v>8.3051809178729896E-2</v>
      </c>
      <c r="K8" s="215">
        <f>'Tablet Total'!K97</f>
        <v>0</v>
      </c>
      <c r="L8" s="242">
        <f>'Tablet Total'!L97</f>
        <v>-0.1140022851293548</v>
      </c>
      <c r="M8" s="242">
        <f>'Tablet Total'!M97</f>
        <v>-0.44607460366746149</v>
      </c>
    </row>
    <row r="9" spans="1:13" x14ac:dyDescent="0.2">
      <c r="A9" s="226" t="str">
        <f>'Tablet Total'!A98</f>
        <v>icarsoft</v>
      </c>
      <c r="B9" s="227">
        <f>'Tablet Total'!B98</f>
        <v>204.0890701381509</v>
      </c>
      <c r="C9" s="228">
        <f>'Tablet Total'!C98</f>
        <v>6.3540740436887067E-3</v>
      </c>
      <c r="D9" s="229">
        <f>'Tablet Total'!D98</f>
        <v>4.4221042621230833E-3</v>
      </c>
      <c r="E9" s="230">
        <f>'Tablet Total'!E98</f>
        <v>1882</v>
      </c>
      <c r="F9" s="231">
        <f>'Tablet Total'!F98</f>
        <v>7.6879084967320266E-2</v>
      </c>
      <c r="G9" s="231">
        <f>'Tablet Total'!G98</f>
        <v>-0.16578014184397161</v>
      </c>
      <c r="H9" s="229">
        <f>'Tablet Total'!H98</f>
        <v>9.3550261475886076E-2</v>
      </c>
      <c r="I9" s="232">
        <f>'Tablet Total'!I98</f>
        <v>384095.63</v>
      </c>
      <c r="J9" s="233">
        <f>'Tablet Total'!J98</f>
        <v>7.4811563528027342E-2</v>
      </c>
      <c r="K9" s="215">
        <f>'Tablet Total'!K98</f>
        <v>0</v>
      </c>
      <c r="L9" s="233">
        <f>'Tablet Total'!L98</f>
        <v>-0.16047944709653281</v>
      </c>
      <c r="M9" s="233">
        <f>'Tablet Total'!M98</f>
        <v>9.8386054748004437E-2</v>
      </c>
    </row>
    <row r="10" spans="1:13" x14ac:dyDescent="0.2">
      <c r="A10" s="235" t="str">
        <f>'Tablet Total'!A99</f>
        <v>blcktec</v>
      </c>
      <c r="B10" s="236">
        <f>'Tablet Total'!B99</f>
        <v>189.09779107725791</v>
      </c>
      <c r="C10" s="237">
        <f>'Tablet Total'!C99</f>
        <v>-5.4412013803532111E-2</v>
      </c>
      <c r="D10" s="238">
        <f>'Tablet Total'!D99</f>
        <v>-5.4359836398260357E-2</v>
      </c>
      <c r="E10" s="239">
        <f>'Tablet Total'!E99</f>
        <v>1838</v>
      </c>
      <c r="F10" s="240">
        <f>'Tablet Total'!F99</f>
        <v>7.5081699346405226E-2</v>
      </c>
      <c r="G10" s="240">
        <f>'Tablet Total'!G99</f>
        <v>4.7293447293447199E-2</v>
      </c>
      <c r="H10" s="238">
        <f>'Tablet Total'!H99</f>
        <v>1.288916562889165</v>
      </c>
      <c r="I10" s="241">
        <f>'Tablet Total'!I99</f>
        <v>347561.74</v>
      </c>
      <c r="J10" s="242">
        <f>'Tablet Total'!J99</f>
        <v>6.7695738147090415E-2</v>
      </c>
      <c r="K10" s="215">
        <f>'Tablet Total'!K99</f>
        <v>0</v>
      </c>
      <c r="L10" s="242">
        <f>'Tablet Total'!L99</f>
        <v>-9.6918982170324242E-3</v>
      </c>
      <c r="M10" s="242">
        <f>'Tablet Total'!M99</f>
        <v>1.1644914330012419</v>
      </c>
    </row>
    <row r="11" spans="1:13" x14ac:dyDescent="0.2">
      <c r="A11" s="226" t="str">
        <f>'Tablet Total'!A100</f>
        <v>innova</v>
      </c>
      <c r="B11" s="227">
        <f>'Tablet Total'!B100</f>
        <v>139.16601796407181</v>
      </c>
      <c r="C11" s="228">
        <f>'Tablet Total'!C100</f>
        <v>-0.1125473808301352</v>
      </c>
      <c r="D11" s="229">
        <f>'Tablet Total'!D100</f>
        <v>-0.25624905839218948</v>
      </c>
      <c r="E11" s="230">
        <f>'Tablet Total'!E100</f>
        <v>668</v>
      </c>
      <c r="F11" s="231">
        <f>'Tablet Total'!F100</f>
        <v>2.7287581699346409E-2</v>
      </c>
      <c r="G11" s="231">
        <f>'Tablet Total'!G100</f>
        <v>-0.15012722646310431</v>
      </c>
      <c r="H11" s="229">
        <f>'Tablet Total'!H100</f>
        <v>2.5157894736842099</v>
      </c>
      <c r="I11" s="232">
        <f>'Tablet Total'!I100</f>
        <v>92962.9</v>
      </c>
      <c r="J11" s="233">
        <f>'Tablet Total'!J100</f>
        <v>1.8106688428346999E-2</v>
      </c>
      <c r="K11" s="215">
        <f>'Tablet Total'!K100</f>
        <v>0</v>
      </c>
      <c r="L11" s="233">
        <f>'Tablet Total'!L100</f>
        <v>-0.24577818116352459</v>
      </c>
      <c r="M11" s="233">
        <f>'Tablet Total'!M100</f>
        <v>1.6148717315474601</v>
      </c>
    </row>
    <row r="12" spans="1:13" x14ac:dyDescent="0.2">
      <c r="A12" s="235" t="str">
        <f>'Tablet Total'!A101</f>
        <v>Other</v>
      </c>
      <c r="B12" s="236">
        <f>'Tablet Total'!B101</f>
        <v>219.09538566419951</v>
      </c>
      <c r="C12" s="237">
        <f>'Tablet Total'!C101</f>
        <v>-9.9241479479419414E-3</v>
      </c>
      <c r="D12" s="238">
        <f>'Tablet Total'!D101</f>
        <v>-0.11917528304479109</v>
      </c>
      <c r="E12" s="239">
        <f>'Tablet Total'!E101</f>
        <v>5134</v>
      </c>
      <c r="F12" s="240">
        <f>'Tablet Total'!F101</f>
        <v>0.2097222222222222</v>
      </c>
      <c r="G12" s="240">
        <f>'Tablet Total'!G101</f>
        <v>-0.29078602016853161</v>
      </c>
      <c r="H12" s="238">
        <f>'Tablet Total'!H101</f>
        <v>0.43008356545961002</v>
      </c>
      <c r="I12" s="241">
        <f>'Tablet Total'!I101</f>
        <v>1124835.71</v>
      </c>
      <c r="J12" s="242">
        <f>'Tablet Total'!J101</f>
        <v>0.2190879343700389</v>
      </c>
      <c r="K12" s="215">
        <f>'Tablet Total'!K101</f>
        <v>0</v>
      </c>
      <c r="L12" s="242">
        <f>'Tablet Total'!L101</f>
        <v>-0.29782436463112782</v>
      </c>
      <c r="M12" s="242">
        <f>'Tablet Total'!M101</f>
        <v>0.25965295176825692</v>
      </c>
    </row>
    <row r="13" spans="1:13" x14ac:dyDescent="0.2">
      <c r="A13" s="244" t="str">
        <f>'Tablet Total'!A102</f>
        <v>Tablet $400-</v>
      </c>
      <c r="B13" s="245">
        <f>'Tablet Total'!B102</f>
        <v>209.72935498366019</v>
      </c>
      <c r="C13" s="249">
        <f>'Tablet Total'!C102</f>
        <v>-1.8292625959454911E-2</v>
      </c>
      <c r="D13" s="247">
        <f>'Tablet Total'!D102</f>
        <v>3.6285408573739193E-2</v>
      </c>
      <c r="E13" s="248">
        <f>'Tablet Total'!E102</f>
        <v>24480</v>
      </c>
      <c r="F13" s="249">
        <f>'Tablet Total'!F102</f>
        <v>1</v>
      </c>
      <c r="G13" s="249">
        <f>'Tablet Total'!G102</f>
        <v>-0.1179331964111988</v>
      </c>
      <c r="H13" s="247">
        <f>'Tablet Total'!H102</f>
        <v>0.27089606479077988</v>
      </c>
      <c r="I13" s="250">
        <f>'Tablet Total'!I102</f>
        <v>5134174.6099999994</v>
      </c>
      <c r="J13" s="251">
        <f>'Tablet Total'!J102</f>
        <v>1</v>
      </c>
      <c r="K13" s="255">
        <f>'Tablet Total'!K102</f>
        <v>0</v>
      </c>
      <c r="L13" s="251">
        <f>'Tablet Total'!L102</f>
        <v>-0.1340685145205007</v>
      </c>
      <c r="M13" s="247">
        <f>'Tablet Total'!M102</f>
        <v>0.31701104775647049</v>
      </c>
    </row>
    <row r="44" spans="1:12" ht="26" customHeight="1" x14ac:dyDescent="0.2">
      <c r="A44" s="329"/>
      <c r="B44" s="329"/>
      <c r="C44" s="329"/>
      <c r="D44" s="329"/>
      <c r="E44" s="329"/>
      <c r="F44" s="329"/>
      <c r="G44" s="329"/>
      <c r="H44" s="329"/>
      <c r="I44" s="329"/>
      <c r="J44" s="329"/>
      <c r="K44" s="329"/>
      <c r="L44" s="329"/>
    </row>
    <row r="45" spans="1:12" ht="26" customHeight="1" x14ac:dyDescent="0.25">
      <c r="A45" s="328" t="s">
        <v>68</v>
      </c>
      <c r="B45" s="329"/>
      <c r="C45" s="329"/>
      <c r="D45" s="329"/>
      <c r="E45" s="329"/>
      <c r="F45" s="329"/>
      <c r="G45" s="329"/>
      <c r="H45" s="329"/>
      <c r="I45" s="329"/>
      <c r="J45" s="329"/>
      <c r="K45" s="329"/>
      <c r="L45" s="329"/>
    </row>
    <row r="46" spans="1:12" ht="17" customHeight="1" x14ac:dyDescent="0.2">
      <c r="A46" s="46" t="s">
        <v>69</v>
      </c>
      <c r="B46" s="47" t="s">
        <v>70</v>
      </c>
      <c r="C46" s="47" t="s">
        <v>71</v>
      </c>
      <c r="D46" s="47" t="s">
        <v>23</v>
      </c>
      <c r="E46" s="47" t="s">
        <v>72</v>
      </c>
      <c r="F46" s="48" t="s">
        <v>73</v>
      </c>
      <c r="G46" s="49" t="s">
        <v>74</v>
      </c>
      <c r="H46" s="50" t="s">
        <v>75</v>
      </c>
      <c r="I46" s="51" t="s">
        <v>76</v>
      </c>
      <c r="J46" s="52" t="s">
        <v>77</v>
      </c>
      <c r="K46" s="52" t="s">
        <v>78</v>
      </c>
      <c r="L46" s="52" t="s">
        <v>79</v>
      </c>
    </row>
    <row r="47" spans="1:12" ht="17" customHeight="1" x14ac:dyDescent="0.2">
      <c r="A47" s="15">
        <v>1</v>
      </c>
      <c r="B47" s="16" t="s">
        <v>112</v>
      </c>
      <c r="C47" s="5" t="s">
        <v>113</v>
      </c>
      <c r="D47" s="5" t="s">
        <v>47</v>
      </c>
      <c r="E47" s="5" t="s">
        <v>101</v>
      </c>
      <c r="F47" s="6">
        <v>189.09779107725791</v>
      </c>
      <c r="G47" s="6">
        <v>347561.74</v>
      </c>
      <c r="H47" s="17">
        <v>1838</v>
      </c>
      <c r="I47" s="17">
        <v>773</v>
      </c>
      <c r="J47" s="5">
        <v>4.4000000000000004</v>
      </c>
      <c r="K47" s="5" t="s">
        <v>114</v>
      </c>
      <c r="L47" s="31" t="str">
        <f t="shared" ref="L47:L56" si="0">IF(K47="","",HYPERLINK(K47,K47))</f>
        <v>https://amazon.com/dp/B0DV2N2FND</v>
      </c>
    </row>
    <row r="48" spans="1:12" ht="17" customHeight="1" x14ac:dyDescent="0.2">
      <c r="A48" s="15">
        <v>2</v>
      </c>
      <c r="B48" s="16" t="s">
        <v>118</v>
      </c>
      <c r="C48" s="5" t="s">
        <v>119</v>
      </c>
      <c r="D48" s="5" t="s">
        <v>34</v>
      </c>
      <c r="E48" s="5" t="s">
        <v>101</v>
      </c>
      <c r="F48" s="6">
        <v>313.50155856727969</v>
      </c>
      <c r="G48" s="6">
        <v>323847.11</v>
      </c>
      <c r="H48" s="17">
        <v>1033</v>
      </c>
      <c r="I48" s="17">
        <v>3990</v>
      </c>
      <c r="J48" s="5">
        <v>4.3</v>
      </c>
      <c r="K48" s="5" t="s">
        <v>120</v>
      </c>
      <c r="L48" s="31" t="str">
        <f t="shared" si="0"/>
        <v>https://amazon.com/dp/B0C33Y285Y</v>
      </c>
    </row>
    <row r="49" spans="1:12" ht="17" customHeight="1" x14ac:dyDescent="0.2">
      <c r="A49" s="15">
        <v>3</v>
      </c>
      <c r="B49" s="16" t="s">
        <v>128</v>
      </c>
      <c r="C49" s="5" t="s">
        <v>129</v>
      </c>
      <c r="D49" s="5" t="s">
        <v>36</v>
      </c>
      <c r="E49" s="5" t="s">
        <v>101</v>
      </c>
      <c r="F49" s="6">
        <v>149.44570766855381</v>
      </c>
      <c r="G49" s="6">
        <v>290373.01</v>
      </c>
      <c r="H49" s="17">
        <v>1943</v>
      </c>
      <c r="I49" s="17">
        <v>5051</v>
      </c>
      <c r="J49" s="5">
        <v>4.4000000000000004</v>
      </c>
      <c r="K49" s="5" t="s">
        <v>130</v>
      </c>
      <c r="L49" s="31" t="str">
        <f t="shared" si="0"/>
        <v>https://amazon.com/dp/B08PFJMTY3</v>
      </c>
    </row>
    <row r="50" spans="1:12" ht="17" customHeight="1" x14ac:dyDescent="0.2">
      <c r="A50" s="15">
        <v>4</v>
      </c>
      <c r="B50" s="16" t="s">
        <v>170</v>
      </c>
      <c r="C50" s="5" t="s">
        <v>171</v>
      </c>
      <c r="D50" s="5" t="s">
        <v>38</v>
      </c>
      <c r="E50" s="5" t="s">
        <v>101</v>
      </c>
      <c r="F50" s="6">
        <v>356.70991071428568</v>
      </c>
      <c r="G50" s="6">
        <v>199757.55</v>
      </c>
      <c r="H50" s="17">
        <v>560</v>
      </c>
      <c r="I50" s="17">
        <v>1679</v>
      </c>
      <c r="J50" s="5">
        <v>4.4000000000000004</v>
      </c>
      <c r="K50" s="5" t="s">
        <v>172</v>
      </c>
      <c r="L50" s="31" t="str">
        <f t="shared" si="0"/>
        <v>https://amazon.com/dp/B098LF38DS</v>
      </c>
    </row>
    <row r="51" spans="1:12" ht="17" customHeight="1" x14ac:dyDescent="0.2">
      <c r="A51" s="15">
        <v>5</v>
      </c>
      <c r="B51" s="16" t="s">
        <v>185</v>
      </c>
      <c r="C51" s="5" t="s">
        <v>186</v>
      </c>
      <c r="D51" s="5" t="s">
        <v>34</v>
      </c>
      <c r="E51" s="5" t="s">
        <v>101</v>
      </c>
      <c r="F51" s="6">
        <v>191.1537180796731</v>
      </c>
      <c r="G51" s="6">
        <v>187139.49</v>
      </c>
      <c r="H51" s="17">
        <v>979</v>
      </c>
      <c r="I51" s="17">
        <v>1944</v>
      </c>
      <c r="J51" s="5">
        <v>4.4000000000000004</v>
      </c>
      <c r="K51" s="5" t="s">
        <v>187</v>
      </c>
      <c r="L51" s="31" t="str">
        <f t="shared" si="0"/>
        <v>https://amazon.com/dp/B09KZTYD18</v>
      </c>
    </row>
    <row r="52" spans="1:12" ht="17" customHeight="1" x14ac:dyDescent="0.2">
      <c r="A52" s="15">
        <v>6</v>
      </c>
      <c r="B52" s="16" t="s">
        <v>205</v>
      </c>
      <c r="C52" s="5" t="s">
        <v>206</v>
      </c>
      <c r="D52" s="5" t="s">
        <v>34</v>
      </c>
      <c r="E52" s="5" t="s">
        <v>101</v>
      </c>
      <c r="F52" s="6">
        <v>312.08133470225869</v>
      </c>
      <c r="G52" s="6">
        <v>151983.60999999999</v>
      </c>
      <c r="H52" s="17">
        <v>487</v>
      </c>
      <c r="I52" s="17">
        <v>870</v>
      </c>
      <c r="J52" s="5">
        <v>4.4000000000000004</v>
      </c>
      <c r="K52" s="5" t="s">
        <v>207</v>
      </c>
      <c r="L52" s="31" t="str">
        <f t="shared" si="0"/>
        <v>https://amazon.com/dp/B08TR5PS5V</v>
      </c>
    </row>
    <row r="53" spans="1:12" ht="17" customHeight="1" x14ac:dyDescent="0.2">
      <c r="A53" s="15">
        <v>7</v>
      </c>
      <c r="B53" s="16" t="s">
        <v>211</v>
      </c>
      <c r="C53" s="5" t="s">
        <v>212</v>
      </c>
      <c r="D53" s="5" t="s">
        <v>213</v>
      </c>
      <c r="E53" s="5" t="s">
        <v>101</v>
      </c>
      <c r="F53" s="6">
        <v>269.97451127819551</v>
      </c>
      <c r="G53" s="6">
        <v>143626.44</v>
      </c>
      <c r="H53" s="17">
        <v>532</v>
      </c>
      <c r="I53" s="17">
        <v>451</v>
      </c>
      <c r="J53" s="5">
        <v>4.5</v>
      </c>
      <c r="K53" s="5" t="s">
        <v>214</v>
      </c>
      <c r="L53" s="31" t="str">
        <f t="shared" si="0"/>
        <v>https://amazon.com/dp/B0BFBQZZMC</v>
      </c>
    </row>
    <row r="54" spans="1:12" ht="17" customHeight="1" x14ac:dyDescent="0.2">
      <c r="A54" s="15">
        <v>8</v>
      </c>
      <c r="B54" s="16" t="s">
        <v>233</v>
      </c>
      <c r="C54" s="5" t="s">
        <v>234</v>
      </c>
      <c r="D54" s="5" t="s">
        <v>34</v>
      </c>
      <c r="E54" s="5" t="s">
        <v>101</v>
      </c>
      <c r="F54" s="6">
        <v>155.79362884160761</v>
      </c>
      <c r="G54" s="6">
        <v>131801.41</v>
      </c>
      <c r="H54" s="17">
        <v>846</v>
      </c>
      <c r="I54" s="17">
        <v>1841</v>
      </c>
      <c r="J54" s="5">
        <v>4.4000000000000004</v>
      </c>
      <c r="K54" s="5" t="s">
        <v>235</v>
      </c>
      <c r="L54" s="31" t="str">
        <f t="shared" si="0"/>
        <v>https://amazon.com/dp/B08XK3DJ42</v>
      </c>
    </row>
    <row r="55" spans="1:12" ht="17" customHeight="1" x14ac:dyDescent="0.2">
      <c r="A55" s="15">
        <v>9</v>
      </c>
      <c r="B55" s="16" t="s">
        <v>323</v>
      </c>
      <c r="C55" s="5" t="s">
        <v>324</v>
      </c>
      <c r="D55" s="5" t="s">
        <v>36</v>
      </c>
      <c r="E55" s="5" t="s">
        <v>101</v>
      </c>
      <c r="F55" s="6">
        <v>168.1113306451613</v>
      </c>
      <c r="G55" s="6">
        <v>125074.83</v>
      </c>
      <c r="H55" s="17">
        <v>744</v>
      </c>
      <c r="I55" s="17">
        <v>796</v>
      </c>
      <c r="J55" s="5">
        <v>4.3</v>
      </c>
      <c r="K55" s="5" t="s">
        <v>325</v>
      </c>
      <c r="L55" s="31" t="str">
        <f t="shared" si="0"/>
        <v>https://amazon.com/dp/B08DCNDFVK</v>
      </c>
    </row>
    <row r="56" spans="1:12" ht="17" customHeight="1" x14ac:dyDescent="0.2">
      <c r="A56" s="15">
        <v>10</v>
      </c>
      <c r="B56" s="16" t="s">
        <v>370</v>
      </c>
      <c r="C56" s="5" t="s">
        <v>371</v>
      </c>
      <c r="D56" s="5" t="s">
        <v>36</v>
      </c>
      <c r="E56" s="5" t="s">
        <v>101</v>
      </c>
      <c r="F56" s="6">
        <v>342.4392676056338</v>
      </c>
      <c r="G56" s="6">
        <v>121565.94</v>
      </c>
      <c r="H56" s="17">
        <v>355</v>
      </c>
      <c r="I56" s="17">
        <v>135</v>
      </c>
      <c r="J56" s="5">
        <v>4.4000000000000004</v>
      </c>
      <c r="K56" s="5" t="s">
        <v>372</v>
      </c>
      <c r="L56" s="31" t="str">
        <f t="shared" si="0"/>
        <v>https://amazon.com/dp/B0F3XRK4P9</v>
      </c>
    </row>
    <row r="57" spans="1:12" ht="26" customHeight="1" x14ac:dyDescent="0.2">
      <c r="A57" s="329"/>
      <c r="B57" s="329"/>
      <c r="C57" s="329"/>
      <c r="D57" s="329"/>
      <c r="E57" s="329"/>
      <c r="F57" s="329"/>
      <c r="G57" s="329"/>
      <c r="H57" s="329"/>
      <c r="I57" s="329"/>
      <c r="J57" s="329"/>
      <c r="K57" s="329"/>
      <c r="L57" s="329"/>
    </row>
    <row r="58" spans="1:12" ht="26" customHeight="1" x14ac:dyDescent="0.25">
      <c r="A58" s="328" t="s">
        <v>236</v>
      </c>
      <c r="B58" s="329"/>
      <c r="C58" s="329"/>
      <c r="D58" s="329"/>
      <c r="E58" s="329"/>
      <c r="F58" s="329"/>
      <c r="G58" s="329"/>
      <c r="H58" s="329"/>
      <c r="I58" s="329"/>
      <c r="J58" s="329"/>
      <c r="K58" s="329"/>
      <c r="L58" s="329"/>
    </row>
    <row r="59" spans="1:12" ht="17" customHeight="1" x14ac:dyDescent="0.2">
      <c r="A59" s="46" t="s">
        <v>69</v>
      </c>
      <c r="B59" s="47" t="s">
        <v>70</v>
      </c>
      <c r="C59" s="47" t="s">
        <v>71</v>
      </c>
      <c r="D59" s="47" t="s">
        <v>23</v>
      </c>
      <c r="E59" s="47" t="s">
        <v>72</v>
      </c>
      <c r="F59" s="48" t="s">
        <v>73</v>
      </c>
      <c r="G59" s="49" t="s">
        <v>74</v>
      </c>
      <c r="H59" s="50" t="s">
        <v>75</v>
      </c>
      <c r="I59" s="51" t="s">
        <v>76</v>
      </c>
      <c r="J59" s="52" t="s">
        <v>77</v>
      </c>
      <c r="K59" s="52" t="s">
        <v>78</v>
      </c>
      <c r="L59" s="52" t="s">
        <v>79</v>
      </c>
    </row>
    <row r="60" spans="1:12" ht="17" customHeight="1" x14ac:dyDescent="0.2">
      <c r="A60" s="15">
        <v>1</v>
      </c>
      <c r="B60" s="16" t="s">
        <v>128</v>
      </c>
      <c r="C60" s="5" t="s">
        <v>129</v>
      </c>
      <c r="D60" s="5" t="s">
        <v>36</v>
      </c>
      <c r="E60" s="5" t="s">
        <v>101</v>
      </c>
      <c r="F60" s="6">
        <v>149.44570766855381</v>
      </c>
      <c r="G60" s="6">
        <v>290373.01</v>
      </c>
      <c r="H60" s="17">
        <v>1943</v>
      </c>
      <c r="I60" s="17">
        <v>5051</v>
      </c>
      <c r="J60" s="5">
        <v>4.4000000000000004</v>
      </c>
      <c r="K60" s="5" t="s">
        <v>130</v>
      </c>
      <c r="L60" s="31" t="str">
        <f t="shared" ref="L60:L69" si="1">IF(K60="","",HYPERLINK(K60,K60))</f>
        <v>https://amazon.com/dp/B08PFJMTY3</v>
      </c>
    </row>
    <row r="61" spans="1:12" ht="17" customHeight="1" x14ac:dyDescent="0.2">
      <c r="A61" s="15">
        <v>2</v>
      </c>
      <c r="B61" s="16" t="s">
        <v>112</v>
      </c>
      <c r="C61" s="5" t="s">
        <v>113</v>
      </c>
      <c r="D61" s="5" t="s">
        <v>47</v>
      </c>
      <c r="E61" s="5" t="s">
        <v>101</v>
      </c>
      <c r="F61" s="6">
        <v>189.09779107725791</v>
      </c>
      <c r="G61" s="6">
        <v>347561.74</v>
      </c>
      <c r="H61" s="17">
        <v>1838</v>
      </c>
      <c r="I61" s="17">
        <v>773</v>
      </c>
      <c r="J61" s="5">
        <v>4.4000000000000004</v>
      </c>
      <c r="K61" s="5" t="s">
        <v>114</v>
      </c>
      <c r="L61" s="31" t="str">
        <f t="shared" si="1"/>
        <v>https://amazon.com/dp/B0DV2N2FND</v>
      </c>
    </row>
    <row r="62" spans="1:12" ht="17" customHeight="1" x14ac:dyDescent="0.2">
      <c r="A62" s="15">
        <v>3</v>
      </c>
      <c r="B62" s="16" t="s">
        <v>118</v>
      </c>
      <c r="C62" s="5" t="s">
        <v>119</v>
      </c>
      <c r="D62" s="5" t="s">
        <v>34</v>
      </c>
      <c r="E62" s="5" t="s">
        <v>101</v>
      </c>
      <c r="F62" s="6">
        <v>313.50155856727969</v>
      </c>
      <c r="G62" s="6">
        <v>323847.11</v>
      </c>
      <c r="H62" s="17">
        <v>1033</v>
      </c>
      <c r="I62" s="17">
        <v>3990</v>
      </c>
      <c r="J62" s="5">
        <v>4.3</v>
      </c>
      <c r="K62" s="5" t="s">
        <v>120</v>
      </c>
      <c r="L62" s="31" t="str">
        <f t="shared" si="1"/>
        <v>https://amazon.com/dp/B0C33Y285Y</v>
      </c>
    </row>
    <row r="63" spans="1:12" ht="17" customHeight="1" x14ac:dyDescent="0.2">
      <c r="A63" s="15">
        <v>4</v>
      </c>
      <c r="B63" s="16" t="s">
        <v>185</v>
      </c>
      <c r="C63" s="5" t="s">
        <v>186</v>
      </c>
      <c r="D63" s="5" t="s">
        <v>34</v>
      </c>
      <c r="E63" s="5" t="s">
        <v>101</v>
      </c>
      <c r="F63" s="6">
        <v>191.1537180796731</v>
      </c>
      <c r="G63" s="6">
        <v>187139.49</v>
      </c>
      <c r="H63" s="17">
        <v>979</v>
      </c>
      <c r="I63" s="17">
        <v>1944</v>
      </c>
      <c r="J63" s="5">
        <v>4.4000000000000004</v>
      </c>
      <c r="K63" s="5" t="s">
        <v>187</v>
      </c>
      <c r="L63" s="31" t="str">
        <f t="shared" si="1"/>
        <v>https://amazon.com/dp/B09KZTYD18</v>
      </c>
    </row>
    <row r="64" spans="1:12" ht="17" customHeight="1" x14ac:dyDescent="0.2">
      <c r="A64" s="15">
        <v>5</v>
      </c>
      <c r="B64" s="16" t="s">
        <v>233</v>
      </c>
      <c r="C64" s="5" t="s">
        <v>234</v>
      </c>
      <c r="D64" s="5" t="s">
        <v>34</v>
      </c>
      <c r="E64" s="5" t="s">
        <v>101</v>
      </c>
      <c r="F64" s="6">
        <v>155.79362884160761</v>
      </c>
      <c r="G64" s="6">
        <v>131801.41</v>
      </c>
      <c r="H64" s="17">
        <v>846</v>
      </c>
      <c r="I64" s="17">
        <v>1841</v>
      </c>
      <c r="J64" s="5">
        <v>4.4000000000000004</v>
      </c>
      <c r="K64" s="5" t="s">
        <v>235</v>
      </c>
      <c r="L64" s="31" t="str">
        <f t="shared" si="1"/>
        <v>https://amazon.com/dp/B08XK3DJ42</v>
      </c>
    </row>
    <row r="65" spans="1:12" ht="17" customHeight="1" x14ac:dyDescent="0.2">
      <c r="A65" s="15">
        <v>6</v>
      </c>
      <c r="B65" s="16" t="s">
        <v>323</v>
      </c>
      <c r="C65" s="5" t="s">
        <v>324</v>
      </c>
      <c r="D65" s="5" t="s">
        <v>36</v>
      </c>
      <c r="E65" s="5" t="s">
        <v>101</v>
      </c>
      <c r="F65" s="6">
        <v>168.1113306451613</v>
      </c>
      <c r="G65" s="6">
        <v>125074.83</v>
      </c>
      <c r="H65" s="17">
        <v>744</v>
      </c>
      <c r="I65" s="17">
        <v>796</v>
      </c>
      <c r="J65" s="5">
        <v>4.3</v>
      </c>
      <c r="K65" s="5" t="s">
        <v>325</v>
      </c>
      <c r="L65" s="31" t="str">
        <f t="shared" si="1"/>
        <v>https://amazon.com/dp/B08DCNDFVK</v>
      </c>
    </row>
    <row r="66" spans="1:12" ht="17" customHeight="1" x14ac:dyDescent="0.2">
      <c r="A66" s="15">
        <v>7</v>
      </c>
      <c r="B66" s="16" t="s">
        <v>337</v>
      </c>
      <c r="C66" s="5" t="s">
        <v>338</v>
      </c>
      <c r="D66" s="5" t="s">
        <v>37</v>
      </c>
      <c r="E66" s="5" t="s">
        <v>101</v>
      </c>
      <c r="F66" s="6">
        <v>131.76050156739811</v>
      </c>
      <c r="G66" s="6">
        <v>84063.2</v>
      </c>
      <c r="H66" s="17">
        <v>638</v>
      </c>
      <c r="I66" s="17">
        <v>430</v>
      </c>
      <c r="J66" s="5">
        <v>4.4000000000000004</v>
      </c>
      <c r="K66" s="5" t="s">
        <v>339</v>
      </c>
      <c r="L66" s="31" t="str">
        <f t="shared" si="1"/>
        <v>https://amazon.com/dp/B0F254MVB5</v>
      </c>
    </row>
    <row r="67" spans="1:12" ht="17" customHeight="1" x14ac:dyDescent="0.2">
      <c r="A67" s="15">
        <v>8</v>
      </c>
      <c r="B67" s="16" t="s">
        <v>340</v>
      </c>
      <c r="C67" s="5" t="s">
        <v>341</v>
      </c>
      <c r="D67" s="5" t="s">
        <v>38</v>
      </c>
      <c r="E67" s="5" t="s">
        <v>101</v>
      </c>
      <c r="F67" s="6">
        <v>170.41202995008319</v>
      </c>
      <c r="G67" s="6">
        <v>102417.63</v>
      </c>
      <c r="H67" s="17">
        <v>601</v>
      </c>
      <c r="I67" s="17">
        <v>518</v>
      </c>
      <c r="J67" s="5">
        <v>4.3</v>
      </c>
      <c r="K67" s="5" t="s">
        <v>342</v>
      </c>
      <c r="L67" s="31" t="str">
        <f t="shared" si="1"/>
        <v>https://amazon.com/dp/B0DFCMT416</v>
      </c>
    </row>
    <row r="68" spans="1:12" ht="17" customHeight="1" x14ac:dyDescent="0.2">
      <c r="A68" s="15">
        <v>9</v>
      </c>
      <c r="B68" s="16" t="s">
        <v>170</v>
      </c>
      <c r="C68" s="5" t="s">
        <v>171</v>
      </c>
      <c r="D68" s="5" t="s">
        <v>38</v>
      </c>
      <c r="E68" s="5" t="s">
        <v>101</v>
      </c>
      <c r="F68" s="6">
        <v>356.70991071428568</v>
      </c>
      <c r="G68" s="6">
        <v>199757.55</v>
      </c>
      <c r="H68" s="17">
        <v>560</v>
      </c>
      <c r="I68" s="17">
        <v>1679</v>
      </c>
      <c r="J68" s="5">
        <v>4.4000000000000004</v>
      </c>
      <c r="K68" s="5" t="s">
        <v>172</v>
      </c>
      <c r="L68" s="31" t="str">
        <f t="shared" si="1"/>
        <v>https://amazon.com/dp/B098LF38DS</v>
      </c>
    </row>
    <row r="69" spans="1:12" ht="17" customHeight="1" x14ac:dyDescent="0.2">
      <c r="A69" s="15">
        <v>10</v>
      </c>
      <c r="B69" s="16" t="s">
        <v>211</v>
      </c>
      <c r="C69" s="5" t="s">
        <v>212</v>
      </c>
      <c r="D69" s="5" t="s">
        <v>213</v>
      </c>
      <c r="E69" s="5" t="s">
        <v>101</v>
      </c>
      <c r="F69" s="6">
        <v>269.97451127819551</v>
      </c>
      <c r="G69" s="6">
        <v>143626.44</v>
      </c>
      <c r="H69" s="17">
        <v>532</v>
      </c>
      <c r="I69" s="17">
        <v>451</v>
      </c>
      <c r="J69" s="5">
        <v>4.5</v>
      </c>
      <c r="K69" s="5" t="s">
        <v>214</v>
      </c>
      <c r="L69" s="31" t="str">
        <f t="shared" si="1"/>
        <v>https://amazon.com/dp/B0BFBQZZMC</v>
      </c>
    </row>
  </sheetData>
  <mergeCells count="6">
    <mergeCell ref="A57:L57"/>
    <mergeCell ref="A1:M1"/>
    <mergeCell ref="A45:L45"/>
    <mergeCell ref="A44:L44"/>
    <mergeCell ref="A58:L58"/>
    <mergeCell ref="A3:M3"/>
  </mergeCells>
  <conditionalFormatting sqref="A45 M45 A58 M58">
    <cfRule type="cellIs" dxfId="30" priority="4" operator="lessThan">
      <formula>0</formula>
    </cfRule>
  </conditionalFormatting>
  <conditionalFormatting sqref="A1:M69">
    <cfRule type="cellIs" dxfId="29" priority="2" operator="lessThan">
      <formula>0</formula>
    </cfRule>
  </conditionalFormatting>
  <conditionalFormatting sqref="C5:J12 L5:M12">
    <cfRule type="expression" dxfId="28" priority="1">
      <formula>C5&lt;0</formula>
    </cfRule>
  </conditionalFormatting>
  <pageMargins left="0.7" right="0.7" top="0.75" bottom="0.75" header="0.3" footer="0.3"/>
  <drawing r:id="rId1"/>
  <tableParts count="2">
    <tablePart r:id="rId2"/>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M90"/>
  <sheetViews>
    <sheetView zoomScale="125" workbookViewId="0">
      <selection activeCell="M17" sqref="M17"/>
    </sheetView>
  </sheetViews>
  <sheetFormatPr baseColWidth="10" defaultColWidth="11.1640625" defaultRowHeight="16" x14ac:dyDescent="0.2"/>
  <cols>
    <col min="1" max="1" width="12.83203125" bestFit="1" customWidth="1"/>
    <col min="2" max="2" width="12.1640625" customWidth="1"/>
    <col min="3" max="3" width="14.83203125" customWidth="1"/>
    <col min="5" max="5" width="12.6640625" customWidth="1"/>
    <col min="6" max="6" width="10.6640625" customWidth="1"/>
    <col min="7" max="8" width="21.1640625" bestFit="1" customWidth="1"/>
    <col min="9" max="9" width="12.83203125" bestFit="1" customWidth="1"/>
    <col min="10" max="10" width="12" bestFit="1" customWidth="1"/>
    <col min="11" max="11" width="28" hidden="1" customWidth="1"/>
    <col min="12" max="12" width="35.6640625" customWidth="1"/>
    <col min="13" max="13" width="15.33203125" customWidth="1"/>
  </cols>
  <sheetData>
    <row r="1" spans="1:13" ht="26" customHeight="1" x14ac:dyDescent="0.25">
      <c r="A1" s="328" t="s">
        <v>373</v>
      </c>
      <c r="B1" s="329"/>
      <c r="C1" s="329"/>
      <c r="D1" s="329"/>
      <c r="E1" s="329"/>
      <c r="F1" s="329"/>
      <c r="G1" s="329"/>
      <c r="H1" s="329"/>
      <c r="I1" s="329"/>
      <c r="J1" s="329"/>
      <c r="K1" s="329"/>
      <c r="L1" s="329"/>
      <c r="M1" s="329"/>
    </row>
    <row r="3" spans="1:13" ht="21" customHeight="1" x14ac:dyDescent="0.2">
      <c r="A3" s="331" t="s">
        <v>374</v>
      </c>
      <c r="B3" s="332"/>
      <c r="C3" s="332"/>
      <c r="D3" s="332"/>
      <c r="E3" s="332"/>
      <c r="F3" s="332"/>
      <c r="G3" s="332"/>
      <c r="H3" s="332"/>
      <c r="I3" s="332"/>
      <c r="J3" s="332"/>
      <c r="K3" s="332"/>
      <c r="L3" s="332"/>
      <c r="M3" s="332"/>
    </row>
    <row r="4" spans="1:13" ht="32" customHeight="1" x14ac:dyDescent="0.2">
      <c r="A4" s="58"/>
      <c r="B4" s="59" t="s">
        <v>1</v>
      </c>
      <c r="C4" s="59" t="s">
        <v>2</v>
      </c>
      <c r="D4" s="60" t="s">
        <v>3</v>
      </c>
      <c r="E4" s="59" t="s">
        <v>4</v>
      </c>
      <c r="F4" s="62" t="s">
        <v>5</v>
      </c>
      <c r="G4" s="62" t="s">
        <v>6</v>
      </c>
      <c r="H4" s="60" t="s">
        <v>7</v>
      </c>
      <c r="I4" s="61" t="s">
        <v>8</v>
      </c>
      <c r="J4" s="104" t="s">
        <v>9</v>
      </c>
      <c r="K4" s="122"/>
      <c r="L4" s="104" t="s">
        <v>10</v>
      </c>
      <c r="M4" s="103" t="s">
        <v>11</v>
      </c>
    </row>
    <row r="5" spans="1:13" x14ac:dyDescent="0.2">
      <c r="A5" s="226" t="s">
        <v>37</v>
      </c>
      <c r="B5" s="227">
        <v>202.87034265913761</v>
      </c>
      <c r="C5" s="231">
        <v>-6.1848380695836092E-2</v>
      </c>
      <c r="D5" s="229">
        <v>-2.1625904893385232E-2</v>
      </c>
      <c r="E5" s="230">
        <v>7792</v>
      </c>
      <c r="F5" s="231">
        <v>6.5501559360788164E-2</v>
      </c>
      <c r="G5" s="231">
        <v>0.1998768093624885</v>
      </c>
      <c r="H5" s="229">
        <v>0.32314484632365442</v>
      </c>
      <c r="I5" s="232">
        <v>1580765.71</v>
      </c>
      <c r="J5" s="233">
        <v>0.24287527039857509</v>
      </c>
      <c r="K5" s="234"/>
      <c r="L5" s="253">
        <v>0.1256663716689321</v>
      </c>
      <c r="M5" s="253">
        <v>0.29453064171688598</v>
      </c>
    </row>
    <row r="6" spans="1:13" x14ac:dyDescent="0.2">
      <c r="A6" s="235" t="s">
        <v>33</v>
      </c>
      <c r="B6" s="236">
        <v>36.162241254823847</v>
      </c>
      <c r="C6" s="240">
        <v>-1.086104645725661E-2</v>
      </c>
      <c r="D6" s="238">
        <v>-0.1429828811853783</v>
      </c>
      <c r="E6" s="239">
        <v>40165</v>
      </c>
      <c r="F6" s="240">
        <v>0.33763733723383688</v>
      </c>
      <c r="G6" s="240">
        <v>4.8968399059806662E-2</v>
      </c>
      <c r="H6" s="238">
        <v>1.5036643922163201E-2</v>
      </c>
      <c r="I6" s="241">
        <v>1452456.42</v>
      </c>
      <c r="J6" s="242">
        <v>0.22316130943253221</v>
      </c>
      <c r="K6" s="243"/>
      <c r="L6" s="254">
        <v>3.7575504545424243E-2</v>
      </c>
      <c r="M6" s="254">
        <v>-0.13009621993456449</v>
      </c>
    </row>
    <row r="7" spans="1:13" x14ac:dyDescent="0.2">
      <c r="A7" s="226" t="s">
        <v>36</v>
      </c>
      <c r="B7" s="227">
        <v>96.752896152254863</v>
      </c>
      <c r="C7" s="231">
        <v>-2.5143488821252169E-2</v>
      </c>
      <c r="D7" s="229">
        <v>9.4259908342188892E-2</v>
      </c>
      <c r="E7" s="230">
        <v>9668</v>
      </c>
      <c r="F7" s="231">
        <v>8.1271698652476909E-2</v>
      </c>
      <c r="G7" s="231">
        <v>-7.2902762090564233E-3</v>
      </c>
      <c r="H7" s="229">
        <v>-3.5803331006283079E-2</v>
      </c>
      <c r="I7" s="232">
        <v>935407</v>
      </c>
      <c r="J7" s="233">
        <v>0.14371973444294919</v>
      </c>
      <c r="K7" s="234"/>
      <c r="L7" s="253">
        <v>-3.2250462051942257E-2</v>
      </c>
      <c r="M7" s="253">
        <v>5.5081758636908562E-2</v>
      </c>
    </row>
    <row r="8" spans="1:13" x14ac:dyDescent="0.2">
      <c r="A8" s="235" t="s">
        <v>32</v>
      </c>
      <c r="B8" s="236">
        <v>58.052551525802841</v>
      </c>
      <c r="C8" s="240">
        <v>-8.6485016305921314E-2</v>
      </c>
      <c r="D8" s="238">
        <v>-0.28212028547983981</v>
      </c>
      <c r="E8" s="239">
        <v>6259</v>
      </c>
      <c r="F8" s="240">
        <v>5.261476643213208E-2</v>
      </c>
      <c r="G8" s="240">
        <v>-0.14552901023890791</v>
      </c>
      <c r="H8" s="238">
        <v>-0.1119466515323496</v>
      </c>
      <c r="I8" s="241">
        <v>363350.92</v>
      </c>
      <c r="J8" s="242">
        <v>5.582671257752108E-2</v>
      </c>
      <c r="K8" s="243"/>
      <c r="L8" s="254">
        <v>-0.2194279477213327</v>
      </c>
      <c r="M8" s="254">
        <v>-0.36248451572337081</v>
      </c>
    </row>
    <row r="9" spans="1:13" x14ac:dyDescent="0.2">
      <c r="A9" s="226" t="s">
        <v>52</v>
      </c>
      <c r="B9" s="227">
        <v>23.843813831099411</v>
      </c>
      <c r="C9" s="231">
        <v>-0.1483086067935144</v>
      </c>
      <c r="D9" s="229">
        <v>-5.2300627118647691E-3</v>
      </c>
      <c r="E9" s="230">
        <v>12161</v>
      </c>
      <c r="F9" s="231">
        <v>0.10222849889457709</v>
      </c>
      <c r="G9" s="231">
        <v>0.89305728518057292</v>
      </c>
      <c r="H9" s="229">
        <v>0.2472820512820513</v>
      </c>
      <c r="I9" s="232">
        <v>289964.62</v>
      </c>
      <c r="J9" s="233">
        <v>4.4551343088356898E-2</v>
      </c>
      <c r="K9" s="234"/>
      <c r="L9" s="253">
        <v>0.61230059663512937</v>
      </c>
      <c r="M9" s="253">
        <v>0.24075868793446301</v>
      </c>
    </row>
    <row r="10" spans="1:13" x14ac:dyDescent="0.2">
      <c r="A10" s="235" t="s">
        <v>47</v>
      </c>
      <c r="B10" s="236">
        <v>60.834928649835341</v>
      </c>
      <c r="C10" s="240">
        <v>5.3489785813223063E-2</v>
      </c>
      <c r="D10" s="238">
        <v>0.15075622216750609</v>
      </c>
      <c r="E10" s="239">
        <v>911</v>
      </c>
      <c r="F10" s="240">
        <v>7.6581006901537503E-3</v>
      </c>
      <c r="G10" s="240">
        <v>-0.1231953801732435</v>
      </c>
      <c r="H10" s="238">
        <v>-0.51047823750671684</v>
      </c>
      <c r="I10" s="241">
        <v>55420.62</v>
      </c>
      <c r="J10" s="242">
        <v>8.5150493732285473E-3</v>
      </c>
      <c r="K10" s="243"/>
      <c r="L10" s="254">
        <v>-7.6295288858665766E-2</v>
      </c>
      <c r="M10" s="254">
        <v>-0.43667978592445028</v>
      </c>
    </row>
    <row r="11" spans="1:13" x14ac:dyDescent="0.2">
      <c r="A11" s="226" t="s">
        <v>126</v>
      </c>
      <c r="B11" s="227">
        <v>43.596509058876748</v>
      </c>
      <c r="C11" s="231">
        <v>-2.7979840401152201E-3</v>
      </c>
      <c r="D11" s="229">
        <v>0.1697228901544878</v>
      </c>
      <c r="E11" s="230">
        <v>42003</v>
      </c>
      <c r="F11" s="231">
        <v>0.35308803873603523</v>
      </c>
      <c r="G11" s="231">
        <v>-0.16584581165349321</v>
      </c>
      <c r="H11" s="229">
        <v>-0.12883957274707039</v>
      </c>
      <c r="I11" s="232">
        <v>1831184.17</v>
      </c>
      <c r="J11" s="233">
        <v>0.2813505806868371</v>
      </c>
      <c r="K11" s="234"/>
      <c r="L11" s="253">
        <v>-0.16817976175948199</v>
      </c>
      <c r="M11" s="253">
        <v>1.9016292754515218E-2</v>
      </c>
    </row>
    <row r="12" spans="1:13" ht="25" customHeight="1" x14ac:dyDescent="0.2">
      <c r="A12" s="244" t="s">
        <v>18</v>
      </c>
      <c r="B12" s="245">
        <v>54.712543481367533</v>
      </c>
      <c r="C12" s="249">
        <v>-1.9514423244685442E-2</v>
      </c>
      <c r="D12" s="247">
        <v>3.3695623020649323E-2</v>
      </c>
      <c r="E12" s="248">
        <v>118959</v>
      </c>
      <c r="F12" s="249">
        <v>1</v>
      </c>
      <c r="G12" s="249">
        <v>-5.8998036184347846E-3</v>
      </c>
      <c r="H12" s="247">
        <v>-2.779503105590064E-2</v>
      </c>
      <c r="I12" s="250">
        <v>6508549.46</v>
      </c>
      <c r="J12" s="251">
        <v>1</v>
      </c>
      <c r="K12" s="252"/>
      <c r="L12" s="259">
        <v>-2.5299095598249721E-2</v>
      </c>
      <c r="M12" s="249">
        <v>4.9640210764416706E-3</v>
      </c>
    </row>
    <row r="44" spans="1:12" ht="26" customHeight="1" x14ac:dyDescent="0.25">
      <c r="A44" s="328" t="s">
        <v>68</v>
      </c>
      <c r="B44" s="329"/>
      <c r="C44" s="329"/>
      <c r="D44" s="329"/>
      <c r="E44" s="329"/>
      <c r="F44" s="329"/>
      <c r="G44" s="329"/>
      <c r="H44" s="329"/>
      <c r="I44" s="329"/>
      <c r="J44" s="329"/>
      <c r="K44" s="329"/>
      <c r="L44" s="329"/>
    </row>
    <row r="45" spans="1:12" x14ac:dyDescent="0.2">
      <c r="A45" s="46" t="s">
        <v>69</v>
      </c>
      <c r="B45" s="47" t="s">
        <v>70</v>
      </c>
      <c r="C45" s="47" t="s">
        <v>71</v>
      </c>
      <c r="D45" s="47" t="s">
        <v>23</v>
      </c>
      <c r="E45" s="47" t="s">
        <v>72</v>
      </c>
      <c r="F45" s="48" t="s">
        <v>73</v>
      </c>
      <c r="G45" s="49" t="s">
        <v>74</v>
      </c>
      <c r="H45" s="50" t="s">
        <v>75</v>
      </c>
      <c r="I45" s="51" t="s">
        <v>76</v>
      </c>
      <c r="J45" s="52" t="s">
        <v>77</v>
      </c>
      <c r="K45" s="52" t="s">
        <v>78</v>
      </c>
      <c r="L45" s="52" t="s">
        <v>79</v>
      </c>
    </row>
    <row r="46" spans="1:12" ht="17" customHeight="1" x14ac:dyDescent="0.2">
      <c r="A46" s="15">
        <v>1</v>
      </c>
      <c r="B46" s="16" t="s">
        <v>80</v>
      </c>
      <c r="C46" s="5" t="s">
        <v>81</v>
      </c>
      <c r="D46" s="5" t="s">
        <v>37</v>
      </c>
      <c r="E46" s="5" t="s">
        <v>82</v>
      </c>
      <c r="F46" s="6">
        <v>304.0560719834283</v>
      </c>
      <c r="G46" s="6">
        <v>1174264.55</v>
      </c>
      <c r="H46" s="17">
        <v>3862</v>
      </c>
      <c r="I46" s="17">
        <v>3791</v>
      </c>
      <c r="J46" s="5">
        <v>4.4000000000000004</v>
      </c>
      <c r="K46" s="5" t="s">
        <v>83</v>
      </c>
      <c r="L46" s="31" t="str">
        <f t="shared" ref="L46:L55" si="0">IF(K46="","",HYPERLINK(K46,K46))</f>
        <v>https://amazon.com/dp/B07Z481NJM</v>
      </c>
    </row>
    <row r="47" spans="1:12" ht="17" customHeight="1" x14ac:dyDescent="0.2">
      <c r="A47" s="15">
        <v>2</v>
      </c>
      <c r="B47" s="16" t="s">
        <v>88</v>
      </c>
      <c r="C47" s="5" t="s">
        <v>89</v>
      </c>
      <c r="D47" s="5" t="s">
        <v>33</v>
      </c>
      <c r="E47" s="5" t="s">
        <v>82</v>
      </c>
      <c r="F47" s="6">
        <v>27.817390681492601</v>
      </c>
      <c r="G47" s="6">
        <v>815550.26</v>
      </c>
      <c r="H47" s="17">
        <v>29318</v>
      </c>
      <c r="I47" s="17">
        <v>65760</v>
      </c>
      <c r="J47" s="5">
        <v>4.5999999999999996</v>
      </c>
      <c r="K47" s="5" t="s">
        <v>90</v>
      </c>
      <c r="L47" s="31" t="str">
        <f t="shared" si="0"/>
        <v>https://amazon.com/dp/B01G5EA74I</v>
      </c>
    </row>
    <row r="48" spans="1:12" ht="17" customHeight="1" x14ac:dyDescent="0.2">
      <c r="A48" s="15">
        <v>3</v>
      </c>
      <c r="B48" s="16" t="s">
        <v>109</v>
      </c>
      <c r="C48" s="5" t="s">
        <v>110</v>
      </c>
      <c r="D48" s="5" t="s">
        <v>36</v>
      </c>
      <c r="E48" s="5" t="s">
        <v>82</v>
      </c>
      <c r="F48" s="6">
        <v>64.0439871267656</v>
      </c>
      <c r="G48" s="6">
        <v>358198.02</v>
      </c>
      <c r="H48" s="17">
        <v>5593</v>
      </c>
      <c r="I48" s="17">
        <v>30049</v>
      </c>
      <c r="J48" s="5">
        <v>4.5</v>
      </c>
      <c r="K48" s="5" t="s">
        <v>111</v>
      </c>
      <c r="L48" s="31" t="str">
        <f t="shared" si="0"/>
        <v>https://amazon.com/dp/B00UJV3E12</v>
      </c>
    </row>
    <row r="49" spans="1:12" ht="17" customHeight="1" x14ac:dyDescent="0.2">
      <c r="A49" s="15">
        <v>4</v>
      </c>
      <c r="B49" s="16" t="s">
        <v>140</v>
      </c>
      <c r="C49" s="5" t="s">
        <v>141</v>
      </c>
      <c r="D49" s="5" t="s">
        <v>52</v>
      </c>
      <c r="E49" s="5" t="s">
        <v>82</v>
      </c>
      <c r="F49" s="6">
        <v>23.211108228980319</v>
      </c>
      <c r="G49" s="6">
        <v>259500.19</v>
      </c>
      <c r="H49" s="17">
        <v>11180</v>
      </c>
      <c r="I49" s="17">
        <v>51762</v>
      </c>
      <c r="J49" s="5">
        <v>4.5999999999999996</v>
      </c>
      <c r="K49" s="5" t="s">
        <v>142</v>
      </c>
      <c r="L49" s="31" t="str">
        <f t="shared" si="0"/>
        <v>https://amazon.com/dp/B07Z3HB7DR</v>
      </c>
    </row>
    <row r="50" spans="1:12" ht="17" customHeight="1" x14ac:dyDescent="0.2">
      <c r="A50" s="15">
        <v>5</v>
      </c>
      <c r="B50" s="16" t="s">
        <v>143</v>
      </c>
      <c r="C50" s="5" t="s">
        <v>144</v>
      </c>
      <c r="D50" s="5" t="s">
        <v>37</v>
      </c>
      <c r="E50" s="5" t="s">
        <v>82</v>
      </c>
      <c r="F50" s="6">
        <v>86.69611903933172</v>
      </c>
      <c r="G50" s="6">
        <v>249077.95</v>
      </c>
      <c r="H50" s="17">
        <v>2873</v>
      </c>
      <c r="I50" s="17">
        <v>4155</v>
      </c>
      <c r="J50" s="5">
        <v>4.5</v>
      </c>
      <c r="K50" s="5" t="s">
        <v>145</v>
      </c>
      <c r="L50" s="31" t="str">
        <f t="shared" si="0"/>
        <v>https://amazon.com/dp/B07Z46L5FG</v>
      </c>
    </row>
    <row r="51" spans="1:12" ht="17" customHeight="1" x14ac:dyDescent="0.2">
      <c r="A51" s="15">
        <v>6</v>
      </c>
      <c r="B51" s="16" t="s">
        <v>149</v>
      </c>
      <c r="C51" s="5" t="s">
        <v>150</v>
      </c>
      <c r="D51" s="5" t="s">
        <v>33</v>
      </c>
      <c r="E51" s="5" t="s">
        <v>82</v>
      </c>
      <c r="F51" s="6">
        <v>41.468080736543911</v>
      </c>
      <c r="G51" s="6">
        <v>234211.72</v>
      </c>
      <c r="H51" s="17">
        <v>5648</v>
      </c>
      <c r="I51" s="17">
        <v>15482</v>
      </c>
      <c r="J51" s="5">
        <v>4.5</v>
      </c>
      <c r="K51" s="5" t="s">
        <v>151</v>
      </c>
      <c r="L51" s="31" t="str">
        <f t="shared" si="0"/>
        <v>https://amazon.com/dp/B071FSNL73</v>
      </c>
    </row>
    <row r="52" spans="1:12" ht="17" customHeight="1" x14ac:dyDescent="0.2">
      <c r="A52" s="15">
        <v>7</v>
      </c>
      <c r="B52" s="16" t="s">
        <v>332</v>
      </c>
      <c r="C52" s="5" t="s">
        <v>333</v>
      </c>
      <c r="D52" s="5" t="s">
        <v>36</v>
      </c>
      <c r="E52" s="5" t="s">
        <v>82</v>
      </c>
      <c r="F52" s="6">
        <v>177.72473011363641</v>
      </c>
      <c r="G52" s="6">
        <v>125118.21</v>
      </c>
      <c r="H52" s="17">
        <v>704</v>
      </c>
      <c r="I52" s="17">
        <v>3174</v>
      </c>
      <c r="J52" s="5">
        <v>4.3</v>
      </c>
      <c r="K52" s="5" t="s">
        <v>334</v>
      </c>
      <c r="L52" s="31" t="str">
        <f t="shared" si="0"/>
        <v>https://amazon.com/dp/B019QCG5RE</v>
      </c>
    </row>
    <row r="53" spans="1:12" ht="17" customHeight="1" x14ac:dyDescent="0.2">
      <c r="A53" s="15">
        <v>8</v>
      </c>
      <c r="B53" s="16" t="s">
        <v>237</v>
      </c>
      <c r="C53" s="5" t="s">
        <v>238</v>
      </c>
      <c r="D53" s="5" t="s">
        <v>61</v>
      </c>
      <c r="E53" s="5" t="s">
        <v>82</v>
      </c>
      <c r="F53" s="6">
        <v>18.10548773741472</v>
      </c>
      <c r="G53" s="6">
        <v>98186.06</v>
      </c>
      <c r="H53" s="17">
        <v>5423</v>
      </c>
      <c r="I53" s="17">
        <v>3034</v>
      </c>
      <c r="J53" s="5">
        <v>4.5999999999999996</v>
      </c>
      <c r="K53" s="5" t="s">
        <v>239</v>
      </c>
      <c r="L53" s="31" t="str">
        <f t="shared" si="0"/>
        <v>https://amazon.com/dp/B0BY1TS725</v>
      </c>
    </row>
    <row r="54" spans="1:12" ht="17" customHeight="1" x14ac:dyDescent="0.2">
      <c r="A54" s="15">
        <v>9</v>
      </c>
      <c r="B54" s="16" t="s">
        <v>375</v>
      </c>
      <c r="C54" s="5" t="s">
        <v>376</v>
      </c>
      <c r="D54" s="5" t="s">
        <v>43</v>
      </c>
      <c r="E54" s="5" t="s">
        <v>82</v>
      </c>
      <c r="F54" s="6">
        <v>159.9019047619048</v>
      </c>
      <c r="G54" s="6">
        <v>90664.38</v>
      </c>
      <c r="H54" s="17">
        <v>567</v>
      </c>
      <c r="I54" s="17">
        <v>1468</v>
      </c>
      <c r="J54" s="5">
        <v>4.2</v>
      </c>
      <c r="K54" s="5" t="s">
        <v>377</v>
      </c>
      <c r="L54" s="31" t="str">
        <f t="shared" si="0"/>
        <v>https://amazon.com/dp/B09YRDGY3Z</v>
      </c>
    </row>
    <row r="55" spans="1:12" ht="17" customHeight="1" x14ac:dyDescent="0.2">
      <c r="A55" s="15">
        <v>10</v>
      </c>
      <c r="B55" s="16" t="s">
        <v>378</v>
      </c>
      <c r="C55" s="5" t="s">
        <v>379</v>
      </c>
      <c r="D55" s="5" t="s">
        <v>37</v>
      </c>
      <c r="E55" s="5" t="s">
        <v>82</v>
      </c>
      <c r="F55" s="6">
        <v>154.21690812720851</v>
      </c>
      <c r="G55" s="6">
        <v>87286.77</v>
      </c>
      <c r="H55" s="17">
        <v>566</v>
      </c>
      <c r="I55" s="17">
        <v>730</v>
      </c>
      <c r="J55" s="5">
        <v>4.4000000000000004</v>
      </c>
      <c r="K55" s="5" t="s">
        <v>380</v>
      </c>
      <c r="L55" s="31" t="str">
        <f t="shared" si="0"/>
        <v>https://amazon.com/dp/B07ZL7CLYR</v>
      </c>
    </row>
    <row r="57" spans="1:12" ht="26" customHeight="1" x14ac:dyDescent="0.25">
      <c r="A57" s="328" t="s">
        <v>236</v>
      </c>
      <c r="B57" s="329"/>
      <c r="C57" s="329"/>
      <c r="D57" s="329"/>
      <c r="E57" s="329"/>
      <c r="F57" s="329"/>
      <c r="G57" s="329"/>
      <c r="H57" s="329"/>
      <c r="I57" s="329"/>
      <c r="J57" s="329"/>
      <c r="K57" s="329"/>
      <c r="L57" s="329"/>
    </row>
    <row r="58" spans="1:12" x14ac:dyDescent="0.2">
      <c r="A58" s="46" t="s">
        <v>69</v>
      </c>
      <c r="B58" s="47" t="s">
        <v>70</v>
      </c>
      <c r="C58" s="47" t="s">
        <v>71</v>
      </c>
      <c r="D58" s="47" t="s">
        <v>23</v>
      </c>
      <c r="E58" s="47" t="s">
        <v>72</v>
      </c>
      <c r="F58" s="48" t="s">
        <v>73</v>
      </c>
      <c r="G58" s="49" t="s">
        <v>74</v>
      </c>
      <c r="H58" s="50" t="s">
        <v>75</v>
      </c>
      <c r="I58" s="51" t="s">
        <v>76</v>
      </c>
      <c r="J58" s="52" t="s">
        <v>77</v>
      </c>
      <c r="K58" s="52" t="s">
        <v>78</v>
      </c>
      <c r="L58" s="52" t="s">
        <v>79</v>
      </c>
    </row>
    <row r="59" spans="1:12" ht="17" customHeight="1" x14ac:dyDescent="0.2">
      <c r="A59" s="15">
        <v>1</v>
      </c>
      <c r="B59" s="16" t="s">
        <v>88</v>
      </c>
      <c r="C59" s="5" t="s">
        <v>89</v>
      </c>
      <c r="D59" s="5" t="s">
        <v>33</v>
      </c>
      <c r="E59" s="5" t="s">
        <v>82</v>
      </c>
      <c r="F59" s="6">
        <v>27.817390681492601</v>
      </c>
      <c r="G59" s="6">
        <v>815550.26</v>
      </c>
      <c r="H59" s="17">
        <v>29318</v>
      </c>
      <c r="I59" s="17">
        <v>65760</v>
      </c>
      <c r="J59" s="5">
        <v>4.5999999999999996</v>
      </c>
      <c r="K59" s="5" t="s">
        <v>90</v>
      </c>
      <c r="L59" s="31" t="str">
        <f t="shared" ref="L59:L68" si="1">IF(K59="","",HYPERLINK(K59,K59))</f>
        <v>https://amazon.com/dp/B01G5EA74I</v>
      </c>
    </row>
    <row r="60" spans="1:12" ht="17" customHeight="1" x14ac:dyDescent="0.2">
      <c r="A60" s="15">
        <v>2</v>
      </c>
      <c r="B60" s="16" t="s">
        <v>140</v>
      </c>
      <c r="C60" s="5" t="s">
        <v>141</v>
      </c>
      <c r="D60" s="5" t="s">
        <v>52</v>
      </c>
      <c r="E60" s="5" t="s">
        <v>82</v>
      </c>
      <c r="F60" s="6">
        <v>23.211108228980319</v>
      </c>
      <c r="G60" s="6">
        <v>259500.19</v>
      </c>
      <c r="H60" s="17">
        <v>11180</v>
      </c>
      <c r="I60" s="17">
        <v>51762</v>
      </c>
      <c r="J60" s="5">
        <v>4.5999999999999996</v>
      </c>
      <c r="K60" s="5" t="s">
        <v>142</v>
      </c>
      <c r="L60" s="31" t="str">
        <f t="shared" si="1"/>
        <v>https://amazon.com/dp/B07Z3HB7DR</v>
      </c>
    </row>
    <row r="61" spans="1:12" ht="17" customHeight="1" x14ac:dyDescent="0.2">
      <c r="A61" s="15">
        <v>3</v>
      </c>
      <c r="B61" s="16" t="s">
        <v>149</v>
      </c>
      <c r="C61" s="5" t="s">
        <v>150</v>
      </c>
      <c r="D61" s="5" t="s">
        <v>33</v>
      </c>
      <c r="E61" s="5" t="s">
        <v>82</v>
      </c>
      <c r="F61" s="6">
        <v>41.468080736543911</v>
      </c>
      <c r="G61" s="6">
        <v>234211.72</v>
      </c>
      <c r="H61" s="17">
        <v>5648</v>
      </c>
      <c r="I61" s="17">
        <v>15482</v>
      </c>
      <c r="J61" s="5">
        <v>4.5</v>
      </c>
      <c r="K61" s="5" t="s">
        <v>151</v>
      </c>
      <c r="L61" s="31" t="str">
        <f t="shared" si="1"/>
        <v>https://amazon.com/dp/B071FSNL73</v>
      </c>
    </row>
    <row r="62" spans="1:12" ht="17" customHeight="1" x14ac:dyDescent="0.2">
      <c r="A62" s="15">
        <v>4</v>
      </c>
      <c r="B62" s="16" t="s">
        <v>109</v>
      </c>
      <c r="C62" s="5" t="s">
        <v>110</v>
      </c>
      <c r="D62" s="5" t="s">
        <v>36</v>
      </c>
      <c r="E62" s="5" t="s">
        <v>82</v>
      </c>
      <c r="F62" s="6">
        <v>64.0439871267656</v>
      </c>
      <c r="G62" s="6">
        <v>358198.02</v>
      </c>
      <c r="H62" s="17">
        <v>5593</v>
      </c>
      <c r="I62" s="17">
        <v>30049</v>
      </c>
      <c r="J62" s="5">
        <v>4.5</v>
      </c>
      <c r="K62" s="5" t="s">
        <v>111</v>
      </c>
      <c r="L62" s="31" t="str">
        <f t="shared" si="1"/>
        <v>https://amazon.com/dp/B00UJV3E12</v>
      </c>
    </row>
    <row r="63" spans="1:12" ht="17" customHeight="1" x14ac:dyDescent="0.2">
      <c r="A63" s="15">
        <v>5</v>
      </c>
      <c r="B63" s="16" t="s">
        <v>237</v>
      </c>
      <c r="C63" s="5" t="s">
        <v>238</v>
      </c>
      <c r="D63" s="5" t="s">
        <v>61</v>
      </c>
      <c r="E63" s="5" t="s">
        <v>82</v>
      </c>
      <c r="F63" s="6">
        <v>18.10548773741472</v>
      </c>
      <c r="G63" s="6">
        <v>98186.06</v>
      </c>
      <c r="H63" s="17">
        <v>5423</v>
      </c>
      <c r="I63" s="17">
        <v>3034</v>
      </c>
      <c r="J63" s="5">
        <v>4.5999999999999996</v>
      </c>
      <c r="K63" s="5" t="s">
        <v>239</v>
      </c>
      <c r="L63" s="31" t="str">
        <f t="shared" si="1"/>
        <v>https://amazon.com/dp/B0BY1TS725</v>
      </c>
    </row>
    <row r="64" spans="1:12" ht="17" customHeight="1" x14ac:dyDescent="0.2">
      <c r="A64" s="15">
        <v>6</v>
      </c>
      <c r="B64" s="16" t="s">
        <v>80</v>
      </c>
      <c r="C64" s="5" t="s">
        <v>81</v>
      </c>
      <c r="D64" s="5" t="s">
        <v>37</v>
      </c>
      <c r="E64" s="5" t="s">
        <v>82</v>
      </c>
      <c r="F64" s="6">
        <v>304.0560719834283</v>
      </c>
      <c r="G64" s="6">
        <v>1174264.55</v>
      </c>
      <c r="H64" s="17">
        <v>3862</v>
      </c>
      <c r="I64" s="17">
        <v>3791</v>
      </c>
      <c r="J64" s="5">
        <v>4.4000000000000004</v>
      </c>
      <c r="K64" s="5" t="s">
        <v>83</v>
      </c>
      <c r="L64" s="31" t="str">
        <f t="shared" si="1"/>
        <v>https://amazon.com/dp/B07Z481NJM</v>
      </c>
    </row>
    <row r="65" spans="1:13" ht="17" customHeight="1" x14ac:dyDescent="0.2">
      <c r="A65" s="15">
        <v>7</v>
      </c>
      <c r="B65" s="16" t="s">
        <v>143</v>
      </c>
      <c r="C65" s="5" t="s">
        <v>144</v>
      </c>
      <c r="D65" s="5" t="s">
        <v>37</v>
      </c>
      <c r="E65" s="5" t="s">
        <v>82</v>
      </c>
      <c r="F65" s="6">
        <v>86.69611903933172</v>
      </c>
      <c r="G65" s="6">
        <v>249077.95</v>
      </c>
      <c r="H65" s="17">
        <v>2873</v>
      </c>
      <c r="I65" s="17">
        <v>4155</v>
      </c>
      <c r="J65" s="5">
        <v>4.5</v>
      </c>
      <c r="K65" s="5" t="s">
        <v>145</v>
      </c>
      <c r="L65" s="31" t="str">
        <f t="shared" si="1"/>
        <v>https://amazon.com/dp/B07Z46L5FG</v>
      </c>
    </row>
    <row r="66" spans="1:13" ht="17" customHeight="1" x14ac:dyDescent="0.2">
      <c r="A66" s="15">
        <v>8</v>
      </c>
      <c r="B66" s="16" t="s">
        <v>249</v>
      </c>
      <c r="C66" s="5" t="s">
        <v>250</v>
      </c>
      <c r="D66" s="5" t="s">
        <v>32</v>
      </c>
      <c r="E66" s="5" t="s">
        <v>82</v>
      </c>
      <c r="F66" s="6">
        <v>33.60958369470945</v>
      </c>
      <c r="G66" s="6">
        <v>77503.7</v>
      </c>
      <c r="H66" s="17">
        <v>2306</v>
      </c>
      <c r="I66" s="17">
        <v>26046</v>
      </c>
      <c r="J66" s="5">
        <v>4.5999999999999996</v>
      </c>
      <c r="K66" s="5" t="s">
        <v>251</v>
      </c>
      <c r="L66" s="31" t="str">
        <f t="shared" si="1"/>
        <v>https://amazon.com/dp/B007XE8C74</v>
      </c>
    </row>
    <row r="67" spans="1:13" ht="17" customHeight="1" x14ac:dyDescent="0.2">
      <c r="A67" s="15">
        <v>9</v>
      </c>
      <c r="B67" s="16" t="s">
        <v>261</v>
      </c>
      <c r="C67" s="5" t="s">
        <v>262</v>
      </c>
      <c r="D67" s="5" t="s">
        <v>263</v>
      </c>
      <c r="E67" s="5" t="s">
        <v>82</v>
      </c>
      <c r="F67" s="6">
        <v>33.202877535687449</v>
      </c>
      <c r="G67" s="6">
        <v>44193.03</v>
      </c>
      <c r="H67" s="17">
        <v>1331</v>
      </c>
      <c r="I67" s="17">
        <v>2922</v>
      </c>
      <c r="J67" s="5">
        <v>4.5</v>
      </c>
      <c r="K67" s="5" t="s">
        <v>264</v>
      </c>
      <c r="L67" s="31" t="str">
        <f t="shared" si="1"/>
        <v>https://amazon.com/dp/B0C2V3RYLY</v>
      </c>
    </row>
    <row r="68" spans="1:13" ht="17" customHeight="1" x14ac:dyDescent="0.2">
      <c r="A68" s="15">
        <v>10</v>
      </c>
      <c r="B68" s="16" t="s">
        <v>269</v>
      </c>
      <c r="C68" s="5" t="s">
        <v>270</v>
      </c>
      <c r="D68" s="5" t="s">
        <v>271</v>
      </c>
      <c r="E68" s="5" t="s">
        <v>82</v>
      </c>
      <c r="F68" s="6">
        <v>16.304976958525351</v>
      </c>
      <c r="G68" s="6">
        <v>17690.900000000001</v>
      </c>
      <c r="H68" s="17">
        <v>1085</v>
      </c>
      <c r="I68" s="17">
        <v>117</v>
      </c>
      <c r="J68" s="5">
        <v>4.5999999999999996</v>
      </c>
      <c r="K68" s="5" t="s">
        <v>272</v>
      </c>
      <c r="L68" s="31" t="str">
        <f t="shared" si="1"/>
        <v>https://amazon.com/dp/B0G6XWFLT1</v>
      </c>
    </row>
    <row r="70" spans="1:13" ht="21" customHeight="1" x14ac:dyDescent="0.2">
      <c r="A70" s="333" t="s">
        <v>16</v>
      </c>
      <c r="B70" s="329"/>
      <c r="C70" s="329"/>
      <c r="D70" s="329"/>
      <c r="E70" s="329"/>
      <c r="F70" s="329"/>
      <c r="G70" s="329"/>
      <c r="H70" s="329"/>
      <c r="I70" s="329"/>
      <c r="J70" s="329"/>
      <c r="K70" s="329"/>
      <c r="L70" s="329"/>
      <c r="M70" s="329"/>
    </row>
    <row r="71" spans="1:13" ht="32" customHeight="1" x14ac:dyDescent="0.2">
      <c r="A71" s="58"/>
      <c r="B71" s="59" t="s">
        <v>1</v>
      </c>
      <c r="C71" s="59" t="s">
        <v>2</v>
      </c>
      <c r="D71" s="60" t="s">
        <v>3</v>
      </c>
      <c r="E71" s="59" t="s">
        <v>4</v>
      </c>
      <c r="F71" s="62" t="s">
        <v>5</v>
      </c>
      <c r="G71" s="62" t="s">
        <v>6</v>
      </c>
      <c r="H71" s="60" t="s">
        <v>7</v>
      </c>
      <c r="I71" s="61" t="s">
        <v>8</v>
      </c>
      <c r="J71" s="104" t="s">
        <v>9</v>
      </c>
      <c r="K71" s="122"/>
      <c r="L71" s="104" t="s">
        <v>10</v>
      </c>
      <c r="M71" s="103" t="s">
        <v>11</v>
      </c>
    </row>
    <row r="72" spans="1:13" x14ac:dyDescent="0.2">
      <c r="A72" s="226" t="s">
        <v>37</v>
      </c>
      <c r="B72" s="227">
        <v>203.7730009042759</v>
      </c>
      <c r="C72" s="231">
        <v>-7.9758145963354954E-2</v>
      </c>
      <c r="D72" s="229">
        <v>-3.4810136023530218E-2</v>
      </c>
      <c r="E72" s="230">
        <v>7741</v>
      </c>
      <c r="F72" s="231">
        <v>0.40635170603674542</v>
      </c>
      <c r="G72" s="231">
        <v>0.23283962414397211</v>
      </c>
      <c r="H72" s="229">
        <v>0.34954672245467222</v>
      </c>
      <c r="I72" s="232">
        <v>1577406.8</v>
      </c>
      <c r="J72" s="233">
        <v>0.45944730219104363</v>
      </c>
      <c r="K72" s="234"/>
      <c r="L72" s="253">
        <v>0.1345106214520895</v>
      </c>
      <c r="M72" s="253">
        <v>0.3025688174759158</v>
      </c>
    </row>
    <row r="73" spans="1:13" x14ac:dyDescent="0.2">
      <c r="A73" s="235" t="s">
        <v>36</v>
      </c>
      <c r="B73" s="236">
        <v>157.31527334851941</v>
      </c>
      <c r="C73" s="240">
        <v>-1.9194009640498E-2</v>
      </c>
      <c r="D73" s="238">
        <v>5.0930011185008839E-2</v>
      </c>
      <c r="E73" s="239">
        <v>3512</v>
      </c>
      <c r="F73" s="240">
        <v>0.18435695538057739</v>
      </c>
      <c r="G73" s="240">
        <v>-1.9542155220547142E-2</v>
      </c>
      <c r="H73" s="238">
        <v>0.19293478260869559</v>
      </c>
      <c r="I73" s="241">
        <v>552491.24</v>
      </c>
      <c r="J73" s="242">
        <v>0.16092273071358909</v>
      </c>
      <c r="K73" s="243"/>
      <c r="L73" s="254">
        <v>-3.8361072545345931E-2</v>
      </c>
      <c r="M73" s="254">
        <v>0.25369096442994282</v>
      </c>
    </row>
    <row r="74" spans="1:13" x14ac:dyDescent="0.2">
      <c r="A74" s="226" t="s">
        <v>33</v>
      </c>
      <c r="B74" s="227">
        <v>124.9718665811418</v>
      </c>
      <c r="C74" s="231">
        <v>6.0038601805952663E-2</v>
      </c>
      <c r="D74" s="229">
        <v>0.1163642398952638</v>
      </c>
      <c r="E74" s="230">
        <v>1559</v>
      </c>
      <c r="F74" s="231">
        <v>8.1837270341207344E-2</v>
      </c>
      <c r="G74" s="231">
        <v>-3.0472636815920381E-2</v>
      </c>
      <c r="H74" s="229">
        <v>-0.57497273718647768</v>
      </c>
      <c r="I74" s="232">
        <v>194831.14</v>
      </c>
      <c r="J74" s="233">
        <v>5.6747975002900658E-2</v>
      </c>
      <c r="K74" s="234"/>
      <c r="L74" s="253">
        <v>2.7736430482263819E-2</v>
      </c>
      <c r="M74" s="253">
        <v>-0.52551476281441767</v>
      </c>
    </row>
    <row r="75" spans="1:13" x14ac:dyDescent="0.2">
      <c r="A75" s="235" t="s">
        <v>42</v>
      </c>
      <c r="B75" s="236">
        <v>236.74506906077349</v>
      </c>
      <c r="C75" s="240">
        <v>0.36250216726605983</v>
      </c>
      <c r="D75" s="238">
        <v>0.31133713685810133</v>
      </c>
      <c r="E75" s="239">
        <v>724</v>
      </c>
      <c r="F75" s="240">
        <v>3.8005249343832023E-2</v>
      </c>
      <c r="G75" s="240">
        <v>-0.12560386473429949</v>
      </c>
      <c r="H75" s="238">
        <v>0.74879227053140096</v>
      </c>
      <c r="I75" s="241">
        <v>171403.43</v>
      </c>
      <c r="J75" s="242">
        <v>4.9924244969523003E-2</v>
      </c>
      <c r="K75" s="243"/>
      <c r="L75" s="254">
        <v>0.19136662934858359</v>
      </c>
      <c r="M75" s="254">
        <v>1.293256248998226</v>
      </c>
    </row>
    <row r="76" spans="1:13" x14ac:dyDescent="0.2">
      <c r="A76" s="226" t="s">
        <v>32</v>
      </c>
      <c r="B76" s="227">
        <v>172.76499999999999</v>
      </c>
      <c r="C76" s="231">
        <v>-0.17946581836094019</v>
      </c>
      <c r="D76" s="229">
        <v>-0.30412630302082577</v>
      </c>
      <c r="E76" s="230">
        <v>940</v>
      </c>
      <c r="F76" s="231">
        <v>4.9343832020997368E-2</v>
      </c>
      <c r="G76" s="231">
        <v>-8.8263821532492681E-2</v>
      </c>
      <c r="H76" s="229">
        <v>-0.3935483870967742</v>
      </c>
      <c r="I76" s="232">
        <v>162399.1</v>
      </c>
      <c r="J76" s="233">
        <v>4.7301576469211057E-2</v>
      </c>
      <c r="K76" s="234"/>
      <c r="L76" s="253">
        <v>-0.25188930093044021</v>
      </c>
      <c r="M76" s="253">
        <v>-0.57798627409004921</v>
      </c>
    </row>
    <row r="77" spans="1:13" x14ac:dyDescent="0.2">
      <c r="A77" s="235" t="s">
        <v>126</v>
      </c>
      <c r="B77" s="236">
        <v>169.37880192391779</v>
      </c>
      <c r="C77" s="240">
        <v>3.8557438417165628E-2</v>
      </c>
      <c r="D77" s="238">
        <v>9.099323813964233E-2</v>
      </c>
      <c r="E77" s="239">
        <v>4574</v>
      </c>
      <c r="F77" s="240">
        <v>0.24010498687664039</v>
      </c>
      <c r="G77" s="240">
        <v>-0.27223548130469372</v>
      </c>
      <c r="H77" s="238">
        <v>7.7502944640753801E-2</v>
      </c>
      <c r="I77" s="241">
        <v>774738.64</v>
      </c>
      <c r="J77" s="242">
        <v>0.22565617065373261</v>
      </c>
      <c r="K77" s="243"/>
      <c r="L77" s="254">
        <v>-0.24417474569290121</v>
      </c>
      <c r="M77" s="254">
        <v>0.17554842667861581</v>
      </c>
    </row>
    <row r="78" spans="1:13" x14ac:dyDescent="0.2">
      <c r="A78" s="244" t="str">
        <f>Summary!A8</f>
        <v>Handheld $75+</v>
      </c>
      <c r="B78" s="245">
        <f>Summary!B8</f>
        <v>180.22416535433081</v>
      </c>
      <c r="C78" s="249">
        <f>Summary!C8</f>
        <v>-1.6173915998478621E-3</v>
      </c>
      <c r="D78" s="247">
        <f>Summary!D8</f>
        <v>5.1403239271186292E-2</v>
      </c>
      <c r="E78" s="248">
        <f>SUM(E72:E77)</f>
        <v>19050</v>
      </c>
      <c r="F78" s="249">
        <f>SUM(F72:F77)</f>
        <v>0.99999999999999989</v>
      </c>
      <c r="G78" s="249">
        <f>Summary!G8</f>
        <v>-2.8705450466527279E-2</v>
      </c>
      <c r="H78" s="247">
        <f>Summary!H8</f>
        <v>2.656679420164898E-2</v>
      </c>
      <c r="I78" s="250">
        <f>SUM(I72:I77)</f>
        <v>3433270.3500000006</v>
      </c>
      <c r="J78" s="251">
        <f>SUM(J72:J77)</f>
        <v>1</v>
      </c>
      <c r="K78" s="255"/>
      <c r="L78" s="249">
        <f>Summary!K8</f>
        <v>-3.0276414111920839E-2</v>
      </c>
      <c r="M78" s="247">
        <f>Summary!L8</f>
        <v>7.9335652751850949E-2</v>
      </c>
    </row>
    <row r="80" spans="1:13" ht="21" customHeight="1" x14ac:dyDescent="0.2">
      <c r="A80" s="331" t="s">
        <v>17</v>
      </c>
      <c r="B80" s="332"/>
      <c r="C80" s="332"/>
      <c r="D80" s="332"/>
      <c r="E80" s="332"/>
      <c r="F80" s="332"/>
      <c r="G80" s="332"/>
      <c r="H80" s="332"/>
      <c r="I80" s="332"/>
      <c r="J80" s="332"/>
      <c r="K80" s="332"/>
      <c r="L80" s="332"/>
      <c r="M80" s="332"/>
    </row>
    <row r="81" spans="1:13" ht="32" customHeight="1" x14ac:dyDescent="0.2">
      <c r="A81" s="58"/>
      <c r="B81" s="59" t="s">
        <v>1</v>
      </c>
      <c r="C81" s="59" t="s">
        <v>2</v>
      </c>
      <c r="D81" s="60" t="s">
        <v>3</v>
      </c>
      <c r="E81" s="59" t="s">
        <v>4</v>
      </c>
      <c r="F81" s="62" t="s">
        <v>5</v>
      </c>
      <c r="G81" s="62" t="s">
        <v>6</v>
      </c>
      <c r="H81" s="60" t="s">
        <v>7</v>
      </c>
      <c r="I81" s="61" t="s">
        <v>8</v>
      </c>
      <c r="J81" s="104" t="s">
        <v>9</v>
      </c>
      <c r="K81" s="122"/>
      <c r="L81" s="104" t="s">
        <v>10</v>
      </c>
      <c r="M81" s="103" t="s">
        <v>11</v>
      </c>
    </row>
    <row r="82" spans="1:13" x14ac:dyDescent="0.2">
      <c r="A82" s="226" t="s">
        <v>33</v>
      </c>
      <c r="B82" s="227">
        <v>32.575902191369217</v>
      </c>
      <c r="C82" s="231">
        <v>-1.2669611203344869E-2</v>
      </c>
      <c r="D82" s="229">
        <v>-7.1099885101858828E-2</v>
      </c>
      <c r="E82" s="230">
        <v>38606</v>
      </c>
      <c r="F82" s="231">
        <v>0.38641163458747457</v>
      </c>
      <c r="G82" s="231">
        <v>5.2450793304618097E-2</v>
      </c>
      <c r="H82" s="229">
        <v>7.5316138376692043E-2</v>
      </c>
      <c r="I82" s="232">
        <v>1257625.28</v>
      </c>
      <c r="J82" s="233">
        <v>0.40894671183195469</v>
      </c>
      <c r="K82" s="234"/>
      <c r="L82" s="253">
        <v>3.9116650942796698E-2</v>
      </c>
      <c r="M82" s="253">
        <v>-1.1387155100651689E-3</v>
      </c>
    </row>
    <row r="83" spans="1:13" x14ac:dyDescent="0.2">
      <c r="A83" s="235" t="s">
        <v>36</v>
      </c>
      <c r="B83" s="236">
        <v>62.202040285899933</v>
      </c>
      <c r="C83" s="240">
        <v>-2.3136962598669819E-2</v>
      </c>
      <c r="D83" s="238">
        <v>-1.1896033791620851E-2</v>
      </c>
      <c r="E83" s="239">
        <v>6156</v>
      </c>
      <c r="F83" s="240">
        <v>6.1616070624268077E-2</v>
      </c>
      <c r="G83" s="240">
        <v>-1.6241676140982259E-4</v>
      </c>
      <c r="H83" s="238">
        <v>-0.13087674714104189</v>
      </c>
      <c r="I83" s="241">
        <v>382915.76</v>
      </c>
      <c r="J83" s="242">
        <v>0.1245141485710544</v>
      </c>
      <c r="K83" s="243"/>
      <c r="L83" s="254">
        <v>-2.3295621529545452E-2</v>
      </c>
      <c r="M83" s="254">
        <v>-0.1412158667261354</v>
      </c>
    </row>
    <row r="84" spans="1:13" x14ac:dyDescent="0.2">
      <c r="A84" s="226" t="s">
        <v>52</v>
      </c>
      <c r="B84" s="227">
        <v>23.829041861995229</v>
      </c>
      <c r="C84" s="231">
        <v>-0.13176968285248949</v>
      </c>
      <c r="D84" s="229">
        <v>3.6477495313830932E-2</v>
      </c>
      <c r="E84" s="230">
        <v>12159</v>
      </c>
      <c r="F84" s="231">
        <v>0.1217007476803892</v>
      </c>
      <c r="G84" s="231">
        <v>0.91209309639880476</v>
      </c>
      <c r="H84" s="229">
        <v>0.26960426020674522</v>
      </c>
      <c r="I84" s="232">
        <v>289737.32</v>
      </c>
      <c r="J84" s="233">
        <v>9.4214967044080764E-2</v>
      </c>
      <c r="K84" s="234"/>
      <c r="L84" s="253">
        <v>0.66013719550189998</v>
      </c>
      <c r="M84" s="253">
        <v>0.31591624365885668</v>
      </c>
    </row>
    <row r="85" spans="1:13" x14ac:dyDescent="0.2">
      <c r="A85" s="235" t="s">
        <v>32</v>
      </c>
      <c r="B85" s="236">
        <v>37.78</v>
      </c>
      <c r="C85" s="240">
        <v>-4.2778682293259103E-2</v>
      </c>
      <c r="D85" s="238">
        <v>0.12199893576859509</v>
      </c>
      <c r="E85" s="239">
        <v>5319</v>
      </c>
      <c r="F85" s="240">
        <v>5.3238446986757948E-2</v>
      </c>
      <c r="G85" s="240">
        <v>-0.1549094375595805</v>
      </c>
      <c r="H85" s="238">
        <v>-3.2557293561294998E-2</v>
      </c>
      <c r="I85" s="241">
        <v>200951.82</v>
      </c>
      <c r="J85" s="242">
        <v>6.5344254232585747E-2</v>
      </c>
      <c r="K85" s="243"/>
      <c r="L85" s="254">
        <v>-0.1910612982392508</v>
      </c>
      <c r="M85" s="254">
        <v>8.54696870413163E-2</v>
      </c>
    </row>
    <row r="86" spans="1:13" x14ac:dyDescent="0.2">
      <c r="A86" s="226" t="s">
        <v>61</v>
      </c>
      <c r="B86" s="227">
        <v>19.383197013405731</v>
      </c>
      <c r="C86" s="231">
        <v>-0.10269869223507271</v>
      </c>
      <c r="D86" s="229">
        <v>-0.1498976804978758</v>
      </c>
      <c r="E86" s="230">
        <v>5893</v>
      </c>
      <c r="F86" s="231">
        <v>5.8983675144381388E-2</v>
      </c>
      <c r="G86" s="231">
        <v>-0.1151651651651652</v>
      </c>
      <c r="H86" s="229">
        <v>0.73629935179728934</v>
      </c>
      <c r="I86" s="232">
        <v>114225.18</v>
      </c>
      <c r="J86" s="233">
        <v>3.7143028620904593E-2</v>
      </c>
      <c r="K86" s="234"/>
      <c r="L86" s="253">
        <v>-0.20603654554673911</v>
      </c>
      <c r="M86" s="253">
        <v>0.47603210631291049</v>
      </c>
    </row>
    <row r="87" spans="1:13" x14ac:dyDescent="0.2">
      <c r="A87" s="235" t="s">
        <v>47</v>
      </c>
      <c r="B87" s="236">
        <v>60.834928649835341</v>
      </c>
      <c r="C87" s="240">
        <v>5.3489785813223063E-2</v>
      </c>
      <c r="D87" s="238">
        <v>0.15075622216750609</v>
      </c>
      <c r="E87" s="239">
        <v>911</v>
      </c>
      <c r="F87" s="240">
        <v>9.1182976508622851E-3</v>
      </c>
      <c r="G87" s="240">
        <v>-0.1231953801732435</v>
      </c>
      <c r="H87" s="238">
        <v>-0.51047823750671684</v>
      </c>
      <c r="I87" s="241">
        <v>55420.62</v>
      </c>
      <c r="J87" s="242">
        <v>1.80213301029447E-2</v>
      </c>
      <c r="K87" s="243"/>
      <c r="L87" s="254">
        <v>-7.6295288858665766E-2</v>
      </c>
      <c r="M87" s="254">
        <v>-0.43667978592445028</v>
      </c>
    </row>
    <row r="88" spans="1:13" x14ac:dyDescent="0.2">
      <c r="A88" s="226" t="s">
        <v>37</v>
      </c>
      <c r="B88" s="227">
        <v>65.860980392156861</v>
      </c>
      <c r="C88" s="231">
        <v>1.8123373464556499E-2</v>
      </c>
      <c r="D88" s="229">
        <v>-3.7027223165891909E-3</v>
      </c>
      <c r="E88" s="230">
        <v>51</v>
      </c>
      <c r="F88" s="231">
        <v>5.1046452271567128E-4</v>
      </c>
      <c r="G88" s="231">
        <v>-0.76279069767441854</v>
      </c>
      <c r="H88" s="229">
        <v>-0.66666666666666674</v>
      </c>
      <c r="I88" s="232">
        <v>3358.91</v>
      </c>
      <c r="J88" s="233">
        <v>1.0922293163822779E-3</v>
      </c>
      <c r="K88" s="234"/>
      <c r="L88" s="253">
        <v>-0.75849166489910513</v>
      </c>
      <c r="M88" s="253">
        <v>-0.6679009074388631</v>
      </c>
    </row>
    <row r="89" spans="1:13" x14ac:dyDescent="0.2">
      <c r="A89" s="235" t="s">
        <v>126</v>
      </c>
      <c r="B89" s="236">
        <v>25.022529369766989</v>
      </c>
      <c r="C89" s="240">
        <v>2.5727933322914339E-2</v>
      </c>
      <c r="D89" s="238">
        <v>9.9315831408204325E-3</v>
      </c>
      <c r="E89" s="239">
        <v>30814</v>
      </c>
      <c r="F89" s="240">
        <v>0.30842066280315089</v>
      </c>
      <c r="G89" s="240">
        <v>-0.15914424493805601</v>
      </c>
      <c r="H89" s="238">
        <v>-0.2360480971860667</v>
      </c>
      <c r="I89" s="241">
        <v>771044.22</v>
      </c>
      <c r="J89" s="242">
        <v>0.25072333028009292</v>
      </c>
      <c r="K89" s="243"/>
      <c r="L89" s="254">
        <v>-0.13751076413763341</v>
      </c>
      <c r="M89" s="254">
        <v>-0.2284608453476821</v>
      </c>
    </row>
    <row r="90" spans="1:13" x14ac:dyDescent="0.2">
      <c r="A90" s="244" t="str">
        <f>Summary!A9</f>
        <v>Handheld $75-</v>
      </c>
      <c r="B90" s="245">
        <f>Summary!B9</f>
        <v>30.780801629482831</v>
      </c>
      <c r="C90" s="249">
        <f>Summary!C9</f>
        <v>-1.827852838014854E-2</v>
      </c>
      <c r="D90" s="247">
        <f>Summary!D9</f>
        <v>-3.0450769405304109E-2</v>
      </c>
      <c r="E90" s="248">
        <f>SUM(E82:E89)</f>
        <v>99909</v>
      </c>
      <c r="F90" s="249">
        <f>SUM(F82:F89)</f>
        <v>1</v>
      </c>
      <c r="G90" s="249">
        <f>Summary!G9</f>
        <v>-1.4292567864709891E-3</v>
      </c>
      <c r="H90" s="247">
        <f>Summary!H9</f>
        <v>-3.7513366665703263E-2</v>
      </c>
      <c r="I90" s="250">
        <f>SUM(I82:I89)</f>
        <v>3075279.1100000003</v>
      </c>
      <c r="J90" s="251">
        <f>SUM(J82:J89)</f>
        <v>1</v>
      </c>
      <c r="K90" s="255"/>
      <c r="L90" s="249">
        <f>Summary!K9</f>
        <v>-1.9681660455885489E-2</v>
      </c>
      <c r="M90" s="247">
        <f>Summary!L9</f>
        <v>-6.6821825193053574E-2</v>
      </c>
    </row>
  </sheetData>
  <mergeCells count="6">
    <mergeCell ref="A57:L57"/>
    <mergeCell ref="A1:M1"/>
    <mergeCell ref="A80:M80"/>
    <mergeCell ref="A70:M70"/>
    <mergeCell ref="A44:L44"/>
    <mergeCell ref="A3:M3"/>
  </mergeCells>
  <conditionalFormatting sqref="A1:M90">
    <cfRule type="cellIs" dxfId="27" priority="2" operator="lessThan">
      <formula>0</formula>
    </cfRule>
  </conditionalFormatting>
  <conditionalFormatting sqref="C5:J12 L5:M12 C72:J77 L72:M77 C78:M78 C82:J89 L82:M89 C90:M90">
    <cfRule type="expression" dxfId="26" priority="1">
      <formula>C5&lt;0</formula>
    </cfRule>
  </conditionalFormatting>
  <pageMargins left="0.7" right="0.7" top="0.75" bottom="0.75" header="0.3" footer="0.3"/>
  <drawing r:id="rId1"/>
  <tableParts count="2">
    <tablePart r:id="rId2"/>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M67"/>
  <sheetViews>
    <sheetView workbookViewId="0">
      <selection activeCell="M18" sqref="M18"/>
    </sheetView>
  </sheetViews>
  <sheetFormatPr baseColWidth="10" defaultColWidth="11.1640625" defaultRowHeight="16" x14ac:dyDescent="0.2"/>
  <cols>
    <col min="1" max="1" width="12.83203125" bestFit="1" customWidth="1"/>
    <col min="2" max="2" width="12.1640625" customWidth="1"/>
    <col min="3" max="3" width="14.83203125" customWidth="1"/>
    <col min="5" max="5" width="12.6640625" customWidth="1"/>
    <col min="6" max="6" width="10.6640625" customWidth="1"/>
    <col min="7" max="8" width="21.1640625" bestFit="1" customWidth="1"/>
    <col min="9" max="9" width="12.83203125" bestFit="1" customWidth="1"/>
    <col min="10" max="10" width="13" bestFit="1" customWidth="1"/>
    <col min="11" max="11" width="27.83203125" hidden="1" customWidth="1"/>
    <col min="12" max="12" width="35.6640625" customWidth="1"/>
    <col min="13" max="13" width="15.33203125" customWidth="1"/>
  </cols>
  <sheetData>
    <row r="1" spans="1:13" ht="26" customHeight="1" x14ac:dyDescent="0.25">
      <c r="A1" s="328" t="s">
        <v>381</v>
      </c>
      <c r="B1" s="329"/>
      <c r="C1" s="329"/>
      <c r="D1" s="329"/>
      <c r="E1" s="329"/>
      <c r="F1" s="329"/>
      <c r="G1" s="329"/>
      <c r="H1" s="329"/>
      <c r="I1" s="329"/>
      <c r="J1" s="329"/>
      <c r="K1" s="329"/>
      <c r="L1" s="329"/>
      <c r="M1" s="329"/>
    </row>
    <row r="3" spans="1:13" ht="21" customHeight="1" x14ac:dyDescent="0.2">
      <c r="A3" s="333" t="str">
        <f>'Handheld Total'!A70</f>
        <v>Handheld $75+</v>
      </c>
      <c r="B3" s="329"/>
      <c r="C3" s="329"/>
      <c r="D3" s="329"/>
      <c r="E3" s="329"/>
      <c r="F3" s="329"/>
      <c r="G3" s="329"/>
      <c r="H3" s="329"/>
      <c r="I3" s="329"/>
      <c r="J3" s="329"/>
      <c r="K3" s="329"/>
      <c r="L3" s="329"/>
      <c r="M3" s="329"/>
    </row>
    <row r="4" spans="1:13" ht="32" customHeight="1" x14ac:dyDescent="0.2">
      <c r="A4" s="58"/>
      <c r="B4" s="59" t="s">
        <v>1</v>
      </c>
      <c r="C4" s="59" t="s">
        <v>2</v>
      </c>
      <c r="D4" s="60" t="s">
        <v>3</v>
      </c>
      <c r="E4" s="59" t="s">
        <v>4</v>
      </c>
      <c r="F4" s="62" t="s">
        <v>5</v>
      </c>
      <c r="G4" s="62" t="s">
        <v>6</v>
      </c>
      <c r="H4" s="60" t="s">
        <v>7</v>
      </c>
      <c r="I4" s="61" t="s">
        <v>8</v>
      </c>
      <c r="J4" s="104" t="s">
        <v>9</v>
      </c>
      <c r="K4" s="122"/>
      <c r="L4" s="104" t="s">
        <v>10</v>
      </c>
      <c r="M4" s="103" t="s">
        <v>11</v>
      </c>
    </row>
    <row r="5" spans="1:13" x14ac:dyDescent="0.2">
      <c r="A5" s="226" t="str">
        <f>'Handheld Total'!A72</f>
        <v>innova</v>
      </c>
      <c r="B5" s="227">
        <f>'Handheld Total'!B72</f>
        <v>203.7730009042759</v>
      </c>
      <c r="C5" s="231">
        <f>'Handheld Total'!C72</f>
        <v>-7.9758145963354954E-2</v>
      </c>
      <c r="D5" s="229">
        <f>'Handheld Total'!D72</f>
        <v>-3.4810136023530218E-2</v>
      </c>
      <c r="E5" s="230">
        <f>'Handheld Total'!E72</f>
        <v>7741</v>
      </c>
      <c r="F5" s="231">
        <f>'Handheld Total'!F72</f>
        <v>0.40635170603674542</v>
      </c>
      <c r="G5" s="231">
        <f>'Handheld Total'!G72</f>
        <v>0.23283962414397211</v>
      </c>
      <c r="H5" s="229">
        <f>'Handheld Total'!H72</f>
        <v>0.34954672245467222</v>
      </c>
      <c r="I5" s="232">
        <f>'Handheld Total'!I72</f>
        <v>1577406.8</v>
      </c>
      <c r="J5" s="233">
        <f>'Handheld Total'!J72</f>
        <v>0.45944730219104363</v>
      </c>
      <c r="K5" s="215">
        <f>'Handheld Total'!K72</f>
        <v>0</v>
      </c>
      <c r="L5" s="253">
        <f>'Handheld Total'!L72</f>
        <v>0.1345106214520895</v>
      </c>
      <c r="M5" s="253">
        <f>'Handheld Total'!M72</f>
        <v>0.3025688174759158</v>
      </c>
    </row>
    <row r="6" spans="1:13" x14ac:dyDescent="0.2">
      <c r="A6" s="235" t="str">
        <f>'Handheld Total'!A73</f>
        <v>foxwell</v>
      </c>
      <c r="B6" s="236">
        <f>'Handheld Total'!B73</f>
        <v>157.31527334851941</v>
      </c>
      <c r="C6" s="240">
        <f>'Handheld Total'!C73</f>
        <v>-1.9194009640498E-2</v>
      </c>
      <c r="D6" s="238">
        <f>'Handheld Total'!D73</f>
        <v>5.0930011185008839E-2</v>
      </c>
      <c r="E6" s="239">
        <f>'Handheld Total'!E73</f>
        <v>3512</v>
      </c>
      <c r="F6" s="240">
        <f>'Handheld Total'!F73</f>
        <v>0.18435695538057739</v>
      </c>
      <c r="G6" s="240">
        <f>'Handheld Total'!G73</f>
        <v>-1.9542155220547142E-2</v>
      </c>
      <c r="H6" s="238">
        <f>'Handheld Total'!H73</f>
        <v>0.19293478260869559</v>
      </c>
      <c r="I6" s="241">
        <f>'Handheld Total'!I73</f>
        <v>552491.24</v>
      </c>
      <c r="J6" s="242">
        <f>'Handheld Total'!J73</f>
        <v>0.16092273071358909</v>
      </c>
      <c r="K6" s="215">
        <f>'Handheld Total'!K73</f>
        <v>0</v>
      </c>
      <c r="L6" s="254">
        <f>'Handheld Total'!L73</f>
        <v>-3.8361072545345931E-2</v>
      </c>
      <c r="M6" s="254">
        <f>'Handheld Total'!M73</f>
        <v>0.25369096442994282</v>
      </c>
    </row>
    <row r="7" spans="1:13" x14ac:dyDescent="0.2">
      <c r="A7" s="226" t="str">
        <f>'Handheld Total'!A74</f>
        <v>ancel</v>
      </c>
      <c r="B7" s="227">
        <f>'Handheld Total'!B74</f>
        <v>124.9718665811418</v>
      </c>
      <c r="C7" s="231">
        <f>'Handheld Total'!C74</f>
        <v>6.0038601805952663E-2</v>
      </c>
      <c r="D7" s="229">
        <f>'Handheld Total'!D74</f>
        <v>0.1163642398952638</v>
      </c>
      <c r="E7" s="230">
        <f>'Handheld Total'!E74</f>
        <v>1559</v>
      </c>
      <c r="F7" s="231">
        <f>'Handheld Total'!F74</f>
        <v>8.1837270341207344E-2</v>
      </c>
      <c r="G7" s="231">
        <f>'Handheld Total'!G74</f>
        <v>-3.0472636815920381E-2</v>
      </c>
      <c r="H7" s="229">
        <f>'Handheld Total'!H74</f>
        <v>-0.57497273718647768</v>
      </c>
      <c r="I7" s="232">
        <f>'Handheld Total'!I74</f>
        <v>194831.14</v>
      </c>
      <c r="J7" s="233">
        <f>'Handheld Total'!J74</f>
        <v>5.6747975002900658E-2</v>
      </c>
      <c r="K7" s="215">
        <f>'Handheld Total'!K74</f>
        <v>0</v>
      </c>
      <c r="L7" s="253">
        <f>'Handheld Total'!L74</f>
        <v>2.7736430482263819E-2</v>
      </c>
      <c r="M7" s="253">
        <f>'Handheld Total'!M74</f>
        <v>-0.52551476281441767</v>
      </c>
    </row>
    <row r="8" spans="1:13" x14ac:dyDescent="0.2">
      <c r="A8" s="235" t="str">
        <f>'Handheld Total'!A75</f>
        <v>generic</v>
      </c>
      <c r="B8" s="236">
        <f>'Handheld Total'!B75</f>
        <v>236.74506906077349</v>
      </c>
      <c r="C8" s="240">
        <f>'Handheld Total'!C75</f>
        <v>0.36250216726605983</v>
      </c>
      <c r="D8" s="238">
        <f>'Handheld Total'!D75</f>
        <v>0.31133713685810133</v>
      </c>
      <c r="E8" s="239">
        <f>'Handheld Total'!E75</f>
        <v>724</v>
      </c>
      <c r="F8" s="240">
        <f>'Handheld Total'!F75</f>
        <v>3.8005249343832023E-2</v>
      </c>
      <c r="G8" s="240">
        <f>'Handheld Total'!G75</f>
        <v>-0.12560386473429949</v>
      </c>
      <c r="H8" s="238">
        <f>'Handheld Total'!H75</f>
        <v>0.74879227053140096</v>
      </c>
      <c r="I8" s="241">
        <f>'Handheld Total'!I75</f>
        <v>171403.43</v>
      </c>
      <c r="J8" s="242">
        <f>'Handheld Total'!J75</f>
        <v>4.9924244969523003E-2</v>
      </c>
      <c r="K8" s="215">
        <f>'Handheld Total'!K75</f>
        <v>0</v>
      </c>
      <c r="L8" s="254">
        <f>'Handheld Total'!L75</f>
        <v>0.19136662934858359</v>
      </c>
      <c r="M8" s="254">
        <f>'Handheld Total'!M75</f>
        <v>1.293256248998226</v>
      </c>
    </row>
    <row r="9" spans="1:13" x14ac:dyDescent="0.2">
      <c r="A9" s="226" t="str">
        <f>'Handheld Total'!A76</f>
        <v>autel</v>
      </c>
      <c r="B9" s="227">
        <f>'Handheld Total'!B76</f>
        <v>172.76499999999999</v>
      </c>
      <c r="C9" s="231">
        <f>'Handheld Total'!C76</f>
        <v>-0.17946581836094019</v>
      </c>
      <c r="D9" s="229">
        <f>'Handheld Total'!D76</f>
        <v>-0.30412630302082577</v>
      </c>
      <c r="E9" s="230">
        <f>'Handheld Total'!E76</f>
        <v>940</v>
      </c>
      <c r="F9" s="231">
        <f>'Handheld Total'!F76</f>
        <v>4.9343832020997368E-2</v>
      </c>
      <c r="G9" s="231">
        <f>'Handheld Total'!G76</f>
        <v>-8.8263821532492681E-2</v>
      </c>
      <c r="H9" s="229">
        <f>'Handheld Total'!H76</f>
        <v>-0.3935483870967742</v>
      </c>
      <c r="I9" s="232">
        <f>'Handheld Total'!I76</f>
        <v>162399.1</v>
      </c>
      <c r="J9" s="233">
        <f>'Handheld Total'!J76</f>
        <v>4.7301576469211057E-2</v>
      </c>
      <c r="K9" s="215">
        <f>'Handheld Total'!K76</f>
        <v>0</v>
      </c>
      <c r="L9" s="253">
        <f>'Handheld Total'!L76</f>
        <v>-0.25188930093044021</v>
      </c>
      <c r="M9" s="253">
        <f>'Handheld Total'!M76</f>
        <v>-0.57798627409004921</v>
      </c>
    </row>
    <row r="10" spans="1:13" x14ac:dyDescent="0.2">
      <c r="A10" s="235" t="str">
        <f>'Handheld Total'!A77</f>
        <v>Other</v>
      </c>
      <c r="B10" s="236">
        <f>'Handheld Total'!B77</f>
        <v>169.37880192391779</v>
      </c>
      <c r="C10" s="240">
        <f>'Handheld Total'!C77</f>
        <v>3.8557438417165628E-2</v>
      </c>
      <c r="D10" s="238">
        <f>'Handheld Total'!D77</f>
        <v>9.099323813964233E-2</v>
      </c>
      <c r="E10" s="239">
        <f>'Handheld Total'!E77</f>
        <v>4574</v>
      </c>
      <c r="F10" s="240">
        <f>'Handheld Total'!F77</f>
        <v>0.24010498687664039</v>
      </c>
      <c r="G10" s="240">
        <f>'Handheld Total'!G77</f>
        <v>-0.27223548130469372</v>
      </c>
      <c r="H10" s="238">
        <f>'Handheld Total'!H77</f>
        <v>7.7502944640753801E-2</v>
      </c>
      <c r="I10" s="241">
        <f>'Handheld Total'!I77</f>
        <v>774738.64</v>
      </c>
      <c r="J10" s="242">
        <f>'Handheld Total'!J77</f>
        <v>0.22565617065373261</v>
      </c>
      <c r="K10" s="215">
        <f>'Handheld Total'!K77</f>
        <v>0</v>
      </c>
      <c r="L10" s="254">
        <f>'Handheld Total'!L77</f>
        <v>-0.24417474569290121</v>
      </c>
      <c r="M10" s="254">
        <f>'Handheld Total'!M77</f>
        <v>0.17554842667861581</v>
      </c>
    </row>
    <row r="11" spans="1:13" x14ac:dyDescent="0.2">
      <c r="A11" s="244" t="str">
        <f>'Handheld Total'!A78</f>
        <v>Handheld $75+</v>
      </c>
      <c r="B11" s="245">
        <f>'Handheld Total'!B78</f>
        <v>180.22416535433081</v>
      </c>
      <c r="C11" s="249">
        <f>'Handheld Total'!C78</f>
        <v>-1.6173915998478621E-3</v>
      </c>
      <c r="D11" s="247">
        <f>'Handheld Total'!D78</f>
        <v>5.1403239271186292E-2</v>
      </c>
      <c r="E11" s="248">
        <f>'Handheld Total'!E78</f>
        <v>19050</v>
      </c>
      <c r="F11" s="249">
        <f>'Handheld Total'!F78</f>
        <v>0.99999999999999989</v>
      </c>
      <c r="G11" s="249">
        <f>'Handheld Total'!G78</f>
        <v>-2.8705450466527279E-2</v>
      </c>
      <c r="H11" s="247">
        <f>'Handheld Total'!H78</f>
        <v>2.656679420164898E-2</v>
      </c>
      <c r="I11" s="250">
        <f>'Handheld Total'!I78</f>
        <v>3433270.3500000006</v>
      </c>
      <c r="J11" s="251">
        <f>'Handheld Total'!J78</f>
        <v>1</v>
      </c>
      <c r="K11" s="255">
        <f>'Handheld Total'!K78</f>
        <v>0</v>
      </c>
      <c r="L11" s="249">
        <f>'Handheld Total'!L78</f>
        <v>-3.0276414111920839E-2</v>
      </c>
      <c r="M11" s="247">
        <f>'Handheld Total'!M78</f>
        <v>7.9335652751850949E-2</v>
      </c>
    </row>
    <row r="43" spans="1:12" ht="26" customHeight="1" x14ac:dyDescent="0.25">
      <c r="A43" s="328" t="s">
        <v>68</v>
      </c>
      <c r="B43" s="329"/>
      <c r="C43" s="329"/>
      <c r="D43" s="329"/>
      <c r="E43" s="329"/>
      <c r="F43" s="329"/>
      <c r="G43" s="329"/>
      <c r="H43" s="329"/>
      <c r="I43" s="329"/>
      <c r="J43" s="329"/>
      <c r="K43" s="329"/>
      <c r="L43" s="329"/>
    </row>
    <row r="44" spans="1:12" x14ac:dyDescent="0.2">
      <c r="A44" s="46" t="s">
        <v>69</v>
      </c>
      <c r="B44" s="47" t="s">
        <v>70</v>
      </c>
      <c r="C44" s="47" t="s">
        <v>71</v>
      </c>
      <c r="D44" s="47" t="s">
        <v>23</v>
      </c>
      <c r="E44" s="47" t="s">
        <v>72</v>
      </c>
      <c r="F44" s="48" t="s">
        <v>73</v>
      </c>
      <c r="G44" s="49" t="s">
        <v>74</v>
      </c>
      <c r="H44" s="50" t="s">
        <v>75</v>
      </c>
      <c r="I44" s="51" t="s">
        <v>76</v>
      </c>
      <c r="J44" s="52" t="s">
        <v>77</v>
      </c>
      <c r="K44" s="52" t="s">
        <v>78</v>
      </c>
      <c r="L44" s="52" t="s">
        <v>79</v>
      </c>
    </row>
    <row r="45" spans="1:12" ht="17" customHeight="1" x14ac:dyDescent="0.2">
      <c r="A45" s="15">
        <v>1</v>
      </c>
      <c r="B45" s="16" t="s">
        <v>80</v>
      </c>
      <c r="C45" s="5" t="s">
        <v>81</v>
      </c>
      <c r="D45" s="5" t="s">
        <v>37</v>
      </c>
      <c r="E45" s="5" t="s">
        <v>82</v>
      </c>
      <c r="F45" s="6">
        <v>304.0560719834283</v>
      </c>
      <c r="G45" s="6">
        <v>1174264.55</v>
      </c>
      <c r="H45" s="17">
        <v>3862</v>
      </c>
      <c r="I45" s="17">
        <v>3791</v>
      </c>
      <c r="J45" s="5">
        <v>4.4000000000000004</v>
      </c>
      <c r="K45" s="5" t="s">
        <v>83</v>
      </c>
      <c r="L45" s="31" t="str">
        <f t="shared" ref="L45:L54" si="0">IF(K45="","",HYPERLINK(K45,K45))</f>
        <v>https://amazon.com/dp/B07Z481NJM</v>
      </c>
    </row>
    <row r="46" spans="1:12" ht="17" customHeight="1" x14ac:dyDescent="0.2">
      <c r="A46" s="15">
        <v>2</v>
      </c>
      <c r="B46" s="16" t="s">
        <v>143</v>
      </c>
      <c r="C46" s="5" t="s">
        <v>144</v>
      </c>
      <c r="D46" s="5" t="s">
        <v>37</v>
      </c>
      <c r="E46" s="5" t="s">
        <v>82</v>
      </c>
      <c r="F46" s="6">
        <v>86.69611903933172</v>
      </c>
      <c r="G46" s="6">
        <v>249077.95</v>
      </c>
      <c r="H46" s="17">
        <v>2873</v>
      </c>
      <c r="I46" s="17">
        <v>4155</v>
      </c>
      <c r="J46" s="5">
        <v>4.5</v>
      </c>
      <c r="K46" s="5" t="s">
        <v>145</v>
      </c>
      <c r="L46" s="31" t="str">
        <f t="shared" si="0"/>
        <v>https://amazon.com/dp/B07Z46L5FG</v>
      </c>
    </row>
    <row r="47" spans="1:12" ht="17" customHeight="1" x14ac:dyDescent="0.2">
      <c r="A47" s="15">
        <v>3</v>
      </c>
      <c r="B47" s="16" t="s">
        <v>332</v>
      </c>
      <c r="C47" s="5" t="s">
        <v>333</v>
      </c>
      <c r="D47" s="5" t="s">
        <v>36</v>
      </c>
      <c r="E47" s="5" t="s">
        <v>82</v>
      </c>
      <c r="F47" s="6">
        <v>177.72473011363641</v>
      </c>
      <c r="G47" s="6">
        <v>125118.21</v>
      </c>
      <c r="H47" s="17">
        <v>704</v>
      </c>
      <c r="I47" s="17">
        <v>3174</v>
      </c>
      <c r="J47" s="5">
        <v>4.3</v>
      </c>
      <c r="K47" s="5" t="s">
        <v>334</v>
      </c>
      <c r="L47" s="31" t="str">
        <f t="shared" si="0"/>
        <v>https://amazon.com/dp/B019QCG5RE</v>
      </c>
    </row>
    <row r="48" spans="1:12" ht="17" customHeight="1" x14ac:dyDescent="0.2">
      <c r="A48" s="15">
        <v>4</v>
      </c>
      <c r="B48" s="16" t="s">
        <v>375</v>
      </c>
      <c r="C48" s="5" t="s">
        <v>376</v>
      </c>
      <c r="D48" s="5" t="s">
        <v>43</v>
      </c>
      <c r="E48" s="5" t="s">
        <v>82</v>
      </c>
      <c r="F48" s="6">
        <v>159.9019047619048</v>
      </c>
      <c r="G48" s="6">
        <v>90664.38</v>
      </c>
      <c r="H48" s="17">
        <v>567</v>
      </c>
      <c r="I48" s="17">
        <v>1468</v>
      </c>
      <c r="J48" s="5">
        <v>4.2</v>
      </c>
      <c r="K48" s="5" t="s">
        <v>377</v>
      </c>
      <c r="L48" s="31" t="str">
        <f t="shared" si="0"/>
        <v>https://amazon.com/dp/B09YRDGY3Z</v>
      </c>
    </row>
    <row r="49" spans="1:12" ht="17" customHeight="1" x14ac:dyDescent="0.2">
      <c r="A49" s="15">
        <v>5</v>
      </c>
      <c r="B49" s="16" t="s">
        <v>378</v>
      </c>
      <c r="C49" s="5" t="s">
        <v>379</v>
      </c>
      <c r="D49" s="5" t="s">
        <v>37</v>
      </c>
      <c r="E49" s="5" t="s">
        <v>82</v>
      </c>
      <c r="F49" s="6">
        <v>154.21690812720851</v>
      </c>
      <c r="G49" s="6">
        <v>87286.77</v>
      </c>
      <c r="H49" s="17">
        <v>566</v>
      </c>
      <c r="I49" s="17">
        <v>730</v>
      </c>
      <c r="J49" s="5">
        <v>4.4000000000000004</v>
      </c>
      <c r="K49" s="5" t="s">
        <v>380</v>
      </c>
      <c r="L49" s="31" t="str">
        <f t="shared" si="0"/>
        <v>https://amazon.com/dp/B07ZL7CLYR</v>
      </c>
    </row>
    <row r="50" spans="1:12" ht="17" customHeight="1" x14ac:dyDescent="0.2">
      <c r="A50" s="15">
        <v>6</v>
      </c>
      <c r="B50" s="16" t="s">
        <v>299</v>
      </c>
      <c r="C50" s="5" t="s">
        <v>300</v>
      </c>
      <c r="D50" s="5" t="s">
        <v>36</v>
      </c>
      <c r="E50" s="5" t="s">
        <v>82</v>
      </c>
      <c r="F50" s="6">
        <v>90.97394077448746</v>
      </c>
      <c r="G50" s="6">
        <v>79875.12</v>
      </c>
      <c r="H50" s="17">
        <v>878</v>
      </c>
      <c r="I50" s="17">
        <v>2715</v>
      </c>
      <c r="J50" s="5">
        <v>4.5</v>
      </c>
      <c r="K50" s="5" t="s">
        <v>301</v>
      </c>
      <c r="L50" s="31" t="str">
        <f t="shared" si="0"/>
        <v>https://amazon.com/dp/B08JGK8PPM</v>
      </c>
    </row>
    <row r="51" spans="1:12" ht="17" customHeight="1" x14ac:dyDescent="0.2">
      <c r="A51" s="15">
        <v>7</v>
      </c>
      <c r="B51" s="16" t="s">
        <v>382</v>
      </c>
      <c r="C51" s="5" t="s">
        <v>383</v>
      </c>
      <c r="D51" s="5" t="s">
        <v>36</v>
      </c>
      <c r="E51" s="5" t="s">
        <v>82</v>
      </c>
      <c r="F51" s="6">
        <v>189.76439790575921</v>
      </c>
      <c r="G51" s="6">
        <v>72490</v>
      </c>
      <c r="H51" s="17">
        <v>382</v>
      </c>
      <c r="I51" s="17">
        <v>463</v>
      </c>
      <c r="J51" s="5">
        <v>4.2</v>
      </c>
      <c r="K51" s="5" t="s">
        <v>384</v>
      </c>
      <c r="L51" s="31" t="str">
        <f t="shared" si="0"/>
        <v>https://amazon.com/dp/B08B5RMFBG</v>
      </c>
    </row>
    <row r="52" spans="1:12" ht="17" customHeight="1" x14ac:dyDescent="0.2">
      <c r="A52" s="15">
        <v>8</v>
      </c>
      <c r="B52" s="16" t="s">
        <v>385</v>
      </c>
      <c r="C52" s="5" t="s">
        <v>386</v>
      </c>
      <c r="D52" s="5" t="s">
        <v>36</v>
      </c>
      <c r="E52" s="5" t="s">
        <v>82</v>
      </c>
      <c r="F52" s="6">
        <v>149.97573991031391</v>
      </c>
      <c r="G52" s="6">
        <v>66889.179999999993</v>
      </c>
      <c r="H52" s="17">
        <v>446</v>
      </c>
      <c r="I52" s="17">
        <v>3962</v>
      </c>
      <c r="J52" s="5">
        <v>4.2</v>
      </c>
      <c r="K52" s="5" t="s">
        <v>387</v>
      </c>
      <c r="L52" s="31" t="str">
        <f t="shared" si="0"/>
        <v>https://amazon.com/dp/B07CSMJJK9</v>
      </c>
    </row>
    <row r="53" spans="1:12" ht="17" customHeight="1" x14ac:dyDescent="0.2">
      <c r="A53" s="15">
        <v>9</v>
      </c>
      <c r="B53" s="16" t="s">
        <v>388</v>
      </c>
      <c r="C53" s="5" t="s">
        <v>389</v>
      </c>
      <c r="D53" s="5" t="s">
        <v>42</v>
      </c>
      <c r="E53" s="5" t="s">
        <v>82</v>
      </c>
      <c r="F53" s="6">
        <v>747.59512195121954</v>
      </c>
      <c r="G53" s="6">
        <v>61302.8</v>
      </c>
      <c r="H53" s="17">
        <v>82</v>
      </c>
      <c r="I53" s="17">
        <v>16</v>
      </c>
      <c r="J53" s="5">
        <v>4.8</v>
      </c>
      <c r="K53" s="5" t="s">
        <v>390</v>
      </c>
      <c r="L53" s="31" t="str">
        <f t="shared" si="0"/>
        <v>https://amazon.com/dp/B0BPYTTTMQ</v>
      </c>
    </row>
    <row r="54" spans="1:12" ht="17" customHeight="1" x14ac:dyDescent="0.2">
      <c r="A54" s="15">
        <v>10</v>
      </c>
      <c r="B54" s="16" t="s">
        <v>391</v>
      </c>
      <c r="C54" s="5" t="s">
        <v>392</v>
      </c>
      <c r="D54" s="5" t="s">
        <v>36</v>
      </c>
      <c r="E54" s="5" t="s">
        <v>82</v>
      </c>
      <c r="F54" s="6">
        <v>193.3156985294118</v>
      </c>
      <c r="G54" s="6">
        <v>52581.87</v>
      </c>
      <c r="H54" s="17">
        <v>272</v>
      </c>
      <c r="I54" s="17">
        <v>150</v>
      </c>
      <c r="J54" s="5">
        <v>4.4000000000000004</v>
      </c>
      <c r="K54" s="5" t="s">
        <v>393</v>
      </c>
      <c r="L54" s="31" t="str">
        <f t="shared" si="0"/>
        <v>https://amazon.com/dp/B0DDQ6MX9M</v>
      </c>
    </row>
    <row r="56" spans="1:12" ht="26" customHeight="1" x14ac:dyDescent="0.25">
      <c r="A56" s="328" t="s">
        <v>236</v>
      </c>
      <c r="B56" s="329"/>
      <c r="C56" s="329"/>
      <c r="D56" s="329"/>
      <c r="E56" s="329"/>
      <c r="F56" s="329"/>
      <c r="G56" s="329"/>
      <c r="H56" s="329"/>
      <c r="I56" s="329"/>
      <c r="J56" s="329"/>
      <c r="K56" s="329"/>
      <c r="L56" s="329"/>
    </row>
    <row r="57" spans="1:12" x14ac:dyDescent="0.2">
      <c r="A57" s="46" t="s">
        <v>69</v>
      </c>
      <c r="B57" s="47" t="s">
        <v>70</v>
      </c>
      <c r="C57" s="47" t="s">
        <v>71</v>
      </c>
      <c r="D57" s="47" t="s">
        <v>23</v>
      </c>
      <c r="E57" s="47" t="s">
        <v>72</v>
      </c>
      <c r="F57" s="48" t="s">
        <v>73</v>
      </c>
      <c r="G57" s="49" t="s">
        <v>74</v>
      </c>
      <c r="H57" s="50" t="s">
        <v>75</v>
      </c>
      <c r="I57" s="51" t="s">
        <v>76</v>
      </c>
      <c r="J57" s="52" t="s">
        <v>77</v>
      </c>
      <c r="K57" s="52" t="s">
        <v>78</v>
      </c>
      <c r="L57" s="52" t="s">
        <v>79</v>
      </c>
    </row>
    <row r="58" spans="1:12" ht="17" customHeight="1" x14ac:dyDescent="0.2">
      <c r="A58" s="15">
        <v>1</v>
      </c>
      <c r="B58" s="16" t="s">
        <v>80</v>
      </c>
      <c r="C58" s="5" t="s">
        <v>81</v>
      </c>
      <c r="D58" s="5" t="s">
        <v>37</v>
      </c>
      <c r="E58" s="5" t="s">
        <v>82</v>
      </c>
      <c r="F58" s="6">
        <v>304.0560719834283</v>
      </c>
      <c r="G58" s="6">
        <v>1174264.55</v>
      </c>
      <c r="H58" s="17">
        <v>3862</v>
      </c>
      <c r="I58" s="17">
        <v>3791</v>
      </c>
      <c r="J58" s="5">
        <v>4.4000000000000004</v>
      </c>
      <c r="K58" s="5" t="s">
        <v>83</v>
      </c>
      <c r="L58" s="31" t="str">
        <f t="shared" ref="L58:L67" si="1">IF(K58="","",HYPERLINK(K58,K58))</f>
        <v>https://amazon.com/dp/B07Z481NJM</v>
      </c>
    </row>
    <row r="59" spans="1:12" ht="17" customHeight="1" x14ac:dyDescent="0.2">
      <c r="A59" s="15">
        <v>2</v>
      </c>
      <c r="B59" s="16" t="s">
        <v>143</v>
      </c>
      <c r="C59" s="5" t="s">
        <v>144</v>
      </c>
      <c r="D59" s="5" t="s">
        <v>37</v>
      </c>
      <c r="E59" s="5" t="s">
        <v>82</v>
      </c>
      <c r="F59" s="6">
        <v>86.69611903933172</v>
      </c>
      <c r="G59" s="6">
        <v>249077.95</v>
      </c>
      <c r="H59" s="17">
        <v>2873</v>
      </c>
      <c r="I59" s="17">
        <v>4155</v>
      </c>
      <c r="J59" s="5">
        <v>4.5</v>
      </c>
      <c r="K59" s="5" t="s">
        <v>145</v>
      </c>
      <c r="L59" s="31" t="str">
        <f t="shared" si="1"/>
        <v>https://amazon.com/dp/B07Z46L5FG</v>
      </c>
    </row>
    <row r="60" spans="1:12" ht="17" customHeight="1" x14ac:dyDescent="0.2">
      <c r="A60" s="15">
        <v>3</v>
      </c>
      <c r="B60" s="16" t="s">
        <v>299</v>
      </c>
      <c r="C60" s="5" t="s">
        <v>300</v>
      </c>
      <c r="D60" s="5" t="s">
        <v>36</v>
      </c>
      <c r="E60" s="5" t="s">
        <v>82</v>
      </c>
      <c r="F60" s="6">
        <v>90.97394077448746</v>
      </c>
      <c r="G60" s="6">
        <v>79875.12</v>
      </c>
      <c r="H60" s="17">
        <v>878</v>
      </c>
      <c r="I60" s="17">
        <v>2715</v>
      </c>
      <c r="J60" s="5">
        <v>4.5</v>
      </c>
      <c r="K60" s="5" t="s">
        <v>301</v>
      </c>
      <c r="L60" s="31" t="str">
        <f t="shared" si="1"/>
        <v>https://amazon.com/dp/B08JGK8PPM</v>
      </c>
    </row>
    <row r="61" spans="1:12" ht="17" customHeight="1" x14ac:dyDescent="0.2">
      <c r="A61" s="15">
        <v>4</v>
      </c>
      <c r="B61" s="16" t="s">
        <v>332</v>
      </c>
      <c r="C61" s="5" t="s">
        <v>333</v>
      </c>
      <c r="D61" s="5" t="s">
        <v>36</v>
      </c>
      <c r="E61" s="5" t="s">
        <v>82</v>
      </c>
      <c r="F61" s="6">
        <v>177.72473011363641</v>
      </c>
      <c r="G61" s="6">
        <v>125118.21</v>
      </c>
      <c r="H61" s="17">
        <v>704</v>
      </c>
      <c r="I61" s="17">
        <v>3174</v>
      </c>
      <c r="J61" s="5">
        <v>4.3</v>
      </c>
      <c r="K61" s="5" t="s">
        <v>334</v>
      </c>
      <c r="L61" s="31" t="str">
        <f t="shared" si="1"/>
        <v>https://amazon.com/dp/B019QCG5RE</v>
      </c>
    </row>
    <row r="62" spans="1:12" ht="17" customHeight="1" x14ac:dyDescent="0.2">
      <c r="A62" s="15">
        <v>5</v>
      </c>
      <c r="B62" s="16" t="s">
        <v>375</v>
      </c>
      <c r="C62" s="5" t="s">
        <v>376</v>
      </c>
      <c r="D62" s="5" t="s">
        <v>43</v>
      </c>
      <c r="E62" s="5" t="s">
        <v>82</v>
      </c>
      <c r="F62" s="6">
        <v>159.9019047619048</v>
      </c>
      <c r="G62" s="6">
        <v>90664.38</v>
      </c>
      <c r="H62" s="17">
        <v>567</v>
      </c>
      <c r="I62" s="17">
        <v>1468</v>
      </c>
      <c r="J62" s="5">
        <v>4.2</v>
      </c>
      <c r="K62" s="5" t="s">
        <v>377</v>
      </c>
      <c r="L62" s="31" t="str">
        <f t="shared" si="1"/>
        <v>https://amazon.com/dp/B09YRDGY3Z</v>
      </c>
    </row>
    <row r="63" spans="1:12" ht="17" customHeight="1" x14ac:dyDescent="0.2">
      <c r="A63" s="15">
        <v>6</v>
      </c>
      <c r="B63" s="16" t="s">
        <v>378</v>
      </c>
      <c r="C63" s="5" t="s">
        <v>379</v>
      </c>
      <c r="D63" s="5" t="s">
        <v>37</v>
      </c>
      <c r="E63" s="5" t="s">
        <v>82</v>
      </c>
      <c r="F63" s="6">
        <v>154.21690812720851</v>
      </c>
      <c r="G63" s="6">
        <v>87286.77</v>
      </c>
      <c r="H63" s="17">
        <v>566</v>
      </c>
      <c r="I63" s="17">
        <v>730</v>
      </c>
      <c r="J63" s="5">
        <v>4.4000000000000004</v>
      </c>
      <c r="K63" s="5" t="s">
        <v>380</v>
      </c>
      <c r="L63" s="31" t="str">
        <f t="shared" si="1"/>
        <v>https://amazon.com/dp/B07ZL7CLYR</v>
      </c>
    </row>
    <row r="64" spans="1:12" ht="17" customHeight="1" x14ac:dyDescent="0.2">
      <c r="A64" s="15">
        <v>7</v>
      </c>
      <c r="B64" s="16" t="s">
        <v>394</v>
      </c>
      <c r="C64" s="5" t="s">
        <v>395</v>
      </c>
      <c r="D64" s="5" t="s">
        <v>396</v>
      </c>
      <c r="E64" s="5" t="s">
        <v>82</v>
      </c>
      <c r="F64" s="6">
        <v>108.6906860706861</v>
      </c>
      <c r="G64" s="6">
        <v>52280.22</v>
      </c>
      <c r="H64" s="17">
        <v>481</v>
      </c>
      <c r="I64" s="17">
        <v>209</v>
      </c>
      <c r="J64" s="5">
        <v>4.3</v>
      </c>
      <c r="K64" s="5" t="s">
        <v>397</v>
      </c>
      <c r="L64" s="31" t="str">
        <f t="shared" si="1"/>
        <v>https://amazon.com/dp/B0FCXMGGPN</v>
      </c>
    </row>
    <row r="65" spans="1:12" ht="17" customHeight="1" x14ac:dyDescent="0.2">
      <c r="A65" s="15">
        <v>8</v>
      </c>
      <c r="B65" s="16" t="s">
        <v>385</v>
      </c>
      <c r="C65" s="5" t="s">
        <v>386</v>
      </c>
      <c r="D65" s="5" t="s">
        <v>36</v>
      </c>
      <c r="E65" s="5" t="s">
        <v>82</v>
      </c>
      <c r="F65" s="6">
        <v>149.97573991031391</v>
      </c>
      <c r="G65" s="6">
        <v>66889.179999999993</v>
      </c>
      <c r="H65" s="17">
        <v>446</v>
      </c>
      <c r="I65" s="17">
        <v>3962</v>
      </c>
      <c r="J65" s="5">
        <v>4.2</v>
      </c>
      <c r="K65" s="5" t="s">
        <v>387</v>
      </c>
      <c r="L65" s="31" t="str">
        <f t="shared" si="1"/>
        <v>https://amazon.com/dp/B07CSMJJK9</v>
      </c>
    </row>
    <row r="66" spans="1:12" ht="17" customHeight="1" x14ac:dyDescent="0.2">
      <c r="A66" s="15">
        <v>9</v>
      </c>
      <c r="B66" s="16" t="s">
        <v>382</v>
      </c>
      <c r="C66" s="5" t="s">
        <v>383</v>
      </c>
      <c r="D66" s="5" t="s">
        <v>36</v>
      </c>
      <c r="E66" s="5" t="s">
        <v>82</v>
      </c>
      <c r="F66" s="6">
        <v>189.76439790575921</v>
      </c>
      <c r="G66" s="6">
        <v>72490</v>
      </c>
      <c r="H66" s="17">
        <v>382</v>
      </c>
      <c r="I66" s="17">
        <v>463</v>
      </c>
      <c r="J66" s="5">
        <v>4.2</v>
      </c>
      <c r="K66" s="5" t="s">
        <v>384</v>
      </c>
      <c r="L66" s="31" t="str">
        <f t="shared" si="1"/>
        <v>https://amazon.com/dp/B08B5RMFBG</v>
      </c>
    </row>
    <row r="67" spans="1:12" ht="17" customHeight="1" x14ac:dyDescent="0.2">
      <c r="A67" s="15">
        <v>10</v>
      </c>
      <c r="B67" s="16" t="s">
        <v>398</v>
      </c>
      <c r="C67" s="5" t="s">
        <v>399</v>
      </c>
      <c r="D67" s="5" t="s">
        <v>36</v>
      </c>
      <c r="E67" s="5" t="s">
        <v>82</v>
      </c>
      <c r="F67" s="6">
        <v>181.63034965034959</v>
      </c>
      <c r="G67" s="6">
        <v>51946.28</v>
      </c>
      <c r="H67" s="17">
        <v>286</v>
      </c>
      <c r="I67" s="17">
        <v>584</v>
      </c>
      <c r="J67" s="5">
        <v>4.0999999999999996</v>
      </c>
      <c r="K67" s="5" t="s">
        <v>400</v>
      </c>
      <c r="L67" s="31" t="str">
        <f t="shared" si="1"/>
        <v>https://amazon.com/dp/B014CT4M3K</v>
      </c>
    </row>
  </sheetData>
  <mergeCells count="4">
    <mergeCell ref="A3:M3"/>
    <mergeCell ref="A56:L56"/>
    <mergeCell ref="A1:M1"/>
    <mergeCell ref="A43:L43"/>
  </mergeCells>
  <conditionalFormatting sqref="A1:M67">
    <cfRule type="cellIs" dxfId="25" priority="2" operator="lessThan">
      <formula>0</formula>
    </cfRule>
  </conditionalFormatting>
  <conditionalFormatting sqref="C5:J10 L5:M10">
    <cfRule type="expression" dxfId="24" priority="1">
      <formula>C5&lt;0</formula>
    </cfRule>
  </conditionalFormatting>
  <conditionalFormatting sqref="C11:M11">
    <cfRule type="expression" dxfId="23" priority="5">
      <formula>C11&lt;0</formula>
    </cfRule>
  </conditionalFormatting>
  <pageMargins left="0.7" right="0.7" top="0.75" bottom="0.75" header="0.3" footer="0.3"/>
  <drawing r:id="rId1"/>
  <tableParts count="2">
    <tablePart r:id="rId2"/>
    <tablePart r:id="rId3"/>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M69"/>
  <sheetViews>
    <sheetView workbookViewId="0">
      <selection activeCell="L74" sqref="L74"/>
    </sheetView>
  </sheetViews>
  <sheetFormatPr baseColWidth="10" defaultColWidth="11.1640625" defaultRowHeight="16" x14ac:dyDescent="0.2"/>
  <cols>
    <col min="1" max="1" width="12.5" bestFit="1" customWidth="1"/>
    <col min="2" max="2" width="12.1640625" customWidth="1"/>
    <col min="3" max="3" width="14.83203125" customWidth="1"/>
    <col min="5" max="5" width="12.6640625" customWidth="1"/>
    <col min="6" max="6" width="10.6640625" customWidth="1"/>
    <col min="7" max="8" width="21.1640625" bestFit="1" customWidth="1"/>
    <col min="9" max="9" width="12.83203125" bestFit="1" customWidth="1"/>
    <col min="10" max="10" width="12" bestFit="1" customWidth="1"/>
    <col min="11" max="11" width="28" hidden="1" customWidth="1"/>
    <col min="12" max="12" width="35.6640625" customWidth="1"/>
    <col min="13" max="13" width="15.33203125" customWidth="1"/>
  </cols>
  <sheetData>
    <row r="1" spans="1:13" ht="26" customHeight="1" x14ac:dyDescent="0.25">
      <c r="A1" s="328" t="s">
        <v>401</v>
      </c>
      <c r="B1" s="329"/>
      <c r="C1" s="329"/>
      <c r="D1" s="329"/>
      <c r="E1" s="329"/>
      <c r="F1" s="329"/>
      <c r="G1" s="329"/>
      <c r="H1" s="329"/>
      <c r="I1" s="329"/>
      <c r="J1" s="329"/>
      <c r="K1" s="329"/>
      <c r="L1" s="329"/>
      <c r="M1" s="329"/>
    </row>
    <row r="3" spans="1:13" ht="21" customHeight="1" x14ac:dyDescent="0.2">
      <c r="A3" s="331" t="str">
        <f>'Handheld Total'!A80</f>
        <v>Handheld $75-</v>
      </c>
      <c r="B3" s="332"/>
      <c r="C3" s="332"/>
      <c r="D3" s="332"/>
      <c r="E3" s="332"/>
      <c r="F3" s="332"/>
      <c r="G3" s="332"/>
      <c r="H3" s="332"/>
      <c r="I3" s="332"/>
      <c r="J3" s="332"/>
      <c r="K3" s="332"/>
      <c r="L3" s="332"/>
      <c r="M3" s="332"/>
    </row>
    <row r="4" spans="1:13" ht="32" customHeight="1" x14ac:dyDescent="0.2">
      <c r="A4" s="58"/>
      <c r="B4" s="59" t="s">
        <v>1</v>
      </c>
      <c r="C4" s="59" t="s">
        <v>2</v>
      </c>
      <c r="D4" s="60" t="s">
        <v>3</v>
      </c>
      <c r="E4" s="59" t="s">
        <v>4</v>
      </c>
      <c r="F4" s="62" t="s">
        <v>5</v>
      </c>
      <c r="G4" s="62" t="s">
        <v>6</v>
      </c>
      <c r="H4" s="60" t="s">
        <v>7</v>
      </c>
      <c r="I4" s="61" t="s">
        <v>8</v>
      </c>
      <c r="J4" s="104" t="s">
        <v>9</v>
      </c>
      <c r="K4" s="122"/>
      <c r="L4" s="104" t="s">
        <v>10</v>
      </c>
      <c r="M4" s="103" t="s">
        <v>11</v>
      </c>
    </row>
    <row r="5" spans="1:13" x14ac:dyDescent="0.2">
      <c r="A5" s="226" t="str">
        <f>'Handheld Total'!A82</f>
        <v>ancel</v>
      </c>
      <c r="B5" s="227">
        <f>'Handheld Total'!B82</f>
        <v>32.575902191369217</v>
      </c>
      <c r="C5" s="231">
        <f>'Handheld Total'!C82</f>
        <v>-1.2669611203344869E-2</v>
      </c>
      <c r="D5" s="229">
        <f>'Handheld Total'!D82</f>
        <v>-7.1099885101858828E-2</v>
      </c>
      <c r="E5" s="230">
        <f>'Handheld Total'!E82</f>
        <v>38606</v>
      </c>
      <c r="F5" s="231">
        <f>'Handheld Total'!F82</f>
        <v>0.38641163458747457</v>
      </c>
      <c r="G5" s="231">
        <f>'Handheld Total'!G82</f>
        <v>5.2450793304618097E-2</v>
      </c>
      <c r="H5" s="229">
        <f>'Handheld Total'!H82</f>
        <v>7.5316138376692043E-2</v>
      </c>
      <c r="I5" s="232">
        <f>'Handheld Total'!I82</f>
        <v>1257625.28</v>
      </c>
      <c r="J5" s="233">
        <f>'Handheld Total'!J82</f>
        <v>0.40894671183195469</v>
      </c>
      <c r="K5" s="215">
        <f>'Handheld Total'!K82</f>
        <v>0</v>
      </c>
      <c r="L5" s="253">
        <f>'Handheld Total'!L82</f>
        <v>3.9116650942796698E-2</v>
      </c>
      <c r="M5" s="253">
        <f>'Handheld Total'!M82</f>
        <v>-1.1387155100651689E-3</v>
      </c>
    </row>
    <row r="6" spans="1:13" x14ac:dyDescent="0.2">
      <c r="A6" s="235" t="str">
        <f>'Handheld Total'!A83</f>
        <v>foxwell</v>
      </c>
      <c r="B6" s="236">
        <f>'Handheld Total'!B83</f>
        <v>62.202040285899933</v>
      </c>
      <c r="C6" s="240">
        <f>'Handheld Total'!C83</f>
        <v>-2.3136962598669819E-2</v>
      </c>
      <c r="D6" s="238">
        <f>'Handheld Total'!D83</f>
        <v>-1.1896033791620851E-2</v>
      </c>
      <c r="E6" s="239">
        <f>'Handheld Total'!E83</f>
        <v>6156</v>
      </c>
      <c r="F6" s="240">
        <f>'Handheld Total'!F83</f>
        <v>6.1616070624268077E-2</v>
      </c>
      <c r="G6" s="240">
        <f>'Handheld Total'!G83</f>
        <v>-1.6241676140982259E-4</v>
      </c>
      <c r="H6" s="238">
        <f>'Handheld Total'!H83</f>
        <v>-0.13087674714104189</v>
      </c>
      <c r="I6" s="241">
        <f>'Handheld Total'!I83</f>
        <v>382915.76</v>
      </c>
      <c r="J6" s="242">
        <f>'Handheld Total'!J83</f>
        <v>0.1245141485710544</v>
      </c>
      <c r="K6" s="215">
        <f>'Handheld Total'!K83</f>
        <v>0</v>
      </c>
      <c r="L6" s="254">
        <f>'Handheld Total'!L83</f>
        <v>-2.3295621529545452E-2</v>
      </c>
      <c r="M6" s="254">
        <f>'Handheld Total'!M83</f>
        <v>-0.1412158667261354</v>
      </c>
    </row>
    <row r="7" spans="1:13" x14ac:dyDescent="0.2">
      <c r="A7" s="226" t="str">
        <f>'Handheld Total'!A84</f>
        <v>motopower</v>
      </c>
      <c r="B7" s="227">
        <f>'Handheld Total'!B84</f>
        <v>23.829041861995229</v>
      </c>
      <c r="C7" s="231">
        <f>'Handheld Total'!C84</f>
        <v>-0.13176968285248949</v>
      </c>
      <c r="D7" s="229">
        <f>'Handheld Total'!D84</f>
        <v>3.6477495313830932E-2</v>
      </c>
      <c r="E7" s="230">
        <f>'Handheld Total'!E84</f>
        <v>12159</v>
      </c>
      <c r="F7" s="231">
        <f>'Handheld Total'!F84</f>
        <v>0.1217007476803892</v>
      </c>
      <c r="G7" s="231">
        <f>'Handheld Total'!G84</f>
        <v>0.91209309639880476</v>
      </c>
      <c r="H7" s="229">
        <f>'Handheld Total'!H84</f>
        <v>0.26960426020674522</v>
      </c>
      <c r="I7" s="232">
        <f>'Handheld Total'!I84</f>
        <v>289737.32</v>
      </c>
      <c r="J7" s="233">
        <f>'Handheld Total'!J84</f>
        <v>9.4214967044080764E-2</v>
      </c>
      <c r="K7" s="215">
        <f>'Handheld Total'!K84</f>
        <v>0</v>
      </c>
      <c r="L7" s="253">
        <f>'Handheld Total'!L84</f>
        <v>0.66013719550189998</v>
      </c>
      <c r="M7" s="253">
        <f>'Handheld Total'!M84</f>
        <v>0.31591624365885668</v>
      </c>
    </row>
    <row r="8" spans="1:13" x14ac:dyDescent="0.2">
      <c r="A8" s="235" t="str">
        <f>'Handheld Total'!A85</f>
        <v>autel</v>
      </c>
      <c r="B8" s="236">
        <f>'Handheld Total'!B85</f>
        <v>37.78</v>
      </c>
      <c r="C8" s="240">
        <f>'Handheld Total'!C85</f>
        <v>-4.2778682293259103E-2</v>
      </c>
      <c r="D8" s="238">
        <f>'Handheld Total'!D85</f>
        <v>0.12199893576859509</v>
      </c>
      <c r="E8" s="239">
        <f>'Handheld Total'!E85</f>
        <v>5319</v>
      </c>
      <c r="F8" s="240">
        <f>'Handheld Total'!F85</f>
        <v>5.3238446986757948E-2</v>
      </c>
      <c r="G8" s="240">
        <f>'Handheld Total'!G85</f>
        <v>-0.1549094375595805</v>
      </c>
      <c r="H8" s="238">
        <f>'Handheld Total'!H85</f>
        <v>-3.2557293561294998E-2</v>
      </c>
      <c r="I8" s="241">
        <f>'Handheld Total'!I85</f>
        <v>200951.82</v>
      </c>
      <c r="J8" s="242">
        <f>'Handheld Total'!J85</f>
        <v>6.5344254232585747E-2</v>
      </c>
      <c r="K8" s="215">
        <f>'Handheld Total'!K85</f>
        <v>0</v>
      </c>
      <c r="L8" s="254">
        <f>'Handheld Total'!L85</f>
        <v>-0.1910612982392508</v>
      </c>
      <c r="M8" s="254">
        <f>'Handheld Total'!M85</f>
        <v>8.54696870413163E-2</v>
      </c>
    </row>
    <row r="9" spans="1:13" x14ac:dyDescent="0.2">
      <c r="A9" s="226" t="str">
        <f>'Handheld Total'!A86</f>
        <v>vdiagtool</v>
      </c>
      <c r="B9" s="227">
        <f>'Handheld Total'!B86</f>
        <v>19.383197013405731</v>
      </c>
      <c r="C9" s="231">
        <f>'Handheld Total'!C86</f>
        <v>-0.10269869223507271</v>
      </c>
      <c r="D9" s="229">
        <f>'Handheld Total'!D86</f>
        <v>-0.1498976804978758</v>
      </c>
      <c r="E9" s="230">
        <f>'Handheld Total'!E86</f>
        <v>5893</v>
      </c>
      <c r="F9" s="231">
        <f>'Handheld Total'!F86</f>
        <v>5.8983675144381388E-2</v>
      </c>
      <c r="G9" s="231">
        <f>'Handheld Total'!G86</f>
        <v>-0.1151651651651652</v>
      </c>
      <c r="H9" s="229">
        <f>'Handheld Total'!H86</f>
        <v>0.73629935179728934</v>
      </c>
      <c r="I9" s="232">
        <f>'Handheld Total'!I86</f>
        <v>114225.18</v>
      </c>
      <c r="J9" s="233">
        <f>'Handheld Total'!J86</f>
        <v>3.7143028620904593E-2</v>
      </c>
      <c r="K9" s="215">
        <f>'Handheld Total'!K86</f>
        <v>0</v>
      </c>
      <c r="L9" s="253">
        <f>'Handheld Total'!L86</f>
        <v>-0.20603654554673911</v>
      </c>
      <c r="M9" s="253">
        <f>'Handheld Total'!M86</f>
        <v>0.47603210631291049</v>
      </c>
    </row>
    <row r="10" spans="1:13" x14ac:dyDescent="0.2">
      <c r="A10" s="235" t="str">
        <f>'Handheld Total'!A87</f>
        <v>blcktec</v>
      </c>
      <c r="B10" s="236">
        <f>'Handheld Total'!B87</f>
        <v>60.834928649835341</v>
      </c>
      <c r="C10" s="240">
        <f>'Handheld Total'!C87</f>
        <v>5.3489785813223063E-2</v>
      </c>
      <c r="D10" s="238">
        <f>'Handheld Total'!D87</f>
        <v>0.15075622216750609</v>
      </c>
      <c r="E10" s="239">
        <f>'Handheld Total'!E87</f>
        <v>911</v>
      </c>
      <c r="F10" s="240">
        <f>'Handheld Total'!F87</f>
        <v>9.1182976508622851E-3</v>
      </c>
      <c r="G10" s="240">
        <f>'Handheld Total'!G87</f>
        <v>-0.1231953801732435</v>
      </c>
      <c r="H10" s="238">
        <f>'Handheld Total'!H87</f>
        <v>-0.51047823750671684</v>
      </c>
      <c r="I10" s="241">
        <f>'Handheld Total'!I87</f>
        <v>55420.62</v>
      </c>
      <c r="J10" s="242">
        <f>'Handheld Total'!J87</f>
        <v>1.80213301029447E-2</v>
      </c>
      <c r="K10" s="215">
        <f>'Handheld Total'!K87</f>
        <v>0</v>
      </c>
      <c r="L10" s="254">
        <f>'Handheld Total'!L87</f>
        <v>-7.6295288858665766E-2</v>
      </c>
      <c r="M10" s="254">
        <f>'Handheld Total'!M87</f>
        <v>-0.43667978592445028</v>
      </c>
    </row>
    <row r="11" spans="1:13" x14ac:dyDescent="0.2">
      <c r="A11" s="226" t="str">
        <f>'Handheld Total'!A88</f>
        <v>innova</v>
      </c>
      <c r="B11" s="227">
        <f>'Handheld Total'!B88</f>
        <v>65.860980392156861</v>
      </c>
      <c r="C11" s="231">
        <f>'Handheld Total'!C88</f>
        <v>1.8123373464556499E-2</v>
      </c>
      <c r="D11" s="229">
        <f>'Handheld Total'!D88</f>
        <v>-3.7027223165891909E-3</v>
      </c>
      <c r="E11" s="230">
        <f>'Handheld Total'!E88</f>
        <v>51</v>
      </c>
      <c r="F11" s="231">
        <f>'Handheld Total'!F88</f>
        <v>5.1046452271567128E-4</v>
      </c>
      <c r="G11" s="231">
        <f>'Handheld Total'!G88</f>
        <v>-0.76279069767441854</v>
      </c>
      <c r="H11" s="229">
        <f>'Handheld Total'!H88</f>
        <v>-0.66666666666666674</v>
      </c>
      <c r="I11" s="232">
        <f>'Handheld Total'!I88</f>
        <v>3358.91</v>
      </c>
      <c r="J11" s="233">
        <f>'Handheld Total'!J88</f>
        <v>1.0922293163822779E-3</v>
      </c>
      <c r="K11" s="215">
        <f>'Handheld Total'!K88</f>
        <v>0</v>
      </c>
      <c r="L11" s="253">
        <f>'Handheld Total'!L88</f>
        <v>-0.75849166489910513</v>
      </c>
      <c r="M11" s="253">
        <f>'Handheld Total'!M88</f>
        <v>-0.6679009074388631</v>
      </c>
    </row>
    <row r="12" spans="1:13" x14ac:dyDescent="0.2">
      <c r="A12" s="235" t="str">
        <f>'Handheld Total'!A89</f>
        <v>Other</v>
      </c>
      <c r="B12" s="236">
        <f>'Handheld Total'!B89</f>
        <v>25.022529369766989</v>
      </c>
      <c r="C12" s="240">
        <f>'Handheld Total'!C89</f>
        <v>2.5727933322914339E-2</v>
      </c>
      <c r="D12" s="238">
        <f>'Handheld Total'!D89</f>
        <v>9.9315831408204325E-3</v>
      </c>
      <c r="E12" s="239">
        <f>'Handheld Total'!E89</f>
        <v>30814</v>
      </c>
      <c r="F12" s="240">
        <f>'Handheld Total'!F89</f>
        <v>0.30842066280315089</v>
      </c>
      <c r="G12" s="240">
        <f>'Handheld Total'!G89</f>
        <v>-0.15914424493805601</v>
      </c>
      <c r="H12" s="238">
        <f>'Handheld Total'!H89</f>
        <v>-0.2360480971860667</v>
      </c>
      <c r="I12" s="241">
        <f>'Handheld Total'!I89</f>
        <v>771044.22</v>
      </c>
      <c r="J12" s="242">
        <f>'Handheld Total'!J89</f>
        <v>0.25072333028009292</v>
      </c>
      <c r="K12" s="215">
        <f>'Handheld Total'!K89</f>
        <v>0</v>
      </c>
      <c r="L12" s="254">
        <f>'Handheld Total'!L89</f>
        <v>-0.13751076413763341</v>
      </c>
      <c r="M12" s="254">
        <f>'Handheld Total'!M89</f>
        <v>-0.2284608453476821</v>
      </c>
    </row>
    <row r="13" spans="1:13" x14ac:dyDescent="0.2">
      <c r="A13" s="244" t="str">
        <f>'Handheld Total'!A90</f>
        <v>Handheld $75-</v>
      </c>
      <c r="B13" s="245">
        <f>'Handheld Total'!B90</f>
        <v>30.780801629482831</v>
      </c>
      <c r="C13" s="249">
        <f>'Handheld Total'!C90</f>
        <v>-1.827852838014854E-2</v>
      </c>
      <c r="D13" s="247">
        <f>'Handheld Total'!D90</f>
        <v>-3.0450769405304109E-2</v>
      </c>
      <c r="E13" s="248">
        <f>'Handheld Total'!E90</f>
        <v>99909</v>
      </c>
      <c r="F13" s="249">
        <f>'Handheld Total'!F90</f>
        <v>1</v>
      </c>
      <c r="G13" s="249">
        <f>'Handheld Total'!G90</f>
        <v>-1.4292567864709891E-3</v>
      </c>
      <c r="H13" s="247">
        <f>'Handheld Total'!H90</f>
        <v>-3.7513366665703263E-2</v>
      </c>
      <c r="I13" s="250">
        <f>'Handheld Total'!I90</f>
        <v>3075279.1100000003</v>
      </c>
      <c r="J13" s="251">
        <f>'Handheld Total'!J90</f>
        <v>1</v>
      </c>
      <c r="K13" s="255">
        <f>'Handheld Total'!K90</f>
        <v>0</v>
      </c>
      <c r="L13" s="249">
        <f>'Handheld Total'!L90</f>
        <v>-1.9681660455885489E-2</v>
      </c>
      <c r="M13" s="247">
        <f>'Handheld Total'!M90</f>
        <v>-6.6821825193053574E-2</v>
      </c>
    </row>
    <row r="45" spans="1:12" ht="26" customHeight="1" x14ac:dyDescent="0.25">
      <c r="A45" s="328" t="s">
        <v>68</v>
      </c>
      <c r="B45" s="329"/>
      <c r="C45" s="329"/>
      <c r="D45" s="329"/>
      <c r="E45" s="329"/>
      <c r="F45" s="329"/>
      <c r="G45" s="329"/>
      <c r="H45" s="329"/>
      <c r="I45" s="329"/>
      <c r="J45" s="329"/>
      <c r="K45" s="329"/>
      <c r="L45" s="329"/>
    </row>
    <row r="46" spans="1:12" x14ac:dyDescent="0.2">
      <c r="A46" s="46" t="s">
        <v>69</v>
      </c>
      <c r="B46" s="47" t="s">
        <v>70</v>
      </c>
      <c r="C46" s="47" t="s">
        <v>71</v>
      </c>
      <c r="D46" s="47" t="s">
        <v>23</v>
      </c>
      <c r="E46" s="47" t="s">
        <v>72</v>
      </c>
      <c r="F46" s="48" t="s">
        <v>73</v>
      </c>
      <c r="G46" s="49" t="s">
        <v>74</v>
      </c>
      <c r="H46" s="50" t="s">
        <v>75</v>
      </c>
      <c r="I46" s="51" t="s">
        <v>76</v>
      </c>
      <c r="J46" s="52" t="s">
        <v>77</v>
      </c>
      <c r="K46" s="52" t="s">
        <v>78</v>
      </c>
      <c r="L46" s="52" t="s">
        <v>79</v>
      </c>
    </row>
    <row r="47" spans="1:12" ht="17" customHeight="1" x14ac:dyDescent="0.2">
      <c r="A47" s="15">
        <v>1</v>
      </c>
      <c r="B47" s="16" t="s">
        <v>88</v>
      </c>
      <c r="C47" s="5" t="s">
        <v>89</v>
      </c>
      <c r="D47" s="5" t="s">
        <v>33</v>
      </c>
      <c r="E47" s="5" t="s">
        <v>82</v>
      </c>
      <c r="F47" s="6">
        <v>27.817390681492601</v>
      </c>
      <c r="G47" s="6">
        <v>815550.26</v>
      </c>
      <c r="H47" s="17">
        <v>29318</v>
      </c>
      <c r="I47" s="17">
        <v>65760</v>
      </c>
      <c r="J47" s="5">
        <v>4.5999999999999996</v>
      </c>
      <c r="K47" s="5" t="s">
        <v>90</v>
      </c>
      <c r="L47" s="31" t="str">
        <f t="shared" ref="L47:L56" si="0">IF(K47="","",HYPERLINK(K47,K47))</f>
        <v>https://amazon.com/dp/B01G5EA74I</v>
      </c>
    </row>
    <row r="48" spans="1:12" ht="17" customHeight="1" x14ac:dyDescent="0.2">
      <c r="A48" s="15">
        <v>2</v>
      </c>
      <c r="B48" s="16" t="s">
        <v>109</v>
      </c>
      <c r="C48" s="5" t="s">
        <v>110</v>
      </c>
      <c r="D48" s="5" t="s">
        <v>36</v>
      </c>
      <c r="E48" s="5" t="s">
        <v>82</v>
      </c>
      <c r="F48" s="6">
        <v>64.0439871267656</v>
      </c>
      <c r="G48" s="6">
        <v>358198.02</v>
      </c>
      <c r="H48" s="17">
        <v>5593</v>
      </c>
      <c r="I48" s="17">
        <v>30049</v>
      </c>
      <c r="J48" s="5">
        <v>4.5</v>
      </c>
      <c r="K48" s="5" t="s">
        <v>111</v>
      </c>
      <c r="L48" s="31" t="str">
        <f t="shared" si="0"/>
        <v>https://amazon.com/dp/B00UJV3E12</v>
      </c>
    </row>
    <row r="49" spans="1:12" ht="17" customHeight="1" x14ac:dyDescent="0.2">
      <c r="A49" s="15">
        <v>3</v>
      </c>
      <c r="B49" s="16" t="s">
        <v>140</v>
      </c>
      <c r="C49" s="5" t="s">
        <v>141</v>
      </c>
      <c r="D49" s="5" t="s">
        <v>52</v>
      </c>
      <c r="E49" s="5" t="s">
        <v>82</v>
      </c>
      <c r="F49" s="6">
        <v>23.211108228980319</v>
      </c>
      <c r="G49" s="6">
        <v>259500.19</v>
      </c>
      <c r="H49" s="17">
        <v>11180</v>
      </c>
      <c r="I49" s="17">
        <v>51762</v>
      </c>
      <c r="J49" s="5">
        <v>4.5999999999999996</v>
      </c>
      <c r="K49" s="5" t="s">
        <v>142</v>
      </c>
      <c r="L49" s="31" t="str">
        <f t="shared" si="0"/>
        <v>https://amazon.com/dp/B07Z3HB7DR</v>
      </c>
    </row>
    <row r="50" spans="1:12" ht="17" customHeight="1" x14ac:dyDescent="0.2">
      <c r="A50" s="15">
        <v>4</v>
      </c>
      <c r="B50" s="16" t="s">
        <v>149</v>
      </c>
      <c r="C50" s="5" t="s">
        <v>150</v>
      </c>
      <c r="D50" s="5" t="s">
        <v>33</v>
      </c>
      <c r="E50" s="5" t="s">
        <v>82</v>
      </c>
      <c r="F50" s="6">
        <v>41.468080736543911</v>
      </c>
      <c r="G50" s="6">
        <v>234211.72</v>
      </c>
      <c r="H50" s="17">
        <v>5648</v>
      </c>
      <c r="I50" s="17">
        <v>15482</v>
      </c>
      <c r="J50" s="5">
        <v>4.5</v>
      </c>
      <c r="K50" s="5" t="s">
        <v>151</v>
      </c>
      <c r="L50" s="31" t="str">
        <f t="shared" si="0"/>
        <v>https://amazon.com/dp/B071FSNL73</v>
      </c>
    </row>
    <row r="51" spans="1:12" ht="17" customHeight="1" x14ac:dyDescent="0.2">
      <c r="A51" s="15">
        <v>5</v>
      </c>
      <c r="B51" s="16" t="s">
        <v>237</v>
      </c>
      <c r="C51" s="5" t="s">
        <v>238</v>
      </c>
      <c r="D51" s="5" t="s">
        <v>61</v>
      </c>
      <c r="E51" s="5" t="s">
        <v>82</v>
      </c>
      <c r="F51" s="6">
        <v>18.10548773741472</v>
      </c>
      <c r="G51" s="6">
        <v>98186.06</v>
      </c>
      <c r="H51" s="17">
        <v>5423</v>
      </c>
      <c r="I51" s="17">
        <v>3034</v>
      </c>
      <c r="J51" s="5">
        <v>4.5999999999999996</v>
      </c>
      <c r="K51" s="5" t="s">
        <v>239</v>
      </c>
      <c r="L51" s="31" t="str">
        <f t="shared" si="0"/>
        <v>https://amazon.com/dp/B0BY1TS725</v>
      </c>
    </row>
    <row r="52" spans="1:12" ht="17" customHeight="1" x14ac:dyDescent="0.2">
      <c r="A52" s="15">
        <v>6</v>
      </c>
      <c r="B52" s="16" t="s">
        <v>249</v>
      </c>
      <c r="C52" s="5" t="s">
        <v>250</v>
      </c>
      <c r="D52" s="5" t="s">
        <v>32</v>
      </c>
      <c r="E52" s="5" t="s">
        <v>82</v>
      </c>
      <c r="F52" s="6">
        <v>33.60958369470945</v>
      </c>
      <c r="G52" s="6">
        <v>77503.7</v>
      </c>
      <c r="H52" s="17">
        <v>2306</v>
      </c>
      <c r="I52" s="17">
        <v>26046</v>
      </c>
      <c r="J52" s="5">
        <v>4.5999999999999996</v>
      </c>
      <c r="K52" s="5" t="s">
        <v>251</v>
      </c>
      <c r="L52" s="31" t="str">
        <f t="shared" si="0"/>
        <v>https://amazon.com/dp/B007XE8C74</v>
      </c>
    </row>
    <row r="53" spans="1:12" ht="17" customHeight="1" x14ac:dyDescent="0.2">
      <c r="A53" s="15">
        <v>7</v>
      </c>
      <c r="B53" s="16" t="s">
        <v>273</v>
      </c>
      <c r="C53" s="5" t="s">
        <v>274</v>
      </c>
      <c r="D53" s="5" t="s">
        <v>33</v>
      </c>
      <c r="E53" s="5" t="s">
        <v>82</v>
      </c>
      <c r="F53" s="6">
        <v>62.168794726930322</v>
      </c>
      <c r="G53" s="6">
        <v>66023.259999999995</v>
      </c>
      <c r="H53" s="17">
        <v>1062</v>
      </c>
      <c r="I53" s="17">
        <v>4204</v>
      </c>
      <c r="J53" s="5">
        <v>4.5999999999999996</v>
      </c>
      <c r="K53" s="5" t="s">
        <v>275</v>
      </c>
      <c r="L53" s="31" t="str">
        <f t="shared" si="0"/>
        <v>https://amazon.com/dp/B0BX3K8VGJ</v>
      </c>
    </row>
    <row r="54" spans="1:12" ht="17" customHeight="1" x14ac:dyDescent="0.2">
      <c r="A54" s="15">
        <v>8</v>
      </c>
      <c r="B54" s="16" t="s">
        <v>289</v>
      </c>
      <c r="C54" s="5" t="s">
        <v>290</v>
      </c>
      <c r="D54" s="5" t="s">
        <v>33</v>
      </c>
      <c r="E54" s="5" t="s">
        <v>82</v>
      </c>
      <c r="F54" s="6">
        <v>62.905058697972251</v>
      </c>
      <c r="G54" s="6">
        <v>58942.04</v>
      </c>
      <c r="H54" s="17">
        <v>937</v>
      </c>
      <c r="I54" s="17">
        <v>6433</v>
      </c>
      <c r="J54" s="5">
        <v>4.5</v>
      </c>
      <c r="K54" s="5" t="s">
        <v>291</v>
      </c>
      <c r="L54" s="31" t="str">
        <f t="shared" si="0"/>
        <v>https://amazon.com/dp/B07BS7PDC2</v>
      </c>
    </row>
    <row r="55" spans="1:12" ht="17" customHeight="1" x14ac:dyDescent="0.2">
      <c r="A55" s="15">
        <v>9</v>
      </c>
      <c r="B55" s="16" t="s">
        <v>261</v>
      </c>
      <c r="C55" s="5" t="s">
        <v>262</v>
      </c>
      <c r="D55" s="5" t="s">
        <v>263</v>
      </c>
      <c r="E55" s="5" t="s">
        <v>82</v>
      </c>
      <c r="F55" s="6">
        <v>33.202877535687449</v>
      </c>
      <c r="G55" s="6">
        <v>44193.03</v>
      </c>
      <c r="H55" s="17">
        <v>1331</v>
      </c>
      <c r="I55" s="17">
        <v>2922</v>
      </c>
      <c r="J55" s="5">
        <v>4.5</v>
      </c>
      <c r="K55" s="5" t="s">
        <v>264</v>
      </c>
      <c r="L55" s="31" t="str">
        <f t="shared" si="0"/>
        <v>https://amazon.com/dp/B0C2V3RYLY</v>
      </c>
    </row>
    <row r="56" spans="1:12" ht="17" customHeight="1" x14ac:dyDescent="0.2">
      <c r="A56" s="15">
        <v>10</v>
      </c>
      <c r="B56" s="16" t="s">
        <v>402</v>
      </c>
      <c r="C56" s="5" t="s">
        <v>403</v>
      </c>
      <c r="D56" s="5" t="s">
        <v>47</v>
      </c>
      <c r="E56" s="5" t="s">
        <v>82</v>
      </c>
      <c r="F56" s="6">
        <v>71.963010033444817</v>
      </c>
      <c r="G56" s="6">
        <v>43033.88</v>
      </c>
      <c r="H56" s="17">
        <v>598</v>
      </c>
      <c r="I56" s="17">
        <v>1152</v>
      </c>
      <c r="J56" s="5">
        <v>4.5</v>
      </c>
      <c r="K56" s="5" t="s">
        <v>404</v>
      </c>
      <c r="L56" s="31" t="str">
        <f t="shared" si="0"/>
        <v>https://amazon.com/dp/B0C8XSKFX8</v>
      </c>
    </row>
    <row r="58" spans="1:12" ht="26" customHeight="1" x14ac:dyDescent="0.25">
      <c r="A58" s="328" t="s">
        <v>236</v>
      </c>
      <c r="B58" s="329"/>
      <c r="C58" s="329"/>
      <c r="D58" s="329"/>
      <c r="E58" s="329"/>
      <c r="F58" s="329"/>
      <c r="G58" s="329"/>
      <c r="H58" s="329"/>
      <c r="I58" s="329"/>
      <c r="J58" s="329"/>
      <c r="K58" s="329"/>
      <c r="L58" s="329"/>
    </row>
    <row r="59" spans="1:12" x14ac:dyDescent="0.2">
      <c r="A59" s="46" t="s">
        <v>69</v>
      </c>
      <c r="B59" s="47" t="s">
        <v>70</v>
      </c>
      <c r="C59" s="47" t="s">
        <v>71</v>
      </c>
      <c r="D59" s="47" t="s">
        <v>23</v>
      </c>
      <c r="E59" s="47" t="s">
        <v>72</v>
      </c>
      <c r="F59" s="48" t="s">
        <v>73</v>
      </c>
      <c r="G59" s="49" t="s">
        <v>74</v>
      </c>
      <c r="H59" s="50" t="s">
        <v>75</v>
      </c>
      <c r="I59" s="51" t="s">
        <v>76</v>
      </c>
      <c r="J59" s="52" t="s">
        <v>77</v>
      </c>
      <c r="K59" s="52" t="s">
        <v>78</v>
      </c>
      <c r="L59" s="52" t="s">
        <v>79</v>
      </c>
    </row>
    <row r="60" spans="1:12" ht="17" customHeight="1" x14ac:dyDescent="0.2">
      <c r="A60" s="15">
        <v>1</v>
      </c>
      <c r="B60" s="16" t="s">
        <v>88</v>
      </c>
      <c r="C60" s="5" t="s">
        <v>89</v>
      </c>
      <c r="D60" s="5" t="s">
        <v>33</v>
      </c>
      <c r="E60" s="5" t="s">
        <v>82</v>
      </c>
      <c r="F60" s="6">
        <v>27.817390681492601</v>
      </c>
      <c r="G60" s="6">
        <v>815550.26</v>
      </c>
      <c r="H60" s="17">
        <v>29318</v>
      </c>
      <c r="I60" s="17">
        <v>65760</v>
      </c>
      <c r="J60" s="5">
        <v>4.5999999999999996</v>
      </c>
      <c r="K60" s="5" t="s">
        <v>90</v>
      </c>
      <c r="L60" s="31" t="str">
        <f t="shared" ref="L60:L69" si="1">IF(K60="","",HYPERLINK(K60,K60))</f>
        <v>https://amazon.com/dp/B01G5EA74I</v>
      </c>
    </row>
    <row r="61" spans="1:12" ht="17" customHeight="1" x14ac:dyDescent="0.2">
      <c r="A61" s="15">
        <v>2</v>
      </c>
      <c r="B61" s="16" t="s">
        <v>140</v>
      </c>
      <c r="C61" s="5" t="s">
        <v>141</v>
      </c>
      <c r="D61" s="5" t="s">
        <v>52</v>
      </c>
      <c r="E61" s="5" t="s">
        <v>82</v>
      </c>
      <c r="F61" s="6">
        <v>23.211108228980319</v>
      </c>
      <c r="G61" s="6">
        <v>259500.19</v>
      </c>
      <c r="H61" s="17">
        <v>11180</v>
      </c>
      <c r="I61" s="17">
        <v>51762</v>
      </c>
      <c r="J61" s="5">
        <v>4.5999999999999996</v>
      </c>
      <c r="K61" s="5" t="s">
        <v>142</v>
      </c>
      <c r="L61" s="31" t="str">
        <f t="shared" si="1"/>
        <v>https://amazon.com/dp/B07Z3HB7DR</v>
      </c>
    </row>
    <row r="62" spans="1:12" ht="17" customHeight="1" x14ac:dyDescent="0.2">
      <c r="A62" s="15">
        <v>3</v>
      </c>
      <c r="B62" s="16" t="s">
        <v>149</v>
      </c>
      <c r="C62" s="5" t="s">
        <v>150</v>
      </c>
      <c r="D62" s="5" t="s">
        <v>33</v>
      </c>
      <c r="E62" s="5" t="s">
        <v>82</v>
      </c>
      <c r="F62" s="6">
        <v>41.468080736543911</v>
      </c>
      <c r="G62" s="6">
        <v>234211.72</v>
      </c>
      <c r="H62" s="17">
        <v>5648</v>
      </c>
      <c r="I62" s="17">
        <v>15482</v>
      </c>
      <c r="J62" s="5">
        <v>4.5</v>
      </c>
      <c r="K62" s="5" t="s">
        <v>151</v>
      </c>
      <c r="L62" s="31" t="str">
        <f t="shared" si="1"/>
        <v>https://amazon.com/dp/B071FSNL73</v>
      </c>
    </row>
    <row r="63" spans="1:12" ht="17" customHeight="1" x14ac:dyDescent="0.2">
      <c r="A63" s="15">
        <v>4</v>
      </c>
      <c r="B63" s="16" t="s">
        <v>109</v>
      </c>
      <c r="C63" s="5" t="s">
        <v>110</v>
      </c>
      <c r="D63" s="5" t="s">
        <v>36</v>
      </c>
      <c r="E63" s="5" t="s">
        <v>82</v>
      </c>
      <c r="F63" s="6">
        <v>64.0439871267656</v>
      </c>
      <c r="G63" s="6">
        <v>358198.02</v>
      </c>
      <c r="H63" s="17">
        <v>5593</v>
      </c>
      <c r="I63" s="17">
        <v>30049</v>
      </c>
      <c r="J63" s="5">
        <v>4.5</v>
      </c>
      <c r="K63" s="5" t="s">
        <v>111</v>
      </c>
      <c r="L63" s="31" t="str">
        <f t="shared" si="1"/>
        <v>https://amazon.com/dp/B00UJV3E12</v>
      </c>
    </row>
    <row r="64" spans="1:12" ht="17" customHeight="1" x14ac:dyDescent="0.2">
      <c r="A64" s="15">
        <v>5</v>
      </c>
      <c r="B64" s="16" t="s">
        <v>237</v>
      </c>
      <c r="C64" s="5" t="s">
        <v>238</v>
      </c>
      <c r="D64" s="5" t="s">
        <v>61</v>
      </c>
      <c r="E64" s="5" t="s">
        <v>82</v>
      </c>
      <c r="F64" s="6">
        <v>18.10548773741472</v>
      </c>
      <c r="G64" s="6">
        <v>98186.06</v>
      </c>
      <c r="H64" s="17">
        <v>5423</v>
      </c>
      <c r="I64" s="17">
        <v>3034</v>
      </c>
      <c r="J64" s="5">
        <v>4.5999999999999996</v>
      </c>
      <c r="K64" s="5" t="s">
        <v>239</v>
      </c>
      <c r="L64" s="31" t="str">
        <f t="shared" si="1"/>
        <v>https://amazon.com/dp/B0BY1TS725</v>
      </c>
    </row>
    <row r="65" spans="1:12" ht="17" customHeight="1" x14ac:dyDescent="0.2">
      <c r="A65" s="15">
        <v>6</v>
      </c>
      <c r="B65" s="16" t="s">
        <v>249</v>
      </c>
      <c r="C65" s="5" t="s">
        <v>250</v>
      </c>
      <c r="D65" s="5" t="s">
        <v>32</v>
      </c>
      <c r="E65" s="5" t="s">
        <v>82</v>
      </c>
      <c r="F65" s="6">
        <v>33.60958369470945</v>
      </c>
      <c r="G65" s="6">
        <v>77503.7</v>
      </c>
      <c r="H65" s="17">
        <v>2306</v>
      </c>
      <c r="I65" s="17">
        <v>26046</v>
      </c>
      <c r="J65" s="5">
        <v>4.5999999999999996</v>
      </c>
      <c r="K65" s="5" t="s">
        <v>251</v>
      </c>
      <c r="L65" s="31" t="str">
        <f t="shared" si="1"/>
        <v>https://amazon.com/dp/B007XE8C74</v>
      </c>
    </row>
    <row r="66" spans="1:12" ht="17" customHeight="1" x14ac:dyDescent="0.2">
      <c r="A66" s="15">
        <v>7</v>
      </c>
      <c r="B66" s="16" t="s">
        <v>261</v>
      </c>
      <c r="C66" s="5" t="s">
        <v>262</v>
      </c>
      <c r="D66" s="5" t="s">
        <v>263</v>
      </c>
      <c r="E66" s="5" t="s">
        <v>82</v>
      </c>
      <c r="F66" s="6">
        <v>33.202877535687449</v>
      </c>
      <c r="G66" s="6">
        <v>44193.03</v>
      </c>
      <c r="H66" s="17">
        <v>1331</v>
      </c>
      <c r="I66" s="17">
        <v>2922</v>
      </c>
      <c r="J66" s="5">
        <v>4.5</v>
      </c>
      <c r="K66" s="5" t="s">
        <v>264</v>
      </c>
      <c r="L66" s="31" t="str">
        <f t="shared" si="1"/>
        <v>https://amazon.com/dp/B0C2V3RYLY</v>
      </c>
    </row>
    <row r="67" spans="1:12" ht="17" customHeight="1" x14ac:dyDescent="0.2">
      <c r="A67" s="15">
        <v>8</v>
      </c>
      <c r="B67" s="16" t="s">
        <v>269</v>
      </c>
      <c r="C67" s="5" t="s">
        <v>270</v>
      </c>
      <c r="D67" s="5" t="s">
        <v>271</v>
      </c>
      <c r="E67" s="5" t="s">
        <v>82</v>
      </c>
      <c r="F67" s="6">
        <v>16.304976958525351</v>
      </c>
      <c r="G67" s="6">
        <v>17690.900000000001</v>
      </c>
      <c r="H67" s="17">
        <v>1085</v>
      </c>
      <c r="I67" s="17">
        <v>117</v>
      </c>
      <c r="J67" s="5">
        <v>4.5999999999999996</v>
      </c>
      <c r="K67" s="5" t="s">
        <v>272</v>
      </c>
      <c r="L67" s="31" t="str">
        <f t="shared" si="1"/>
        <v>https://amazon.com/dp/B0G6XWFLT1</v>
      </c>
    </row>
    <row r="68" spans="1:12" ht="17" customHeight="1" x14ac:dyDescent="0.2">
      <c r="A68" s="15">
        <v>9</v>
      </c>
      <c r="B68" s="16" t="s">
        <v>273</v>
      </c>
      <c r="C68" s="5" t="s">
        <v>274</v>
      </c>
      <c r="D68" s="5" t="s">
        <v>33</v>
      </c>
      <c r="E68" s="5" t="s">
        <v>82</v>
      </c>
      <c r="F68" s="6">
        <v>62.168794726930322</v>
      </c>
      <c r="G68" s="6">
        <v>66023.259999999995</v>
      </c>
      <c r="H68" s="17">
        <v>1062</v>
      </c>
      <c r="I68" s="17">
        <v>4204</v>
      </c>
      <c r="J68" s="5">
        <v>4.5999999999999996</v>
      </c>
      <c r="K68" s="5" t="s">
        <v>275</v>
      </c>
      <c r="L68" s="31" t="str">
        <f t="shared" si="1"/>
        <v>https://amazon.com/dp/B0BX3K8VGJ</v>
      </c>
    </row>
    <row r="69" spans="1:12" ht="17" customHeight="1" x14ac:dyDescent="0.2">
      <c r="A69" s="15">
        <v>10</v>
      </c>
      <c r="B69" s="16" t="s">
        <v>289</v>
      </c>
      <c r="C69" s="5" t="s">
        <v>290</v>
      </c>
      <c r="D69" s="5" t="s">
        <v>33</v>
      </c>
      <c r="E69" s="5" t="s">
        <v>82</v>
      </c>
      <c r="F69" s="6">
        <v>62.905058697972251</v>
      </c>
      <c r="G69" s="6">
        <v>58942.04</v>
      </c>
      <c r="H69" s="17">
        <v>937</v>
      </c>
      <c r="I69" s="17">
        <v>6433</v>
      </c>
      <c r="J69" s="5">
        <v>4.5</v>
      </c>
      <c r="K69" s="5" t="s">
        <v>291</v>
      </c>
      <c r="L69" s="31" t="str">
        <f t="shared" si="1"/>
        <v>https://amazon.com/dp/B07BS7PDC2</v>
      </c>
    </row>
  </sheetData>
  <mergeCells count="4">
    <mergeCell ref="A3:M3"/>
    <mergeCell ref="A58:L58"/>
    <mergeCell ref="A45:L45"/>
    <mergeCell ref="A1:M1"/>
  </mergeCells>
  <conditionalFormatting sqref="A1:M69">
    <cfRule type="cellIs" dxfId="22" priority="2" operator="lessThan">
      <formula>0</formula>
    </cfRule>
  </conditionalFormatting>
  <conditionalFormatting sqref="C5:J12 L5:M12">
    <cfRule type="expression" dxfId="21" priority="1">
      <formula>C5&lt;0</formula>
    </cfRule>
  </conditionalFormatting>
  <conditionalFormatting sqref="C13:M13">
    <cfRule type="expression" dxfId="20" priority="3">
      <formula>C13&lt;0</formula>
    </cfRule>
  </conditionalFormatting>
  <pageMargins left="0.7" right="0.7" top="0.75" bottom="0.75" header="0.3" footer="0.3"/>
  <drawing r:id="rId1"/>
  <tableParts count="2">
    <tablePart r:id="rId2"/>
    <tablePart r:id="rId3"/>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M69"/>
  <sheetViews>
    <sheetView workbookViewId="0">
      <selection activeCell="O21" sqref="O21"/>
    </sheetView>
  </sheetViews>
  <sheetFormatPr baseColWidth="10" defaultColWidth="11.1640625" defaultRowHeight="16" x14ac:dyDescent="0.2"/>
  <cols>
    <col min="1" max="1" width="10.6640625" customWidth="1"/>
    <col min="2" max="2" width="12.1640625" customWidth="1"/>
    <col min="3" max="3" width="14.83203125" customWidth="1"/>
    <col min="5" max="5" width="12.6640625" customWidth="1"/>
    <col min="6" max="6" width="10.6640625" customWidth="1"/>
    <col min="7" max="8" width="21.1640625" bestFit="1" customWidth="1"/>
    <col min="9" max="9" width="12.83203125" bestFit="1" customWidth="1"/>
    <col min="10" max="10" width="13" bestFit="1" customWidth="1"/>
    <col min="11" max="11" width="28.5" hidden="1" customWidth="1"/>
    <col min="12" max="12" width="35.6640625" customWidth="1"/>
    <col min="13" max="13" width="11.33203125" bestFit="1" customWidth="1"/>
  </cols>
  <sheetData>
    <row r="1" spans="1:13" ht="26" customHeight="1" x14ac:dyDescent="0.25">
      <c r="A1" s="328" t="s">
        <v>405</v>
      </c>
      <c r="B1" s="329"/>
      <c r="C1" s="329"/>
      <c r="D1" s="329"/>
      <c r="E1" s="329"/>
      <c r="F1" s="329"/>
      <c r="G1" s="329"/>
      <c r="H1" s="329"/>
      <c r="I1" s="329"/>
      <c r="J1" s="329"/>
      <c r="K1" s="329"/>
      <c r="L1" s="329"/>
      <c r="M1" s="329"/>
    </row>
    <row r="3" spans="1:13" ht="21" customHeight="1" x14ac:dyDescent="0.2">
      <c r="A3" s="333" t="s">
        <v>406</v>
      </c>
      <c r="B3" s="329"/>
      <c r="C3" s="329"/>
      <c r="D3" s="329"/>
      <c r="E3" s="329"/>
      <c r="F3" s="329"/>
      <c r="G3" s="329"/>
      <c r="H3" s="329"/>
      <c r="I3" s="329"/>
      <c r="J3" s="329"/>
      <c r="K3" s="329"/>
      <c r="L3" s="329"/>
      <c r="M3" s="329"/>
    </row>
    <row r="4" spans="1:13" ht="32" customHeight="1" x14ac:dyDescent="0.2">
      <c r="A4" s="58"/>
      <c r="B4" s="59" t="s">
        <v>1</v>
      </c>
      <c r="C4" s="59" t="s">
        <v>2</v>
      </c>
      <c r="D4" s="60" t="s">
        <v>3</v>
      </c>
      <c r="E4" s="59" t="s">
        <v>4</v>
      </c>
      <c r="F4" s="62" t="s">
        <v>5</v>
      </c>
      <c r="G4" s="62" t="s">
        <v>6</v>
      </c>
      <c r="H4" s="60" t="s">
        <v>7</v>
      </c>
      <c r="I4" s="61" t="s">
        <v>8</v>
      </c>
      <c r="J4" s="104" t="s">
        <v>9</v>
      </c>
      <c r="K4" s="122"/>
      <c r="L4" s="104" t="s">
        <v>10</v>
      </c>
      <c r="M4" s="103" t="s">
        <v>11</v>
      </c>
    </row>
    <row r="5" spans="1:13" x14ac:dyDescent="0.2">
      <c r="A5" s="226" t="s">
        <v>40</v>
      </c>
      <c r="B5" s="227">
        <v>100.11758128973661</v>
      </c>
      <c r="C5" s="231">
        <v>1.5016092004092041E-3</v>
      </c>
      <c r="D5" s="229">
        <v>7.9219995936041787E-2</v>
      </c>
      <c r="E5" s="230">
        <v>11010</v>
      </c>
      <c r="F5" s="231">
        <v>0.15640759734632709</v>
      </c>
      <c r="G5" s="231">
        <v>-0.18335558522474421</v>
      </c>
      <c r="H5" s="229">
        <v>-9.0758939631678914E-2</v>
      </c>
      <c r="I5" s="232">
        <v>1102294.57</v>
      </c>
      <c r="J5" s="233">
        <v>0.19663884422328529</v>
      </c>
      <c r="K5" s="234"/>
      <c r="L5" s="233">
        <v>-0.18212930445805489</v>
      </c>
      <c r="M5" s="233">
        <v>-1.872886652441819E-2</v>
      </c>
    </row>
    <row r="6" spans="1:13" x14ac:dyDescent="0.2">
      <c r="A6" s="235" t="s">
        <v>39</v>
      </c>
      <c r="B6" s="236">
        <v>106.5660146910558</v>
      </c>
      <c r="C6" s="240">
        <v>-9.2693367885312461E-2</v>
      </c>
      <c r="D6" s="238">
        <v>-8.5759578960916238E-2</v>
      </c>
      <c r="E6" s="239">
        <v>6943</v>
      </c>
      <c r="F6" s="240">
        <v>9.8631966246643846E-2</v>
      </c>
      <c r="G6" s="240">
        <v>-0.2983324911571501</v>
      </c>
      <c r="H6" s="238">
        <v>-0.214947987336047</v>
      </c>
      <c r="I6" s="241">
        <v>739887.84000000008</v>
      </c>
      <c r="J6" s="242">
        <v>0.13198893804989259</v>
      </c>
      <c r="K6" s="243"/>
      <c r="L6" s="242">
        <v>-0.36337241568749112</v>
      </c>
      <c r="M6" s="242">
        <v>-0.28227371740452761</v>
      </c>
    </row>
    <row r="7" spans="1:13" x14ac:dyDescent="0.2">
      <c r="A7" s="226" t="s">
        <v>42</v>
      </c>
      <c r="B7" s="227">
        <v>316.64251217814888</v>
      </c>
      <c r="C7" s="231">
        <v>-0.2033149783005711</v>
      </c>
      <c r="D7" s="229">
        <v>0.3079762512359745</v>
      </c>
      <c r="E7" s="230">
        <v>1437</v>
      </c>
      <c r="F7" s="231">
        <v>2.041396161550154E-2</v>
      </c>
      <c r="G7" s="231">
        <v>0.1341752170481452</v>
      </c>
      <c r="H7" s="229">
        <v>10.314960629921259</v>
      </c>
      <c r="I7" s="232">
        <v>455015.29</v>
      </c>
      <c r="J7" s="233">
        <v>8.1170390533197467E-2</v>
      </c>
      <c r="K7" s="234"/>
      <c r="L7" s="233">
        <v>-9.6419592595044068E-2</v>
      </c>
      <c r="M7" s="233">
        <v>13.79969978760705</v>
      </c>
    </row>
    <row r="8" spans="1:13" x14ac:dyDescent="0.2">
      <c r="A8" s="235" t="s">
        <v>49</v>
      </c>
      <c r="B8" s="236">
        <v>149.3994093406593</v>
      </c>
      <c r="C8" s="240">
        <v>-7.0796792407916254E-2</v>
      </c>
      <c r="D8" s="238">
        <v>0.1995389141825217</v>
      </c>
      <c r="E8" s="239">
        <v>2184</v>
      </c>
      <c r="F8" s="240">
        <v>3.1025812225647442E-2</v>
      </c>
      <c r="G8" s="240">
        <v>0.1993410214168039</v>
      </c>
      <c r="H8" s="238">
        <v>-7.2727272727273204E-3</v>
      </c>
      <c r="I8" s="241">
        <v>326288.31</v>
      </c>
      <c r="J8" s="242">
        <v>5.820672432593859E-2</v>
      </c>
      <c r="K8" s="243"/>
      <c r="L8" s="242">
        <v>0.11443152409726021</v>
      </c>
      <c r="M8" s="242">
        <v>0.1908149948066489</v>
      </c>
    </row>
    <row r="9" spans="1:13" x14ac:dyDescent="0.2">
      <c r="A9" s="226" t="s">
        <v>50</v>
      </c>
      <c r="B9" s="227">
        <v>33.005477258821131</v>
      </c>
      <c r="C9" s="231">
        <v>2.5100070358408111E-2</v>
      </c>
      <c r="D9" s="229">
        <v>5.2713045938305392E-2</v>
      </c>
      <c r="E9" s="230">
        <v>9806</v>
      </c>
      <c r="F9" s="231">
        <v>0.13930362393988041</v>
      </c>
      <c r="G9" s="231">
        <v>0.18601838413159169</v>
      </c>
      <c r="H9" s="229">
        <v>0.3053780617678381</v>
      </c>
      <c r="I9" s="232">
        <v>323651.71000000002</v>
      </c>
      <c r="J9" s="233">
        <v>5.7736380017992743E-2</v>
      </c>
      <c r="K9" s="234"/>
      <c r="L9" s="233">
        <v>0.21578752901966</v>
      </c>
      <c r="M9" s="233">
        <v>0.37418851550466248</v>
      </c>
    </row>
    <row r="10" spans="1:13" x14ac:dyDescent="0.2">
      <c r="A10" s="235" t="s">
        <v>47</v>
      </c>
      <c r="B10" s="236">
        <v>61.470882352941167</v>
      </c>
      <c r="C10" s="240">
        <v>-1.4995264239476841E-2</v>
      </c>
      <c r="D10" s="238">
        <v>1.1295796691865201E-2</v>
      </c>
      <c r="E10" s="239">
        <v>578</v>
      </c>
      <c r="F10" s="240">
        <v>8.2110437117327E-3</v>
      </c>
      <c r="G10" s="240">
        <v>-0.11349693251533741</v>
      </c>
      <c r="H10" s="238">
        <v>-0.31353919239904993</v>
      </c>
      <c r="I10" s="241">
        <v>35530.17</v>
      </c>
      <c r="J10" s="242">
        <v>6.3382436546492683E-3</v>
      </c>
      <c r="K10" s="243"/>
      <c r="L10" s="242">
        <v>-0.1267902802613767</v>
      </c>
      <c r="M10" s="242">
        <v>-0.30578507067945598</v>
      </c>
    </row>
    <row r="11" spans="1:13" x14ac:dyDescent="0.2">
      <c r="A11" s="226" t="s">
        <v>37</v>
      </c>
      <c r="B11" s="227">
        <v>88.915443548387103</v>
      </c>
      <c r="C11" s="231">
        <v>4.3215414492656654E-3</v>
      </c>
      <c r="D11" s="229">
        <v>-8.0603679668009853E-3</v>
      </c>
      <c r="E11" s="230">
        <v>248</v>
      </c>
      <c r="F11" s="231">
        <v>3.5230775787365221E-3</v>
      </c>
      <c r="G11" s="231">
        <v>3.7656903765690419E-2</v>
      </c>
      <c r="H11" s="229">
        <v>-0.5709342560553633</v>
      </c>
      <c r="I11" s="232">
        <v>22051.03</v>
      </c>
      <c r="J11" s="233">
        <v>3.9336935617246037E-3</v>
      </c>
      <c r="K11" s="234"/>
      <c r="L11" s="233">
        <v>4.2141181085430413E-2</v>
      </c>
      <c r="M11" s="233">
        <v>-0.57439268383350628</v>
      </c>
    </row>
    <row r="12" spans="1:13" x14ac:dyDescent="0.2">
      <c r="A12" s="235" t="s">
        <v>126</v>
      </c>
      <c r="B12" s="236">
        <v>68.111183387016524</v>
      </c>
      <c r="C12" s="240">
        <v>-5.7247433170083517E-2</v>
      </c>
      <c r="D12" s="238">
        <v>-4.933752635212052E-2</v>
      </c>
      <c r="E12" s="239">
        <v>38187</v>
      </c>
      <c r="F12" s="240">
        <v>0.54248291733553045</v>
      </c>
      <c r="G12" s="240">
        <v>6.7756393356181999E-3</v>
      </c>
      <c r="H12" s="238">
        <v>4.6505892025212381E-2</v>
      </c>
      <c r="I12" s="241">
        <v>2600961.7599999998</v>
      </c>
      <c r="J12" s="242">
        <v>0.46398678563331919</v>
      </c>
      <c r="K12" s="243"/>
      <c r="L12" s="242">
        <v>-5.0859681794515721E-2</v>
      </c>
      <c r="M12" s="242">
        <v>-5.1261200002310492E-3</v>
      </c>
    </row>
    <row r="13" spans="1:13" ht="22" customHeight="1" x14ac:dyDescent="0.2">
      <c r="A13" s="244" t="s">
        <v>19</v>
      </c>
      <c r="B13" s="245">
        <v>79.634064182518159</v>
      </c>
      <c r="C13" s="249">
        <v>-8.1148913015782864E-2</v>
      </c>
      <c r="D13" s="247">
        <v>1.0935869776757199E-2</v>
      </c>
      <c r="E13" s="248">
        <v>70393</v>
      </c>
      <c r="F13" s="249">
        <v>1</v>
      </c>
      <c r="G13" s="249">
        <v>-4.2975229083394462E-2</v>
      </c>
      <c r="H13" s="247">
        <v>2.4613548368315419E-2</v>
      </c>
      <c r="I13" s="250">
        <v>5605680.6800000006</v>
      </c>
      <c r="J13" s="251">
        <v>1</v>
      </c>
      <c r="K13" s="252"/>
      <c r="L13" s="259">
        <v>-0.1206367489724557</v>
      </c>
      <c r="M13" s="249">
        <v>3.5818588704772392E-2</v>
      </c>
    </row>
    <row r="45" spans="1:12" ht="26" customHeight="1" x14ac:dyDescent="0.25">
      <c r="A45" s="328" t="s">
        <v>68</v>
      </c>
      <c r="B45" s="329"/>
      <c r="C45" s="329"/>
      <c r="D45" s="329"/>
      <c r="E45" s="329"/>
      <c r="F45" s="329"/>
      <c r="G45" s="329"/>
      <c r="H45" s="329"/>
      <c r="I45" s="329"/>
      <c r="J45" s="329"/>
      <c r="K45" s="329"/>
      <c r="L45" s="329"/>
    </row>
    <row r="46" spans="1:12" x14ac:dyDescent="0.2">
      <c r="A46" s="46" t="s">
        <v>69</v>
      </c>
      <c r="B46" s="47" t="s">
        <v>70</v>
      </c>
      <c r="C46" s="47" t="s">
        <v>71</v>
      </c>
      <c r="D46" s="47" t="s">
        <v>23</v>
      </c>
      <c r="E46" s="47" t="s">
        <v>72</v>
      </c>
      <c r="F46" s="48" t="s">
        <v>73</v>
      </c>
      <c r="G46" s="49" t="s">
        <v>74</v>
      </c>
      <c r="H46" s="50" t="s">
        <v>75</v>
      </c>
      <c r="I46" s="51" t="s">
        <v>76</v>
      </c>
      <c r="J46" s="52" t="s">
        <v>77</v>
      </c>
      <c r="K46" s="52" t="s">
        <v>78</v>
      </c>
      <c r="L46" s="52" t="s">
        <v>79</v>
      </c>
    </row>
    <row r="47" spans="1:12" ht="17" customHeight="1" x14ac:dyDescent="0.2">
      <c r="A47" s="15">
        <v>1</v>
      </c>
      <c r="B47" s="16" t="s">
        <v>84</v>
      </c>
      <c r="C47" s="5" t="s">
        <v>85</v>
      </c>
      <c r="D47" s="5" t="s">
        <v>40</v>
      </c>
      <c r="E47" s="5" t="s">
        <v>86</v>
      </c>
      <c r="F47" s="6">
        <v>95.1845282631038</v>
      </c>
      <c r="G47" s="6">
        <v>926145.46</v>
      </c>
      <c r="H47" s="17">
        <v>9730</v>
      </c>
      <c r="I47" s="17">
        <v>63029</v>
      </c>
      <c r="J47" s="5">
        <v>4.5</v>
      </c>
      <c r="K47" s="5" t="s">
        <v>87</v>
      </c>
      <c r="L47" s="31" t="str">
        <f t="shared" ref="L47:L56" si="0">IF(K47="","",HYPERLINK(K47,K47))</f>
        <v>https://amazon.com/dp/B0GL9RL3XS</v>
      </c>
    </row>
    <row r="48" spans="1:12" ht="17" customHeight="1" x14ac:dyDescent="0.2">
      <c r="A48" s="15">
        <v>2</v>
      </c>
      <c r="B48" s="16" t="s">
        <v>103</v>
      </c>
      <c r="C48" s="5" t="s">
        <v>104</v>
      </c>
      <c r="D48" s="5" t="s">
        <v>39</v>
      </c>
      <c r="E48" s="5" t="s">
        <v>86</v>
      </c>
      <c r="F48" s="6">
        <v>139.92839065108521</v>
      </c>
      <c r="G48" s="6">
        <v>419085.53</v>
      </c>
      <c r="H48" s="17">
        <v>2995</v>
      </c>
      <c r="I48" s="17">
        <v>15453</v>
      </c>
      <c r="J48" s="5">
        <v>4.5999999999999996</v>
      </c>
      <c r="K48" s="5" t="s">
        <v>105</v>
      </c>
      <c r="L48" s="31" t="str">
        <f t="shared" si="0"/>
        <v>https://amazon.com/dp/B07JFRFJG6</v>
      </c>
    </row>
    <row r="49" spans="1:12" ht="17" customHeight="1" x14ac:dyDescent="0.2">
      <c r="A49" s="15">
        <v>3</v>
      </c>
      <c r="B49" s="16" t="s">
        <v>134</v>
      </c>
      <c r="C49" s="5" t="s">
        <v>135</v>
      </c>
      <c r="D49" s="5" t="s">
        <v>39</v>
      </c>
      <c r="E49" s="5" t="s">
        <v>86</v>
      </c>
      <c r="F49" s="6">
        <v>79.94573928258967</v>
      </c>
      <c r="G49" s="6">
        <v>274133.94</v>
      </c>
      <c r="H49" s="17">
        <v>3429</v>
      </c>
      <c r="I49" s="17">
        <v>4614</v>
      </c>
      <c r="J49" s="5">
        <v>4.5999999999999996</v>
      </c>
      <c r="K49" s="5" t="s">
        <v>136</v>
      </c>
      <c r="L49" s="31" t="str">
        <f t="shared" si="0"/>
        <v>https://amazon.com/dp/B08NFLL3NT</v>
      </c>
    </row>
    <row r="50" spans="1:12" ht="17" customHeight="1" x14ac:dyDescent="0.2">
      <c r="A50" s="15">
        <v>4</v>
      </c>
      <c r="B50" s="16" t="s">
        <v>152</v>
      </c>
      <c r="C50" s="5" t="s">
        <v>153</v>
      </c>
      <c r="D50" s="5" t="s">
        <v>42</v>
      </c>
      <c r="E50" s="5" t="s">
        <v>86</v>
      </c>
      <c r="F50" s="6">
        <v>399.81909401709402</v>
      </c>
      <c r="G50" s="6">
        <v>233894.17</v>
      </c>
      <c r="H50" s="17">
        <v>585</v>
      </c>
      <c r="I50" s="17">
        <v>203</v>
      </c>
      <c r="J50" s="5">
        <v>4.8</v>
      </c>
      <c r="K50" s="5" t="s">
        <v>154</v>
      </c>
      <c r="L50" s="31" t="str">
        <f t="shared" si="0"/>
        <v>https://amazon.com/dp/B0FZ26RBDC</v>
      </c>
    </row>
    <row r="51" spans="1:12" ht="17" customHeight="1" x14ac:dyDescent="0.2">
      <c r="A51" s="15">
        <v>5</v>
      </c>
      <c r="B51" s="16" t="s">
        <v>155</v>
      </c>
      <c r="C51" s="5" t="s">
        <v>156</v>
      </c>
      <c r="D51" s="5" t="s">
        <v>38</v>
      </c>
      <c r="E51" s="5" t="s">
        <v>86</v>
      </c>
      <c r="F51" s="6">
        <v>149.36395125080179</v>
      </c>
      <c r="G51" s="6">
        <v>232858.4</v>
      </c>
      <c r="H51" s="17">
        <v>1559</v>
      </c>
      <c r="I51" s="17">
        <v>1535</v>
      </c>
      <c r="J51" s="5">
        <v>4.4000000000000004</v>
      </c>
      <c r="K51" s="5" t="s">
        <v>157</v>
      </c>
      <c r="L51" s="31" t="str">
        <f t="shared" si="0"/>
        <v>https://amazon.com/dp/B09KT9XNML</v>
      </c>
    </row>
    <row r="52" spans="1:12" ht="17" customHeight="1" x14ac:dyDescent="0.2">
      <c r="A52" s="15">
        <v>6</v>
      </c>
      <c r="B52" s="16" t="s">
        <v>167</v>
      </c>
      <c r="C52" s="5" t="s">
        <v>168</v>
      </c>
      <c r="D52" s="5" t="s">
        <v>50</v>
      </c>
      <c r="E52" s="5" t="s">
        <v>86</v>
      </c>
      <c r="F52" s="6">
        <v>31.980929906542059</v>
      </c>
      <c r="G52" s="6">
        <v>205317.57</v>
      </c>
      <c r="H52" s="17">
        <v>6420</v>
      </c>
      <c r="I52" s="17">
        <v>23908</v>
      </c>
      <c r="J52" s="5">
        <v>4.5</v>
      </c>
      <c r="K52" s="5" t="s">
        <v>169</v>
      </c>
      <c r="L52" s="31" t="str">
        <f t="shared" si="0"/>
        <v>https://amazon.com/dp/B073XKQQQW</v>
      </c>
    </row>
    <row r="53" spans="1:12" ht="17" customHeight="1" x14ac:dyDescent="0.2">
      <c r="A53" s="15">
        <v>7</v>
      </c>
      <c r="B53" s="16" t="s">
        <v>173</v>
      </c>
      <c r="C53" s="5" t="s">
        <v>174</v>
      </c>
      <c r="D53" s="5" t="s">
        <v>44</v>
      </c>
      <c r="E53" s="5" t="s">
        <v>86</v>
      </c>
      <c r="F53" s="6">
        <v>804.0767338709677</v>
      </c>
      <c r="G53" s="6">
        <v>199411.03</v>
      </c>
      <c r="H53" s="17">
        <v>248</v>
      </c>
      <c r="I53" s="17">
        <v>153</v>
      </c>
      <c r="J53" s="5">
        <v>4.5999999999999996</v>
      </c>
      <c r="K53" s="5" t="s">
        <v>175</v>
      </c>
      <c r="L53" s="31" t="str">
        <f t="shared" si="0"/>
        <v>https://amazon.com/dp/B0BSFTHFC1</v>
      </c>
    </row>
    <row r="54" spans="1:12" ht="17" customHeight="1" x14ac:dyDescent="0.2">
      <c r="A54" s="15">
        <v>8</v>
      </c>
      <c r="B54" s="16" t="s">
        <v>176</v>
      </c>
      <c r="C54" s="5" t="s">
        <v>177</v>
      </c>
      <c r="D54" s="5" t="s">
        <v>54</v>
      </c>
      <c r="E54" s="5" t="s">
        <v>86</v>
      </c>
      <c r="F54" s="6">
        <v>39.987911654914967</v>
      </c>
      <c r="G54" s="6">
        <v>192821.71</v>
      </c>
      <c r="H54" s="17">
        <v>4822</v>
      </c>
      <c r="I54" s="17">
        <v>35597</v>
      </c>
      <c r="J54" s="5">
        <v>4.2</v>
      </c>
      <c r="K54" s="5" t="s">
        <v>178</v>
      </c>
      <c r="L54" s="31" t="str">
        <f t="shared" si="0"/>
        <v>https://amazon.com/dp/B013RIQMEO</v>
      </c>
    </row>
    <row r="55" spans="1:12" ht="17" customHeight="1" x14ac:dyDescent="0.2">
      <c r="A55" s="15">
        <v>9</v>
      </c>
      <c r="B55" s="16" t="s">
        <v>191</v>
      </c>
      <c r="C55" s="5" t="s">
        <v>85</v>
      </c>
      <c r="D55" s="5" t="s">
        <v>40</v>
      </c>
      <c r="E55" s="5" t="s">
        <v>86</v>
      </c>
      <c r="F55" s="6">
        <v>137.6164921875</v>
      </c>
      <c r="G55" s="6">
        <v>176149.11</v>
      </c>
      <c r="H55" s="17">
        <v>1280</v>
      </c>
      <c r="I55" s="17">
        <v>62750</v>
      </c>
      <c r="J55" s="5">
        <v>4.5</v>
      </c>
      <c r="K55" s="5" t="s">
        <v>192</v>
      </c>
      <c r="L55" s="31" t="str">
        <f t="shared" si="0"/>
        <v>https://amazon.com/dp/B00652G4TS</v>
      </c>
    </row>
    <row r="56" spans="1:12" ht="17" customHeight="1" x14ac:dyDescent="0.2">
      <c r="A56" s="15">
        <v>10</v>
      </c>
      <c r="B56" s="16" t="s">
        <v>193</v>
      </c>
      <c r="C56" s="5" t="s">
        <v>194</v>
      </c>
      <c r="D56" s="5" t="s">
        <v>42</v>
      </c>
      <c r="E56" s="5" t="s">
        <v>86</v>
      </c>
      <c r="F56" s="6">
        <v>400.45846522781773</v>
      </c>
      <c r="G56" s="6">
        <v>166991.18</v>
      </c>
      <c r="H56" s="17">
        <v>417</v>
      </c>
      <c r="I56" s="17">
        <v>58</v>
      </c>
      <c r="J56" s="5">
        <v>4.8</v>
      </c>
      <c r="K56" s="5" t="s">
        <v>195</v>
      </c>
      <c r="L56" s="31" t="str">
        <f t="shared" si="0"/>
        <v>https://amazon.com/dp/B0FY7MYBX7</v>
      </c>
    </row>
    <row r="58" spans="1:12" ht="26" customHeight="1" x14ac:dyDescent="0.25">
      <c r="A58" s="328" t="s">
        <v>236</v>
      </c>
      <c r="B58" s="329"/>
      <c r="C58" s="329"/>
      <c r="D58" s="329"/>
      <c r="E58" s="329"/>
      <c r="F58" s="329"/>
      <c r="G58" s="329"/>
      <c r="H58" s="329"/>
      <c r="I58" s="329"/>
      <c r="J58" s="329"/>
      <c r="K58" s="329"/>
      <c r="L58" s="329"/>
    </row>
    <row r="59" spans="1:12" x14ac:dyDescent="0.2">
      <c r="A59" s="46" t="s">
        <v>69</v>
      </c>
      <c r="B59" s="47" t="s">
        <v>70</v>
      </c>
      <c r="C59" s="47" t="s">
        <v>71</v>
      </c>
      <c r="D59" s="47" t="s">
        <v>23</v>
      </c>
      <c r="E59" s="47" t="s">
        <v>72</v>
      </c>
      <c r="F59" s="48" t="s">
        <v>73</v>
      </c>
      <c r="G59" s="49" t="s">
        <v>74</v>
      </c>
      <c r="H59" s="50" t="s">
        <v>75</v>
      </c>
      <c r="I59" s="51" t="s">
        <v>76</v>
      </c>
      <c r="J59" s="52" t="s">
        <v>77</v>
      </c>
      <c r="K59" s="52" t="s">
        <v>78</v>
      </c>
      <c r="L59" s="52" t="s">
        <v>79</v>
      </c>
    </row>
    <row r="60" spans="1:12" ht="17" customHeight="1" x14ac:dyDescent="0.2">
      <c r="A60" s="15">
        <v>1</v>
      </c>
      <c r="B60" s="16" t="s">
        <v>84</v>
      </c>
      <c r="C60" s="5" t="s">
        <v>85</v>
      </c>
      <c r="D60" s="5" t="s">
        <v>40</v>
      </c>
      <c r="E60" s="5" t="s">
        <v>86</v>
      </c>
      <c r="F60" s="6">
        <v>95.1845282631038</v>
      </c>
      <c r="G60" s="6">
        <v>926145.46</v>
      </c>
      <c r="H60" s="17">
        <v>9730</v>
      </c>
      <c r="I60" s="17">
        <v>63029</v>
      </c>
      <c r="J60" s="5">
        <v>4.5</v>
      </c>
      <c r="K60" s="5" t="s">
        <v>87</v>
      </c>
      <c r="L60" s="31" t="str">
        <f t="shared" ref="L60:L69" si="1">IF(K60="","",HYPERLINK(K60,K60))</f>
        <v>https://amazon.com/dp/B0GL9RL3XS</v>
      </c>
    </row>
    <row r="61" spans="1:12" ht="17" customHeight="1" x14ac:dyDescent="0.2">
      <c r="A61" s="15">
        <v>2</v>
      </c>
      <c r="B61" s="16" t="s">
        <v>167</v>
      </c>
      <c r="C61" s="5" t="s">
        <v>168</v>
      </c>
      <c r="D61" s="5" t="s">
        <v>50</v>
      </c>
      <c r="E61" s="5" t="s">
        <v>86</v>
      </c>
      <c r="F61" s="6">
        <v>31.980929906542059</v>
      </c>
      <c r="G61" s="6">
        <v>205317.57</v>
      </c>
      <c r="H61" s="17">
        <v>6420</v>
      </c>
      <c r="I61" s="17">
        <v>23908</v>
      </c>
      <c r="J61" s="5">
        <v>4.5</v>
      </c>
      <c r="K61" s="5" t="s">
        <v>169</v>
      </c>
      <c r="L61" s="31" t="str">
        <f t="shared" si="1"/>
        <v>https://amazon.com/dp/B073XKQQQW</v>
      </c>
    </row>
    <row r="62" spans="1:12" ht="17" customHeight="1" x14ac:dyDescent="0.2">
      <c r="A62" s="15">
        <v>3</v>
      </c>
      <c r="B62" s="16" t="s">
        <v>176</v>
      </c>
      <c r="C62" s="5" t="s">
        <v>177</v>
      </c>
      <c r="D62" s="5" t="s">
        <v>54</v>
      </c>
      <c r="E62" s="5" t="s">
        <v>86</v>
      </c>
      <c r="F62" s="6">
        <v>39.987911654914967</v>
      </c>
      <c r="G62" s="6">
        <v>192821.71</v>
      </c>
      <c r="H62" s="17">
        <v>4822</v>
      </c>
      <c r="I62" s="17">
        <v>35597</v>
      </c>
      <c r="J62" s="5">
        <v>4.2</v>
      </c>
      <c r="K62" s="5" t="s">
        <v>178</v>
      </c>
      <c r="L62" s="31" t="str">
        <f t="shared" si="1"/>
        <v>https://amazon.com/dp/B013RIQMEO</v>
      </c>
    </row>
    <row r="63" spans="1:12" ht="17" customHeight="1" x14ac:dyDescent="0.2">
      <c r="A63" s="15">
        <v>4</v>
      </c>
      <c r="B63" s="16" t="s">
        <v>134</v>
      </c>
      <c r="C63" s="5" t="s">
        <v>135</v>
      </c>
      <c r="D63" s="5" t="s">
        <v>39</v>
      </c>
      <c r="E63" s="5" t="s">
        <v>86</v>
      </c>
      <c r="F63" s="6">
        <v>79.94573928258967</v>
      </c>
      <c r="G63" s="6">
        <v>274133.94</v>
      </c>
      <c r="H63" s="17">
        <v>3429</v>
      </c>
      <c r="I63" s="17">
        <v>4614</v>
      </c>
      <c r="J63" s="5">
        <v>4.5999999999999996</v>
      </c>
      <c r="K63" s="5" t="s">
        <v>136</v>
      </c>
      <c r="L63" s="31" t="str">
        <f t="shared" si="1"/>
        <v>https://amazon.com/dp/B08NFLL3NT</v>
      </c>
    </row>
    <row r="64" spans="1:12" ht="17" customHeight="1" x14ac:dyDescent="0.2">
      <c r="A64" s="15">
        <v>5</v>
      </c>
      <c r="B64" s="16" t="s">
        <v>103</v>
      </c>
      <c r="C64" s="5" t="s">
        <v>104</v>
      </c>
      <c r="D64" s="5" t="s">
        <v>39</v>
      </c>
      <c r="E64" s="5" t="s">
        <v>86</v>
      </c>
      <c r="F64" s="6">
        <v>139.92839065108521</v>
      </c>
      <c r="G64" s="6">
        <v>419085.53</v>
      </c>
      <c r="H64" s="17">
        <v>2995</v>
      </c>
      <c r="I64" s="17">
        <v>15453</v>
      </c>
      <c r="J64" s="5">
        <v>4.5999999999999996</v>
      </c>
      <c r="K64" s="5" t="s">
        <v>105</v>
      </c>
      <c r="L64" s="31" t="str">
        <f t="shared" si="1"/>
        <v>https://amazon.com/dp/B07JFRFJG6</v>
      </c>
    </row>
    <row r="65" spans="1:12" ht="17" customHeight="1" x14ac:dyDescent="0.2">
      <c r="A65" s="15">
        <v>6</v>
      </c>
      <c r="B65" s="16" t="s">
        <v>243</v>
      </c>
      <c r="C65" s="5" t="s">
        <v>244</v>
      </c>
      <c r="D65" s="5" t="s">
        <v>50</v>
      </c>
      <c r="E65" s="5" t="s">
        <v>86</v>
      </c>
      <c r="F65" s="6">
        <v>41.98355031948882</v>
      </c>
      <c r="G65" s="6">
        <v>105126.81</v>
      </c>
      <c r="H65" s="17">
        <v>2504</v>
      </c>
      <c r="I65" s="17">
        <v>11195</v>
      </c>
      <c r="J65" s="5">
        <v>4.5</v>
      </c>
      <c r="K65" s="5" t="s">
        <v>245</v>
      </c>
      <c r="L65" s="31" t="str">
        <f t="shared" si="1"/>
        <v>https://amazon.com/dp/B076XVQMVS</v>
      </c>
    </row>
    <row r="66" spans="1:12" ht="17" customHeight="1" x14ac:dyDescent="0.2">
      <c r="A66" s="15">
        <v>7</v>
      </c>
      <c r="B66" s="16" t="s">
        <v>246</v>
      </c>
      <c r="C66" s="5" t="s">
        <v>247</v>
      </c>
      <c r="D66" s="5" t="s">
        <v>64</v>
      </c>
      <c r="E66" s="5" t="s">
        <v>86</v>
      </c>
      <c r="F66" s="6">
        <v>21.787325769854139</v>
      </c>
      <c r="G66" s="6">
        <v>53771.12</v>
      </c>
      <c r="H66" s="17">
        <v>2468</v>
      </c>
      <c r="I66" s="17">
        <v>2252</v>
      </c>
      <c r="J66" s="5">
        <v>4.3</v>
      </c>
      <c r="K66" s="5" t="s">
        <v>248</v>
      </c>
      <c r="L66" s="31" t="str">
        <f t="shared" si="1"/>
        <v>https://amazon.com/dp/B0D44C1F7Y</v>
      </c>
    </row>
    <row r="67" spans="1:12" ht="17" customHeight="1" x14ac:dyDescent="0.2">
      <c r="A67" s="15">
        <v>8</v>
      </c>
      <c r="B67" s="16" t="s">
        <v>255</v>
      </c>
      <c r="C67" s="5" t="s">
        <v>256</v>
      </c>
      <c r="D67" s="5" t="s">
        <v>34</v>
      </c>
      <c r="E67" s="5" t="s">
        <v>86</v>
      </c>
      <c r="F67" s="6">
        <v>51.997386117136656</v>
      </c>
      <c r="G67" s="6">
        <v>95883.18</v>
      </c>
      <c r="H67" s="17">
        <v>1844</v>
      </c>
      <c r="I67" s="17">
        <v>5999</v>
      </c>
      <c r="J67" s="5">
        <v>4</v>
      </c>
      <c r="K67" s="5" t="s">
        <v>257</v>
      </c>
      <c r="L67" s="31" t="str">
        <f t="shared" si="1"/>
        <v>https://amazon.com/dp/B0C3QQYQ1B</v>
      </c>
    </row>
    <row r="68" spans="1:12" ht="17" customHeight="1" x14ac:dyDescent="0.2">
      <c r="A68" s="15">
        <v>9</v>
      </c>
      <c r="B68" s="16" t="s">
        <v>155</v>
      </c>
      <c r="C68" s="5" t="s">
        <v>156</v>
      </c>
      <c r="D68" s="5" t="s">
        <v>38</v>
      </c>
      <c r="E68" s="5" t="s">
        <v>86</v>
      </c>
      <c r="F68" s="6">
        <v>149.36395125080179</v>
      </c>
      <c r="G68" s="6">
        <v>232858.4</v>
      </c>
      <c r="H68" s="17">
        <v>1559</v>
      </c>
      <c r="I68" s="17">
        <v>1535</v>
      </c>
      <c r="J68" s="5">
        <v>4.4000000000000004</v>
      </c>
      <c r="K68" s="5" t="s">
        <v>157</v>
      </c>
      <c r="L68" s="31" t="str">
        <f t="shared" si="1"/>
        <v>https://amazon.com/dp/B09KT9XNML</v>
      </c>
    </row>
    <row r="69" spans="1:12" ht="17" customHeight="1" x14ac:dyDescent="0.2">
      <c r="A69" s="15">
        <v>10</v>
      </c>
      <c r="B69" s="16" t="s">
        <v>258</v>
      </c>
      <c r="C69" s="5" t="s">
        <v>259</v>
      </c>
      <c r="D69" s="5" t="s">
        <v>48</v>
      </c>
      <c r="E69" s="5" t="s">
        <v>86</v>
      </c>
      <c r="F69" s="6">
        <v>34.532620027434838</v>
      </c>
      <c r="G69" s="6">
        <v>50348.56</v>
      </c>
      <c r="H69" s="17">
        <v>1458</v>
      </c>
      <c r="I69" s="17">
        <v>7417</v>
      </c>
      <c r="J69" s="5">
        <v>4.5999999999999996</v>
      </c>
      <c r="K69" s="5" t="s">
        <v>260</v>
      </c>
      <c r="L69" s="31" t="str">
        <f t="shared" si="1"/>
        <v>https://amazon.com/dp/B06XGB4873</v>
      </c>
    </row>
  </sheetData>
  <mergeCells count="4">
    <mergeCell ref="A3:M3"/>
    <mergeCell ref="A58:L58"/>
    <mergeCell ref="A45:L45"/>
    <mergeCell ref="A1:M1"/>
  </mergeCells>
  <conditionalFormatting sqref="A1:M69">
    <cfRule type="cellIs" dxfId="19" priority="2" operator="lessThan">
      <formula>0</formula>
    </cfRule>
  </conditionalFormatting>
  <conditionalFormatting sqref="C5:J13 L5:M13">
    <cfRule type="expression" dxfId="18" priority="1">
      <formula>C5&lt;0</formula>
    </cfRule>
  </conditionalFormatting>
  <pageMargins left="0.7" right="0.7" top="0.75" bottom="0.75" header="0.3" footer="0.3"/>
  <drawing r:id="rId1"/>
  <tableParts count="2">
    <tablePart r:id="rId2"/>
    <tablePart r:id="rId3"/>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M68"/>
  <sheetViews>
    <sheetView zoomScaleNormal="100" workbookViewId="0">
      <selection activeCell="M32" sqref="M32"/>
    </sheetView>
  </sheetViews>
  <sheetFormatPr baseColWidth="10" defaultColWidth="11.1640625" defaultRowHeight="16" x14ac:dyDescent="0.2"/>
  <cols>
    <col min="1" max="1" width="14.6640625" customWidth="1"/>
    <col min="2" max="2" width="12.1640625" customWidth="1"/>
    <col min="3" max="3" width="14.83203125" customWidth="1"/>
    <col min="5" max="5" width="12.6640625" customWidth="1"/>
    <col min="6" max="6" width="10.6640625" customWidth="1"/>
    <col min="7" max="8" width="21.1640625" bestFit="1" customWidth="1"/>
    <col min="9" max="9" width="12.83203125" bestFit="1" customWidth="1"/>
    <col min="10" max="10" width="12" bestFit="1" customWidth="1"/>
    <col min="11" max="11" width="28.33203125" hidden="1" customWidth="1"/>
    <col min="12" max="12" width="35.6640625" customWidth="1"/>
    <col min="13" max="13" width="15.33203125" customWidth="1"/>
  </cols>
  <sheetData>
    <row r="1" spans="1:13" ht="26" customHeight="1" x14ac:dyDescent="0.25">
      <c r="A1" s="328" t="s">
        <v>407</v>
      </c>
      <c r="B1" s="329"/>
      <c r="C1" s="329"/>
      <c r="D1" s="329"/>
      <c r="E1" s="329"/>
      <c r="F1" s="329"/>
      <c r="G1" s="329"/>
      <c r="H1" s="329"/>
      <c r="I1" s="329"/>
      <c r="J1" s="329"/>
      <c r="K1" s="329"/>
      <c r="L1" s="329"/>
      <c r="M1" s="329"/>
    </row>
    <row r="3" spans="1:13" ht="21" customHeight="1" x14ac:dyDescent="0.2">
      <c r="A3" s="333" t="s">
        <v>408</v>
      </c>
      <c r="B3" s="329"/>
      <c r="C3" s="329"/>
      <c r="D3" s="329"/>
      <c r="E3" s="329"/>
      <c r="F3" s="329"/>
      <c r="G3" s="329"/>
      <c r="H3" s="329"/>
      <c r="I3" s="329"/>
      <c r="J3" s="329"/>
      <c r="K3" s="329"/>
      <c r="L3" s="329"/>
      <c r="M3" s="329"/>
    </row>
    <row r="4" spans="1:13" ht="32" customHeight="1" x14ac:dyDescent="0.2">
      <c r="A4" s="58"/>
      <c r="B4" s="59" t="s">
        <v>1</v>
      </c>
      <c r="C4" s="59" t="s">
        <v>2</v>
      </c>
      <c r="D4" s="60" t="s">
        <v>3</v>
      </c>
      <c r="E4" s="59" t="s">
        <v>4</v>
      </c>
      <c r="F4" s="62" t="s">
        <v>5</v>
      </c>
      <c r="G4" s="62" t="s">
        <v>6</v>
      </c>
      <c r="H4" s="60" t="s">
        <v>7</v>
      </c>
      <c r="I4" s="61" t="s">
        <v>8</v>
      </c>
      <c r="J4" s="104" t="s">
        <v>9</v>
      </c>
      <c r="K4" s="122"/>
      <c r="L4" s="104" t="s">
        <v>10</v>
      </c>
      <c r="M4" s="103" t="s">
        <v>11</v>
      </c>
    </row>
    <row r="5" spans="1:13" x14ac:dyDescent="0.2">
      <c r="A5" s="226" t="s">
        <v>44</v>
      </c>
      <c r="B5" s="227">
        <v>623.88232500000004</v>
      </c>
      <c r="C5" s="231">
        <v>6.3277713323887541E-2</v>
      </c>
      <c r="D5" s="229">
        <v>-8.0365990460460224E-2</v>
      </c>
      <c r="E5" s="230">
        <v>800</v>
      </c>
      <c r="F5" s="231">
        <v>1.256024994897399E-2</v>
      </c>
      <c r="G5" s="231">
        <v>-6.7599067599067642E-2</v>
      </c>
      <c r="H5" s="229">
        <v>0.26984126984126983</v>
      </c>
      <c r="I5" s="232">
        <v>499105.86</v>
      </c>
      <c r="J5" s="233">
        <v>0.1109238742345167</v>
      </c>
      <c r="K5" s="234"/>
      <c r="L5" s="253">
        <v>-8.5988686956760541E-3</v>
      </c>
      <c r="M5" s="253">
        <v>0.16778921846290751</v>
      </c>
    </row>
    <row r="6" spans="1:13" x14ac:dyDescent="0.2">
      <c r="A6" s="235" t="s">
        <v>39</v>
      </c>
      <c r="B6" s="236">
        <v>69.947920736022652</v>
      </c>
      <c r="C6" s="240">
        <v>-8.1010113055834942E-5</v>
      </c>
      <c r="D6" s="238">
        <v>2.1884543831399039E-2</v>
      </c>
      <c r="E6" s="239">
        <v>7065</v>
      </c>
      <c r="F6" s="240">
        <v>0.1109227073618765</v>
      </c>
      <c r="G6" s="240">
        <v>5.0870147255689391E-2</v>
      </c>
      <c r="H6" s="238">
        <v>0.35241194486983152</v>
      </c>
      <c r="I6" s="241">
        <v>494182.06</v>
      </c>
      <c r="J6" s="242">
        <v>0.1098295833921774</v>
      </c>
      <c r="K6" s="243"/>
      <c r="L6" s="254">
        <v>5.0785016146253081E-2</v>
      </c>
      <c r="M6" s="254">
        <v>0.38200886335544298</v>
      </c>
    </row>
    <row r="7" spans="1:13" x14ac:dyDescent="0.2">
      <c r="A7" s="226" t="s">
        <v>46</v>
      </c>
      <c r="B7" s="227">
        <v>727.96075213675215</v>
      </c>
      <c r="C7" s="231">
        <v>-0.33750107690374381</v>
      </c>
      <c r="D7" s="229">
        <v>0.1268997915871517</v>
      </c>
      <c r="E7" s="230">
        <v>585</v>
      </c>
      <c r="F7" s="231">
        <v>9.1846827751872265E-3</v>
      </c>
      <c r="G7" s="231">
        <v>-0.45173383317713212</v>
      </c>
      <c r="H7" s="229">
        <v>0.26623376623376621</v>
      </c>
      <c r="I7" s="232">
        <v>425857.04</v>
      </c>
      <c r="J7" s="233">
        <v>9.4644676676093456E-2</v>
      </c>
      <c r="K7" s="234"/>
      <c r="L7" s="253">
        <v>-0.63677425490973771</v>
      </c>
      <c r="M7" s="253">
        <v>0.4269185672694451</v>
      </c>
    </row>
    <row r="8" spans="1:13" x14ac:dyDescent="0.2">
      <c r="A8" s="235" t="s">
        <v>51</v>
      </c>
      <c r="B8" s="236">
        <v>480.7901948051948</v>
      </c>
      <c r="C8" s="240">
        <v>0.110773343039946</v>
      </c>
      <c r="D8" s="238">
        <v>0.17184118821128019</v>
      </c>
      <c r="E8" s="239">
        <v>616</v>
      </c>
      <c r="F8" s="240">
        <v>9.6713924607099676E-3</v>
      </c>
      <c r="G8" s="240">
        <v>0.28601252609603328</v>
      </c>
      <c r="H8" s="238">
        <v>-0.27014218009478669</v>
      </c>
      <c r="I8" s="241">
        <v>296166.76</v>
      </c>
      <c r="J8" s="242">
        <v>6.5821636393298022E-2</v>
      </c>
      <c r="K8" s="243"/>
      <c r="L8" s="254">
        <v>0.42846843280293689</v>
      </c>
      <c r="M8" s="254">
        <v>-0.14472254509698029</v>
      </c>
    </row>
    <row r="9" spans="1:13" ht="18" customHeight="1" x14ac:dyDescent="0.2">
      <c r="A9" s="226" t="s">
        <v>32</v>
      </c>
      <c r="B9" s="227">
        <v>56.6275636672326</v>
      </c>
      <c r="C9" s="231">
        <v>1.087926164367747E-2</v>
      </c>
      <c r="D9" s="229">
        <v>-0.36681105621471077</v>
      </c>
      <c r="E9" s="230">
        <v>4712</v>
      </c>
      <c r="F9" s="231">
        <v>7.3979872199456773E-2</v>
      </c>
      <c r="G9" s="231">
        <v>-4.1107041107041109E-2</v>
      </c>
      <c r="H9" s="229">
        <v>0.26056714820759769</v>
      </c>
      <c r="I9" s="232">
        <v>266829.08</v>
      </c>
      <c r="J9" s="233">
        <v>5.9301478271627198E-2</v>
      </c>
      <c r="K9" s="234"/>
      <c r="L9" s="253">
        <v>-3.0674993718964431E-2</v>
      </c>
      <c r="M9" s="253">
        <v>-0.20182281885599709</v>
      </c>
    </row>
    <row r="10" spans="1:13" x14ac:dyDescent="0.2">
      <c r="A10" s="235" t="s">
        <v>37</v>
      </c>
      <c r="B10" s="236">
        <v>34.133968253968263</v>
      </c>
      <c r="C10" s="240">
        <v>-0.64920112908215633</v>
      </c>
      <c r="D10" s="238"/>
      <c r="E10" s="239">
        <v>189</v>
      </c>
      <c r="F10" s="240">
        <v>2.967359050445104E-3</v>
      </c>
      <c r="G10" s="240">
        <v>10.117647058823531</v>
      </c>
      <c r="H10" s="238"/>
      <c r="I10" s="241">
        <v>6451.3200000000006</v>
      </c>
      <c r="J10" s="242">
        <v>1.433774807465941E-3</v>
      </c>
      <c r="K10" s="243"/>
      <c r="L10" s="254">
        <v>2.9000580354983798</v>
      </c>
      <c r="M10" s="254"/>
    </row>
    <row r="11" spans="1:13" x14ac:dyDescent="0.2">
      <c r="A11" s="226" t="s">
        <v>126</v>
      </c>
      <c r="B11" s="227">
        <v>50.495574347423883</v>
      </c>
      <c r="C11" s="231">
        <v>1.3088409850139151E-2</v>
      </c>
      <c r="D11" s="229">
        <v>7.5003922345429075E-4</v>
      </c>
      <c r="E11" s="230">
        <v>49726</v>
      </c>
      <c r="F11" s="231">
        <v>0.78071373620335038</v>
      </c>
      <c r="G11" s="231">
        <v>-1.0959285558008619E-2</v>
      </c>
      <c r="H11" s="229">
        <v>0.41976930105070798</v>
      </c>
      <c r="I11" s="232">
        <v>2510942.9300000002</v>
      </c>
      <c r="J11" s="233">
        <v>0.5580449762248213</v>
      </c>
      <c r="K11" s="234"/>
      <c r="L11" s="253">
        <v>1.985684671082621E-3</v>
      </c>
      <c r="M11" s="253">
        <v>0.42083418371475217</v>
      </c>
    </row>
    <row r="12" spans="1:13" x14ac:dyDescent="0.2">
      <c r="A12" s="244" t="s">
        <v>20</v>
      </c>
      <c r="B12" s="245">
        <v>70.644106102711433</v>
      </c>
      <c r="C12" s="249">
        <v>-0.11515886986458131</v>
      </c>
      <c r="D12" s="247">
        <v>-8.1306979771414767E-2</v>
      </c>
      <c r="E12" s="248">
        <v>63693</v>
      </c>
      <c r="F12" s="249">
        <v>1</v>
      </c>
      <c r="G12" s="249">
        <v>-9.9790160876661593E-3</v>
      </c>
      <c r="H12" s="247">
        <v>0.38698227429118948</v>
      </c>
      <c r="I12" s="250">
        <v>4499535.0499999989</v>
      </c>
      <c r="J12" s="251">
        <v>1</v>
      </c>
      <c r="K12" s="252"/>
      <c r="L12" s="259">
        <v>-0.1239887137372314</v>
      </c>
      <c r="M12" s="249">
        <v>0.27421093457208467</v>
      </c>
    </row>
    <row r="44" spans="1:12" ht="26" customHeight="1" x14ac:dyDescent="0.25">
      <c r="A44" s="328" t="s">
        <v>68</v>
      </c>
      <c r="B44" s="329"/>
      <c r="C44" s="329"/>
      <c r="D44" s="329"/>
      <c r="E44" s="329"/>
      <c r="F44" s="329"/>
      <c r="G44" s="329"/>
      <c r="H44" s="329"/>
      <c r="I44" s="329"/>
      <c r="J44" s="329"/>
      <c r="K44" s="329"/>
      <c r="L44" s="329"/>
    </row>
    <row r="45" spans="1:12" x14ac:dyDescent="0.2">
      <c r="A45" s="46" t="s">
        <v>69</v>
      </c>
      <c r="B45" s="47" t="s">
        <v>70</v>
      </c>
      <c r="C45" s="47" t="s">
        <v>71</v>
      </c>
      <c r="D45" s="47" t="s">
        <v>23</v>
      </c>
      <c r="E45" s="47" t="s">
        <v>72</v>
      </c>
      <c r="F45" s="48" t="s">
        <v>73</v>
      </c>
      <c r="G45" s="49" t="s">
        <v>74</v>
      </c>
      <c r="H45" s="50" t="s">
        <v>75</v>
      </c>
      <c r="I45" s="51" t="s">
        <v>76</v>
      </c>
      <c r="J45" s="52" t="s">
        <v>77</v>
      </c>
      <c r="K45" s="52" t="s">
        <v>78</v>
      </c>
      <c r="L45" s="52" t="s">
        <v>79</v>
      </c>
    </row>
    <row r="46" spans="1:12" ht="17" customHeight="1" x14ac:dyDescent="0.2">
      <c r="A46" s="15">
        <v>1</v>
      </c>
      <c r="B46" s="16" t="s">
        <v>91</v>
      </c>
      <c r="C46" s="5" t="s">
        <v>92</v>
      </c>
      <c r="D46" s="5" t="s">
        <v>39</v>
      </c>
      <c r="E46" s="5" t="s">
        <v>93</v>
      </c>
      <c r="F46" s="6">
        <v>69.947920736022652</v>
      </c>
      <c r="G46" s="6">
        <v>494182.06</v>
      </c>
      <c r="H46" s="17">
        <v>7065</v>
      </c>
      <c r="I46" s="17">
        <v>10265</v>
      </c>
      <c r="J46" s="5">
        <v>4.8</v>
      </c>
      <c r="K46" s="5" t="s">
        <v>94</v>
      </c>
      <c r="L46" s="31" t="str">
        <f t="shared" ref="L46:L55" si="0">IF(K46="","",HYPERLINK(K46,K46))</f>
        <v>https://amazon.com/dp/B081VQVD3F</v>
      </c>
    </row>
    <row r="47" spans="1:12" ht="17" customHeight="1" x14ac:dyDescent="0.2">
      <c r="A47" s="15">
        <v>2</v>
      </c>
      <c r="B47" s="16" t="s">
        <v>95</v>
      </c>
      <c r="C47" s="5" t="s">
        <v>96</v>
      </c>
      <c r="D47" s="5" t="s">
        <v>44</v>
      </c>
      <c r="E47" s="5" t="s">
        <v>97</v>
      </c>
      <c r="F47" s="6">
        <v>759.4800327868852</v>
      </c>
      <c r="G47" s="6">
        <v>463282.82</v>
      </c>
      <c r="H47" s="17">
        <v>610</v>
      </c>
      <c r="I47" s="17">
        <v>290</v>
      </c>
      <c r="J47" s="5">
        <v>4.5</v>
      </c>
      <c r="K47" s="5" t="s">
        <v>98</v>
      </c>
      <c r="L47" s="31" t="str">
        <f t="shared" si="0"/>
        <v>https://amazon.com/dp/B0BPYPNDVP</v>
      </c>
    </row>
    <row r="48" spans="1:12" ht="17" customHeight="1" x14ac:dyDescent="0.2">
      <c r="A48" s="15">
        <v>3</v>
      </c>
      <c r="B48" s="16" t="s">
        <v>124</v>
      </c>
      <c r="C48" s="5" t="s">
        <v>125</v>
      </c>
      <c r="D48" s="5" t="s">
        <v>51</v>
      </c>
      <c r="E48" s="5" t="s">
        <v>126</v>
      </c>
      <c r="F48" s="6">
        <v>480.7901948051948</v>
      </c>
      <c r="G48" s="6">
        <v>296166.76</v>
      </c>
      <c r="H48" s="17">
        <v>616</v>
      </c>
      <c r="I48" s="17">
        <v>1085</v>
      </c>
      <c r="J48" s="5">
        <v>4.4000000000000004</v>
      </c>
      <c r="K48" s="5" t="s">
        <v>127</v>
      </c>
      <c r="L48" s="31" t="str">
        <f t="shared" si="0"/>
        <v>https://amazon.com/dp/B087WMGLF1</v>
      </c>
    </row>
    <row r="49" spans="1:12" ht="17" customHeight="1" x14ac:dyDescent="0.2">
      <c r="A49" s="15">
        <v>4</v>
      </c>
      <c r="B49" s="16" t="s">
        <v>179</v>
      </c>
      <c r="C49" s="5" t="s">
        <v>180</v>
      </c>
      <c r="D49" s="5" t="s">
        <v>56</v>
      </c>
      <c r="E49" s="5" t="s">
        <v>97</v>
      </c>
      <c r="F49" s="6">
        <v>1107.36091954023</v>
      </c>
      <c r="G49" s="6">
        <v>192680.8</v>
      </c>
      <c r="H49" s="17">
        <v>174</v>
      </c>
      <c r="I49" s="17">
        <v>149</v>
      </c>
      <c r="J49" s="5">
        <v>4.5</v>
      </c>
      <c r="K49" s="5" t="s">
        <v>181</v>
      </c>
      <c r="L49" s="31" t="str">
        <f t="shared" si="0"/>
        <v>https://amazon.com/dp/B07HX5QHKV</v>
      </c>
    </row>
    <row r="50" spans="1:12" ht="17" customHeight="1" x14ac:dyDescent="0.2">
      <c r="A50" s="15">
        <v>5</v>
      </c>
      <c r="B50" s="16" t="s">
        <v>224</v>
      </c>
      <c r="C50" s="5" t="s">
        <v>225</v>
      </c>
      <c r="D50" s="5" t="s">
        <v>34</v>
      </c>
      <c r="E50" s="5" t="s">
        <v>97</v>
      </c>
      <c r="F50" s="6">
        <v>250.54112570356469</v>
      </c>
      <c r="G50" s="6">
        <v>133538.42000000001</v>
      </c>
      <c r="H50" s="17">
        <v>533</v>
      </c>
      <c r="I50" s="17">
        <v>307</v>
      </c>
      <c r="J50" s="5">
        <v>4.4000000000000004</v>
      </c>
      <c r="K50" s="5" t="s">
        <v>226</v>
      </c>
      <c r="L50" s="31" t="str">
        <f t="shared" si="0"/>
        <v>https://amazon.com/dp/B0DFM25BZB</v>
      </c>
    </row>
    <row r="51" spans="1:12" ht="17" customHeight="1" x14ac:dyDescent="0.2">
      <c r="A51" s="15">
        <v>6</v>
      </c>
      <c r="B51" s="16" t="s">
        <v>240</v>
      </c>
      <c r="C51" s="5" t="s">
        <v>241</v>
      </c>
      <c r="D51" s="5" t="s">
        <v>48</v>
      </c>
      <c r="E51" s="5" t="s">
        <v>93</v>
      </c>
      <c r="F51" s="6">
        <v>36.545300405455222</v>
      </c>
      <c r="G51" s="6">
        <v>99147.4</v>
      </c>
      <c r="H51" s="17">
        <v>2713</v>
      </c>
      <c r="I51" s="17">
        <v>2865</v>
      </c>
      <c r="J51" s="5">
        <v>4.7</v>
      </c>
      <c r="K51" s="5" t="s">
        <v>242</v>
      </c>
      <c r="L51" s="31" t="str">
        <f t="shared" si="0"/>
        <v>https://amazon.com/dp/B094Z7PBLS</v>
      </c>
    </row>
    <row r="52" spans="1:12" ht="17" customHeight="1" x14ac:dyDescent="0.2">
      <c r="A52" s="15">
        <v>7</v>
      </c>
      <c r="B52" s="16" t="s">
        <v>252</v>
      </c>
      <c r="C52" s="5" t="s">
        <v>253</v>
      </c>
      <c r="D52" s="5" t="s">
        <v>63</v>
      </c>
      <c r="E52" s="5" t="s">
        <v>93</v>
      </c>
      <c r="F52" s="6">
        <v>35.983574074074077</v>
      </c>
      <c r="G52" s="6">
        <v>77724.52</v>
      </c>
      <c r="H52" s="17">
        <v>2160</v>
      </c>
      <c r="I52" s="17">
        <v>4999</v>
      </c>
      <c r="J52" s="5">
        <v>4.4000000000000004</v>
      </c>
      <c r="K52" s="5" t="s">
        <v>254</v>
      </c>
      <c r="L52" s="31" t="str">
        <f t="shared" si="0"/>
        <v>https://amazon.com/dp/B01F0GVBWY</v>
      </c>
    </row>
    <row r="53" spans="1:12" ht="17" customHeight="1" x14ac:dyDescent="0.2">
      <c r="A53" s="15">
        <v>8</v>
      </c>
      <c r="B53" s="16" t="s">
        <v>409</v>
      </c>
      <c r="C53" s="5" t="s">
        <v>410</v>
      </c>
      <c r="D53" s="5" t="s">
        <v>213</v>
      </c>
      <c r="E53" s="5" t="s">
        <v>126</v>
      </c>
      <c r="F53" s="6">
        <v>157.58566084788029</v>
      </c>
      <c r="G53" s="6">
        <v>63191.85</v>
      </c>
      <c r="H53" s="17">
        <v>401</v>
      </c>
      <c r="I53" s="17">
        <v>2275</v>
      </c>
      <c r="J53" s="5">
        <v>4.5999999999999996</v>
      </c>
      <c r="K53" s="5" t="s">
        <v>411</v>
      </c>
      <c r="L53" s="31" t="str">
        <f t="shared" si="0"/>
        <v>https://amazon.com/dp/B000AAMY86</v>
      </c>
    </row>
    <row r="54" spans="1:12" ht="17" customHeight="1" x14ac:dyDescent="0.2">
      <c r="A54" s="15">
        <v>9</v>
      </c>
      <c r="B54" s="16" t="s">
        <v>412</v>
      </c>
      <c r="C54" s="5" t="s">
        <v>413</v>
      </c>
      <c r="D54" s="5" t="s">
        <v>33</v>
      </c>
      <c r="E54" s="5" t="s">
        <v>93</v>
      </c>
      <c r="F54" s="6">
        <v>186.19515625</v>
      </c>
      <c r="G54" s="6">
        <v>59582.45</v>
      </c>
      <c r="H54" s="17">
        <v>320</v>
      </c>
      <c r="I54" s="17">
        <v>216</v>
      </c>
      <c r="J54" s="5">
        <v>4.0999999999999996</v>
      </c>
      <c r="K54" s="5" t="s">
        <v>414</v>
      </c>
      <c r="L54" s="31" t="str">
        <f t="shared" si="0"/>
        <v>https://amazon.com/dp/B0D3F2953F</v>
      </c>
    </row>
    <row r="55" spans="1:12" ht="17" customHeight="1" x14ac:dyDescent="0.2">
      <c r="A55" s="15">
        <v>10</v>
      </c>
      <c r="B55" s="16" t="s">
        <v>415</v>
      </c>
      <c r="C55" s="5" t="s">
        <v>416</v>
      </c>
      <c r="D55" s="5" t="s">
        <v>46</v>
      </c>
      <c r="E55" s="5" t="s">
        <v>93</v>
      </c>
      <c r="F55" s="6">
        <v>585.68387755102037</v>
      </c>
      <c r="G55" s="6">
        <v>57397.02</v>
      </c>
      <c r="H55" s="17">
        <v>98</v>
      </c>
      <c r="I55" s="17">
        <v>114</v>
      </c>
      <c r="J55" s="5">
        <v>4.5999999999999996</v>
      </c>
      <c r="K55" s="5" t="s">
        <v>417</v>
      </c>
      <c r="L55" s="31" t="str">
        <f t="shared" si="0"/>
        <v>https://amazon.com/dp/B097NHQ7ZW</v>
      </c>
    </row>
    <row r="57" spans="1:12" ht="26" customHeight="1" x14ac:dyDescent="0.25">
      <c r="A57" s="328" t="s">
        <v>236</v>
      </c>
      <c r="B57" s="329"/>
      <c r="C57" s="329"/>
      <c r="D57" s="329"/>
      <c r="E57" s="329"/>
      <c r="F57" s="329"/>
      <c r="G57" s="329"/>
      <c r="H57" s="329"/>
      <c r="I57" s="329"/>
      <c r="J57" s="329"/>
      <c r="K57" s="329"/>
      <c r="L57" s="329"/>
    </row>
    <row r="58" spans="1:12" x14ac:dyDescent="0.2">
      <c r="A58" s="46" t="s">
        <v>69</v>
      </c>
      <c r="B58" s="47" t="s">
        <v>70</v>
      </c>
      <c r="C58" s="47" t="s">
        <v>71</v>
      </c>
      <c r="D58" s="47" t="s">
        <v>23</v>
      </c>
      <c r="E58" s="47" t="s">
        <v>72</v>
      </c>
      <c r="F58" s="48" t="s">
        <v>73</v>
      </c>
      <c r="G58" s="49" t="s">
        <v>74</v>
      </c>
      <c r="H58" s="50" t="s">
        <v>75</v>
      </c>
      <c r="I58" s="51" t="s">
        <v>76</v>
      </c>
      <c r="J58" s="52" t="s">
        <v>77</v>
      </c>
      <c r="K58" s="52" t="s">
        <v>78</v>
      </c>
      <c r="L58" s="52" t="s">
        <v>79</v>
      </c>
    </row>
    <row r="59" spans="1:12" ht="17" customHeight="1" x14ac:dyDescent="0.2">
      <c r="A59" s="15">
        <v>1</v>
      </c>
      <c r="B59" s="16" t="s">
        <v>91</v>
      </c>
      <c r="C59" s="5" t="s">
        <v>92</v>
      </c>
      <c r="D59" s="5" t="s">
        <v>39</v>
      </c>
      <c r="E59" s="5" t="s">
        <v>93</v>
      </c>
      <c r="F59" s="6">
        <v>69.947920736022652</v>
      </c>
      <c r="G59" s="6">
        <v>494182.06</v>
      </c>
      <c r="H59" s="17">
        <v>7065</v>
      </c>
      <c r="I59" s="17">
        <v>10265</v>
      </c>
      <c r="J59" s="5">
        <v>4.8</v>
      </c>
      <c r="K59" s="5" t="s">
        <v>94</v>
      </c>
      <c r="L59" s="31" t="str">
        <f t="shared" ref="L59:L68" si="1">IF(K59="","",HYPERLINK(K59,K59))</f>
        <v>https://amazon.com/dp/B081VQVD3F</v>
      </c>
    </row>
    <row r="60" spans="1:12" ht="17" customHeight="1" x14ac:dyDescent="0.2">
      <c r="A60" s="15">
        <v>2</v>
      </c>
      <c r="B60" s="16" t="s">
        <v>240</v>
      </c>
      <c r="C60" s="5" t="s">
        <v>241</v>
      </c>
      <c r="D60" s="5" t="s">
        <v>48</v>
      </c>
      <c r="E60" s="5" t="s">
        <v>93</v>
      </c>
      <c r="F60" s="6">
        <v>36.545300405455222</v>
      </c>
      <c r="G60" s="6">
        <v>99147.4</v>
      </c>
      <c r="H60" s="17">
        <v>2713</v>
      </c>
      <c r="I60" s="17">
        <v>2865</v>
      </c>
      <c r="J60" s="5">
        <v>4.7</v>
      </c>
      <c r="K60" s="5" t="s">
        <v>242</v>
      </c>
      <c r="L60" s="31" t="str">
        <f t="shared" si="1"/>
        <v>https://amazon.com/dp/B094Z7PBLS</v>
      </c>
    </row>
    <row r="61" spans="1:12" ht="17" customHeight="1" x14ac:dyDescent="0.2">
      <c r="A61" s="15">
        <v>3</v>
      </c>
      <c r="B61" s="16" t="s">
        <v>252</v>
      </c>
      <c r="C61" s="5" t="s">
        <v>253</v>
      </c>
      <c r="D61" s="5" t="s">
        <v>63</v>
      </c>
      <c r="E61" s="5" t="s">
        <v>93</v>
      </c>
      <c r="F61" s="6">
        <v>35.983574074074077</v>
      </c>
      <c r="G61" s="6">
        <v>77724.52</v>
      </c>
      <c r="H61" s="17">
        <v>2160</v>
      </c>
      <c r="I61" s="17">
        <v>4999</v>
      </c>
      <c r="J61" s="5">
        <v>4.4000000000000004</v>
      </c>
      <c r="K61" s="5" t="s">
        <v>254</v>
      </c>
      <c r="L61" s="31" t="str">
        <f t="shared" si="1"/>
        <v>https://amazon.com/dp/B01F0GVBWY</v>
      </c>
    </row>
    <row r="62" spans="1:12" ht="17" customHeight="1" x14ac:dyDescent="0.2">
      <c r="A62" s="15">
        <v>4</v>
      </c>
      <c r="B62" s="16" t="s">
        <v>285</v>
      </c>
      <c r="C62" s="5" t="s">
        <v>286</v>
      </c>
      <c r="D62" s="5" t="s">
        <v>287</v>
      </c>
      <c r="E62" s="5" t="s">
        <v>93</v>
      </c>
      <c r="F62" s="6">
        <v>18.568282078472961</v>
      </c>
      <c r="G62" s="6">
        <v>17509.89</v>
      </c>
      <c r="H62" s="17">
        <v>943</v>
      </c>
      <c r="I62" s="17">
        <v>6918</v>
      </c>
      <c r="J62" s="5">
        <v>4.4000000000000004</v>
      </c>
      <c r="K62" s="5" t="s">
        <v>288</v>
      </c>
      <c r="L62" s="31" t="str">
        <f t="shared" si="1"/>
        <v>https://amazon.com/dp/B07MQ8GHG3</v>
      </c>
    </row>
    <row r="63" spans="1:12" ht="17" customHeight="1" x14ac:dyDescent="0.2">
      <c r="A63" s="15">
        <v>5</v>
      </c>
      <c r="B63" s="16" t="s">
        <v>312</v>
      </c>
      <c r="C63" s="5" t="s">
        <v>313</v>
      </c>
      <c r="D63" s="5" t="s">
        <v>62</v>
      </c>
      <c r="E63" s="5" t="s">
        <v>93</v>
      </c>
      <c r="F63" s="6">
        <v>9.9054648241206031</v>
      </c>
      <c r="G63" s="6">
        <v>7884.75</v>
      </c>
      <c r="H63" s="17">
        <v>796</v>
      </c>
      <c r="I63" s="17">
        <v>3153</v>
      </c>
      <c r="J63" s="5">
        <v>4.5</v>
      </c>
      <c r="K63" s="5" t="s">
        <v>314</v>
      </c>
      <c r="L63" s="31" t="str">
        <f t="shared" si="1"/>
        <v>https://amazon.com/dp/B0711LGRGQ</v>
      </c>
    </row>
    <row r="64" spans="1:12" ht="17" customHeight="1" x14ac:dyDescent="0.2">
      <c r="A64" s="15">
        <v>6</v>
      </c>
      <c r="B64" s="16" t="s">
        <v>315</v>
      </c>
      <c r="C64" s="5" t="s">
        <v>316</v>
      </c>
      <c r="D64" s="5" t="s">
        <v>317</v>
      </c>
      <c r="E64" s="5" t="s">
        <v>93</v>
      </c>
      <c r="F64" s="6">
        <v>12.991740837696341</v>
      </c>
      <c r="G64" s="6">
        <v>9925.69</v>
      </c>
      <c r="H64" s="17">
        <v>764</v>
      </c>
      <c r="I64" s="17">
        <v>216</v>
      </c>
      <c r="J64" s="5">
        <v>4.7</v>
      </c>
      <c r="K64" s="5" t="s">
        <v>318</v>
      </c>
      <c r="L64" s="31" t="str">
        <f t="shared" si="1"/>
        <v>https://amazon.com/dp/B0DPHCBL89</v>
      </c>
    </row>
    <row r="65" spans="1:12" ht="17" customHeight="1" x14ac:dyDescent="0.2">
      <c r="A65" s="15">
        <v>7</v>
      </c>
      <c r="B65" s="16" t="s">
        <v>319</v>
      </c>
      <c r="C65" s="5" t="s">
        <v>320</v>
      </c>
      <c r="D65" s="5" t="s">
        <v>321</v>
      </c>
      <c r="E65" s="5" t="s">
        <v>93</v>
      </c>
      <c r="F65" s="6">
        <v>35.856671140939604</v>
      </c>
      <c r="G65" s="6">
        <v>26713.22</v>
      </c>
      <c r="H65" s="17">
        <v>745</v>
      </c>
      <c r="I65" s="17">
        <v>439</v>
      </c>
      <c r="J65" s="5">
        <v>4.5999999999999996</v>
      </c>
      <c r="K65" s="5" t="s">
        <v>322</v>
      </c>
      <c r="L65" s="31" t="str">
        <f t="shared" si="1"/>
        <v>https://amazon.com/dp/B0CZ92SLDY</v>
      </c>
    </row>
    <row r="66" spans="1:12" ht="17" customHeight="1" x14ac:dyDescent="0.2">
      <c r="A66" s="15">
        <v>8</v>
      </c>
      <c r="B66" s="16" t="s">
        <v>326</v>
      </c>
      <c r="C66" s="5" t="s">
        <v>327</v>
      </c>
      <c r="D66" s="5" t="s">
        <v>62</v>
      </c>
      <c r="E66" s="5" t="s">
        <v>93</v>
      </c>
      <c r="F66" s="6">
        <v>10.90169582772544</v>
      </c>
      <c r="G66" s="6">
        <v>8099.96</v>
      </c>
      <c r="H66" s="17">
        <v>743</v>
      </c>
      <c r="I66" s="17">
        <v>2157</v>
      </c>
      <c r="J66" s="5">
        <v>4.5999999999999996</v>
      </c>
      <c r="K66" s="5" t="s">
        <v>328</v>
      </c>
      <c r="L66" s="31" t="str">
        <f t="shared" si="1"/>
        <v>https://amazon.com/dp/B071L8W7Q7</v>
      </c>
    </row>
    <row r="67" spans="1:12" ht="34" customHeight="1" x14ac:dyDescent="0.2">
      <c r="A67" s="15">
        <v>9</v>
      </c>
      <c r="B67" s="16" t="s">
        <v>418</v>
      </c>
      <c r="C67" s="5" t="s">
        <v>419</v>
      </c>
      <c r="D67" s="5" t="s">
        <v>32</v>
      </c>
      <c r="E67" s="5" t="s">
        <v>93</v>
      </c>
      <c r="F67" s="6">
        <v>25.98707977207977</v>
      </c>
      <c r="G67" s="6">
        <v>18242.93</v>
      </c>
      <c r="H67" s="17">
        <v>702</v>
      </c>
      <c r="I67" s="17">
        <v>593</v>
      </c>
      <c r="J67" s="5">
        <v>4.7</v>
      </c>
      <c r="K67" s="5" t="s">
        <v>420</v>
      </c>
      <c r="L67" s="31" t="str">
        <f t="shared" si="1"/>
        <v>https://amazon.com/dp/B0BJQKK2TJ</v>
      </c>
    </row>
    <row r="68" spans="1:12" ht="17" customHeight="1" x14ac:dyDescent="0.2">
      <c r="A68" s="15">
        <v>10</v>
      </c>
      <c r="B68" s="16" t="s">
        <v>421</v>
      </c>
      <c r="C68" s="5" t="s">
        <v>422</v>
      </c>
      <c r="D68" s="5" t="s">
        <v>423</v>
      </c>
      <c r="E68" s="5" t="s">
        <v>93</v>
      </c>
      <c r="F68" s="6">
        <v>7.9895886075949356</v>
      </c>
      <c r="G68" s="6">
        <v>5049.42</v>
      </c>
      <c r="H68" s="17">
        <v>632</v>
      </c>
      <c r="I68" s="17">
        <v>636</v>
      </c>
      <c r="J68" s="5">
        <v>4.3</v>
      </c>
      <c r="K68" s="5" t="s">
        <v>424</v>
      </c>
      <c r="L68" s="31" t="str">
        <f t="shared" si="1"/>
        <v>https://amazon.com/dp/B09KZWP19M</v>
      </c>
    </row>
  </sheetData>
  <mergeCells count="4">
    <mergeCell ref="A57:L57"/>
    <mergeCell ref="A44:L44"/>
    <mergeCell ref="A3:M3"/>
    <mergeCell ref="A1:M1"/>
  </mergeCells>
  <conditionalFormatting sqref="A1:M68">
    <cfRule type="cellIs" dxfId="17" priority="2" operator="lessThan">
      <formula>0</formula>
    </cfRule>
  </conditionalFormatting>
  <conditionalFormatting sqref="C5:J12 L5:M12">
    <cfRule type="expression" dxfId="16" priority="1">
      <formula>C5&lt;0</formula>
    </cfRule>
  </conditionalFormatting>
  <pageMargins left="0.7" right="0.7" top="0.75" bottom="0.75" header="0.3" footer="0.3"/>
  <drawing r:id="rId1"/>
  <tableParts count="2">
    <tablePart r:id="rId2"/>
    <tablePart r:id="rId3"/>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6"/>
  <dimension ref="A1:Q253"/>
  <sheetViews>
    <sheetView zoomScale="83" zoomScaleNormal="100" workbookViewId="0">
      <selection activeCell="N37" sqref="N37"/>
    </sheetView>
  </sheetViews>
  <sheetFormatPr baseColWidth="10" defaultColWidth="10.83203125" defaultRowHeight="16" x14ac:dyDescent="0.2"/>
  <cols>
    <col min="1" max="1" width="50.6640625" style="30" customWidth="1"/>
    <col min="2" max="2" width="12.6640625" style="30" customWidth="1"/>
    <col min="3" max="3" width="12.6640625" style="45" customWidth="1"/>
    <col min="4" max="4" width="11.1640625" style="39" customWidth="1"/>
    <col min="5" max="5" width="24.83203125" style="30" bestFit="1" customWidth="1"/>
    <col min="6" max="6" width="17.6640625" style="44" bestFit="1" customWidth="1"/>
    <col min="7" max="7" width="21.6640625" style="44" bestFit="1" customWidth="1"/>
    <col min="8" max="8" width="19.1640625" style="44" bestFit="1" customWidth="1"/>
    <col min="9" max="9" width="13.5" style="33" bestFit="1" customWidth="1"/>
    <col min="10" max="10" width="13" style="30" bestFit="1" customWidth="1"/>
    <col min="11" max="11" width="29" style="30" hidden="1" customWidth="1"/>
    <col min="12" max="12" width="35.6640625" style="30" customWidth="1"/>
    <col min="13" max="13" width="15.6640625" style="30" customWidth="1"/>
    <col min="14" max="15" width="10.83203125" style="30" customWidth="1"/>
    <col min="16" max="16384" width="10.83203125" style="30"/>
  </cols>
  <sheetData>
    <row r="1" spans="1:17" x14ac:dyDescent="0.2">
      <c r="A1" s="340"/>
      <c r="B1" s="335"/>
      <c r="C1" s="336"/>
      <c r="D1" s="337"/>
      <c r="E1" s="335"/>
      <c r="F1" s="338"/>
      <c r="G1" s="338"/>
      <c r="H1" s="338"/>
      <c r="I1" s="339"/>
      <c r="J1" s="335"/>
      <c r="K1" s="335"/>
      <c r="L1" s="335"/>
      <c r="M1" s="335"/>
    </row>
    <row r="2" spans="1:17" x14ac:dyDescent="0.2">
      <c r="A2" s="335"/>
      <c r="B2" s="335"/>
      <c r="C2" s="336"/>
      <c r="D2" s="337"/>
      <c r="E2" s="335"/>
      <c r="F2" s="338"/>
      <c r="G2" s="338"/>
      <c r="H2" s="338"/>
      <c r="I2" s="339"/>
      <c r="J2" s="335"/>
      <c r="K2" s="335"/>
      <c r="L2" s="335"/>
      <c r="M2" s="335"/>
    </row>
    <row r="3" spans="1:17" x14ac:dyDescent="0.2">
      <c r="A3" s="335"/>
      <c r="B3" s="335"/>
      <c r="C3" s="336"/>
      <c r="D3" s="337"/>
      <c r="E3" s="335"/>
      <c r="F3" s="338"/>
      <c r="G3" s="338"/>
      <c r="H3" s="338"/>
      <c r="I3" s="339"/>
      <c r="J3" s="335"/>
      <c r="K3" s="335"/>
      <c r="L3" s="335"/>
      <c r="M3" s="335"/>
    </row>
    <row r="4" spans="1:17" x14ac:dyDescent="0.2">
      <c r="A4" s="335"/>
      <c r="B4" s="335"/>
      <c r="C4" s="336"/>
      <c r="D4" s="337"/>
      <c r="E4" s="335"/>
      <c r="F4" s="338"/>
      <c r="G4" s="338"/>
      <c r="H4" s="338"/>
      <c r="I4" s="339"/>
      <c r="J4" s="335"/>
      <c r="K4" s="335"/>
      <c r="L4" s="335"/>
      <c r="M4" s="335"/>
    </row>
    <row r="5" spans="1:17" x14ac:dyDescent="0.2">
      <c r="A5" s="335"/>
      <c r="B5" s="335"/>
      <c r="C5" s="336"/>
      <c r="D5" s="337"/>
      <c r="E5" s="335"/>
      <c r="F5" s="338"/>
      <c r="G5" s="338"/>
      <c r="H5" s="338"/>
      <c r="I5" s="339"/>
      <c r="J5" s="335"/>
      <c r="K5" s="335"/>
      <c r="L5" s="335"/>
      <c r="M5" s="335"/>
    </row>
    <row r="6" spans="1:17" x14ac:dyDescent="0.2">
      <c r="A6" s="28"/>
      <c r="B6" s="28"/>
      <c r="C6" s="34"/>
      <c r="D6" s="35"/>
      <c r="E6" s="36"/>
      <c r="F6" s="36"/>
      <c r="G6" s="36"/>
      <c r="H6" s="36"/>
      <c r="I6" s="37"/>
      <c r="J6" s="38"/>
    </row>
    <row r="7" spans="1:17" ht="32" customHeight="1" x14ac:dyDescent="0.2">
      <c r="A7" s="58"/>
      <c r="B7" s="59" t="s">
        <v>1</v>
      </c>
      <c r="C7" s="59" t="s">
        <v>2</v>
      </c>
      <c r="D7" s="60" t="s">
        <v>3</v>
      </c>
      <c r="E7" s="59" t="s">
        <v>4</v>
      </c>
      <c r="F7" s="62" t="s">
        <v>5</v>
      </c>
      <c r="G7" s="62" t="s">
        <v>6</v>
      </c>
      <c r="H7" s="60" t="s">
        <v>7</v>
      </c>
      <c r="I7" s="61" t="s">
        <v>8</v>
      </c>
      <c r="J7" s="104" t="s">
        <v>9</v>
      </c>
      <c r="K7" s="122"/>
      <c r="L7" s="104" t="s">
        <v>10</v>
      </c>
      <c r="M7" s="103" t="s">
        <v>11</v>
      </c>
      <c r="N7" s="44"/>
      <c r="O7" s="44"/>
      <c r="P7" s="37"/>
      <c r="Q7" s="38"/>
    </row>
    <row r="8" spans="1:17" x14ac:dyDescent="0.2">
      <c r="A8" s="260" t="s">
        <v>12</v>
      </c>
      <c r="B8" s="261">
        <v>939.33983666061692</v>
      </c>
      <c r="C8" s="262">
        <v>-1.3969346977048439E-2</v>
      </c>
      <c r="D8" s="263">
        <v>8.2263363779773169E-2</v>
      </c>
      <c r="E8" s="264">
        <v>551</v>
      </c>
      <c r="F8" s="262">
        <v>1.2195391868263209E-2</v>
      </c>
      <c r="G8" s="262">
        <v>9.108910891089117E-2</v>
      </c>
      <c r="H8" s="263">
        <v>1.9308510638297871</v>
      </c>
      <c r="I8" s="265">
        <v>517576.24999999988</v>
      </c>
      <c r="J8" s="266">
        <v>0.176767570859026</v>
      </c>
      <c r="L8" s="267">
        <v>7.584730656563643E-2</v>
      </c>
      <c r="M8" s="267">
        <v>2.1719527310779529</v>
      </c>
      <c r="N8" s="44"/>
      <c r="O8" s="44"/>
      <c r="P8" s="37"/>
      <c r="Q8" s="38"/>
    </row>
    <row r="9" spans="1:17" x14ac:dyDescent="0.2">
      <c r="A9" s="260" t="s">
        <v>13</v>
      </c>
      <c r="B9" s="261">
        <v>540.73332229580558</v>
      </c>
      <c r="C9" s="262">
        <v>-2.3584291827761231E-2</v>
      </c>
      <c r="D9" s="263">
        <v>0.1169669513502509</v>
      </c>
      <c r="E9" s="264">
        <v>906</v>
      </c>
      <c r="F9" s="262">
        <v>2.0052677010247669E-2</v>
      </c>
      <c r="G9" s="262">
        <v>-0.36995827538247561</v>
      </c>
      <c r="H9" s="263">
        <v>1.0590909090909091</v>
      </c>
      <c r="I9" s="265">
        <v>489904.3899999999</v>
      </c>
      <c r="J9" s="266">
        <v>0.1673168136549405</v>
      </c>
      <c r="L9" s="267">
        <v>-0.38481736327952132</v>
      </c>
      <c r="M9" s="267">
        <v>1.299936495280289</v>
      </c>
      <c r="N9" s="44"/>
      <c r="O9" s="44"/>
      <c r="P9" s="37"/>
      <c r="Q9" s="38"/>
    </row>
    <row r="10" spans="1:17" x14ac:dyDescent="0.2">
      <c r="A10" s="268" t="s">
        <v>14</v>
      </c>
      <c r="B10" s="269">
        <v>235.4434317343173</v>
      </c>
      <c r="C10" s="270">
        <v>-6.2025948808631881E-2</v>
      </c>
      <c r="D10" s="271">
        <v>8.271249363926203E-2</v>
      </c>
      <c r="E10" s="272">
        <v>1084</v>
      </c>
      <c r="F10" s="270">
        <v>2.3992386180031432E-2</v>
      </c>
      <c r="G10" s="270">
        <v>-0.31218274111675132</v>
      </c>
      <c r="H10" s="271">
        <v>-0.36272780717225162</v>
      </c>
      <c r="I10" s="273">
        <v>255220.68</v>
      </c>
      <c r="J10" s="274">
        <v>8.7165397632887553E-2</v>
      </c>
      <c r="L10" s="275">
        <v>-0.35484525920593712</v>
      </c>
      <c r="M10" s="275">
        <v>-0.3100174349765078</v>
      </c>
      <c r="N10" s="44"/>
      <c r="O10" s="44"/>
      <c r="P10" s="37"/>
      <c r="Q10" s="38"/>
    </row>
    <row r="11" spans="1:17" x14ac:dyDescent="0.2">
      <c r="A11" s="276" t="s">
        <v>15</v>
      </c>
      <c r="B11" s="277">
        <v>496.93086186540728</v>
      </c>
      <c r="C11" s="278">
        <v>4.5223407951870298E-2</v>
      </c>
      <c r="D11" s="279">
        <v>0.55125434557160857</v>
      </c>
      <c r="E11" s="280">
        <v>2541</v>
      </c>
      <c r="F11" s="278">
        <v>5.6240455058542298E-2</v>
      </c>
      <c r="G11" s="278">
        <v>-0.277919863597613</v>
      </c>
      <c r="H11" s="279">
        <v>9.1026191498497111E-2</v>
      </c>
      <c r="I11" s="281">
        <v>1262701.32</v>
      </c>
      <c r="J11" s="282">
        <v>0.43124978214685411</v>
      </c>
      <c r="K11" s="283"/>
      <c r="L11" s="284">
        <v>-0.24526493901514579</v>
      </c>
      <c r="M11" s="284">
        <v>0.69245912069448567</v>
      </c>
      <c r="N11" s="44"/>
      <c r="O11" s="44"/>
      <c r="P11" s="37"/>
      <c r="Q11" s="38"/>
    </row>
    <row r="12" spans="1:17" x14ac:dyDescent="0.2">
      <c r="A12" s="260" t="s">
        <v>16</v>
      </c>
      <c r="B12" s="261">
        <v>124.9718665811418</v>
      </c>
      <c r="C12" s="262">
        <v>6.0038601805952663E-2</v>
      </c>
      <c r="D12" s="263">
        <v>0.1163642398952638</v>
      </c>
      <c r="E12" s="264">
        <v>1559</v>
      </c>
      <c r="F12" s="262">
        <v>3.4505655031982468E-2</v>
      </c>
      <c r="G12" s="262">
        <v>-3.0472636815920381E-2</v>
      </c>
      <c r="H12" s="263">
        <v>-0.57497273718647768</v>
      </c>
      <c r="I12" s="265">
        <v>194831.14</v>
      </c>
      <c r="J12" s="266">
        <v>6.6540586716440003E-2</v>
      </c>
      <c r="L12" s="267">
        <v>2.7736430482263819E-2</v>
      </c>
      <c r="M12" s="267">
        <v>-0.52551476281441767</v>
      </c>
      <c r="N12" s="44"/>
      <c r="O12" s="44"/>
      <c r="P12" s="37"/>
      <c r="Q12" s="38"/>
    </row>
    <row r="13" spans="1:17" x14ac:dyDescent="0.2">
      <c r="A13" s="268" t="s">
        <v>17</v>
      </c>
      <c r="B13" s="269">
        <v>32.575902191369217</v>
      </c>
      <c r="C13" s="270">
        <v>-1.2669611203344869E-2</v>
      </c>
      <c r="D13" s="271">
        <v>-7.1099885101858828E-2</v>
      </c>
      <c r="E13" s="272">
        <v>38606</v>
      </c>
      <c r="F13" s="270">
        <v>0.85447422589141453</v>
      </c>
      <c r="G13" s="270">
        <v>5.2450793304618097E-2</v>
      </c>
      <c r="H13" s="271">
        <v>7.5316138376692043E-2</v>
      </c>
      <c r="I13" s="273">
        <v>1257625.28</v>
      </c>
      <c r="J13" s="274">
        <v>0.42951616461632952</v>
      </c>
      <c r="L13" s="275">
        <v>3.9116650942796698E-2</v>
      </c>
      <c r="M13" s="275">
        <v>-1.1387155100651689E-3</v>
      </c>
      <c r="N13" s="44"/>
      <c r="O13" s="44"/>
      <c r="P13" s="37"/>
      <c r="Q13" s="38"/>
    </row>
    <row r="14" spans="1:17" x14ac:dyDescent="0.2">
      <c r="A14" s="276" t="s">
        <v>18</v>
      </c>
      <c r="B14" s="277">
        <v>36.162241254823847</v>
      </c>
      <c r="C14" s="278">
        <v>-1.0861046457256499E-2</v>
      </c>
      <c r="D14" s="279">
        <v>-0.14298288118537819</v>
      </c>
      <c r="E14" s="280">
        <v>40165</v>
      </c>
      <c r="F14" s="278">
        <v>0.88897988092339697</v>
      </c>
      <c r="G14" s="278">
        <v>4.8968399059806662E-2</v>
      </c>
      <c r="H14" s="279">
        <v>1.5036643922163201E-2</v>
      </c>
      <c r="I14" s="281">
        <v>1452456.42</v>
      </c>
      <c r="J14" s="282">
        <v>0.4960567513327695</v>
      </c>
      <c r="K14" s="283"/>
      <c r="L14" s="284">
        <v>3.7575504545424243E-2</v>
      </c>
      <c r="M14" s="284">
        <v>-0.1300962199345643</v>
      </c>
      <c r="N14" s="44"/>
      <c r="O14" s="44"/>
      <c r="P14" s="37"/>
      <c r="Q14" s="38"/>
    </row>
    <row r="15" spans="1:17" x14ac:dyDescent="0.2">
      <c r="A15" s="276" t="s">
        <v>19</v>
      </c>
      <c r="B15" s="277">
        <v>101.5244988696307</v>
      </c>
      <c r="C15" s="278">
        <v>5.7694896100911608E-2</v>
      </c>
      <c r="D15" s="279">
        <v>-6.3159115563338641E-2</v>
      </c>
      <c r="E15" s="280">
        <v>1327</v>
      </c>
      <c r="F15" s="278">
        <v>2.9370753192713751E-2</v>
      </c>
      <c r="G15" s="278">
        <v>-7.1378586424072799E-2</v>
      </c>
      <c r="H15" s="279">
        <v>1.581712062256809</v>
      </c>
      <c r="I15" s="281">
        <v>134723.01</v>
      </c>
      <c r="J15" s="282">
        <v>4.6011885623647303E-2</v>
      </c>
      <c r="K15" s="283"/>
      <c r="L15" s="284">
        <v>-1.78018704507279E-2</v>
      </c>
      <c r="M15" s="284">
        <v>1.4186534117654661</v>
      </c>
      <c r="N15" s="44"/>
      <c r="O15" s="44"/>
      <c r="P15" s="37"/>
      <c r="Q15" s="38"/>
    </row>
    <row r="16" spans="1:17" x14ac:dyDescent="0.2">
      <c r="A16" s="276" t="s">
        <v>20</v>
      </c>
      <c r="B16" s="277">
        <v>68.052081881533098</v>
      </c>
      <c r="C16" s="278">
        <v>0.1221066313130601</v>
      </c>
      <c r="D16" s="279">
        <v>-0.32106848564458912</v>
      </c>
      <c r="E16" s="280">
        <v>1148</v>
      </c>
      <c r="F16" s="278">
        <v>2.540891082534694E-2</v>
      </c>
      <c r="G16" s="278">
        <v>-0.11076684740511231</v>
      </c>
      <c r="H16" s="279">
        <v>0.54925775978407554</v>
      </c>
      <c r="I16" s="281">
        <v>78123.789999999994</v>
      </c>
      <c r="J16" s="282">
        <v>2.6681580896729069E-2</v>
      </c>
      <c r="K16" s="283"/>
      <c r="L16" s="284">
        <v>-2.1855826898582449E-3</v>
      </c>
      <c r="M16" s="284">
        <v>5.1839916977073568E-2</v>
      </c>
      <c r="N16" s="44"/>
      <c r="O16" s="44"/>
      <c r="P16" s="37"/>
      <c r="Q16" s="38"/>
    </row>
    <row r="17" spans="1:17" x14ac:dyDescent="0.2">
      <c r="A17" s="244" t="s">
        <v>21</v>
      </c>
      <c r="B17" s="285">
        <v>64.806103007901555</v>
      </c>
      <c r="C17" s="286">
        <v>-0.1224332650097546</v>
      </c>
      <c r="D17" s="287">
        <v>9.8564351604213618E-2</v>
      </c>
      <c r="E17" s="248">
        <v>45181</v>
      </c>
      <c r="F17" s="286">
        <v>1</v>
      </c>
      <c r="G17" s="286">
        <v>1.464214332232916E-2</v>
      </c>
      <c r="H17" s="287">
        <v>4.6971312045233297E-2</v>
      </c>
      <c r="I17" s="250">
        <v>2928004.54</v>
      </c>
      <c r="J17" s="286">
        <v>1</v>
      </c>
      <c r="K17" s="252"/>
      <c r="L17" s="288">
        <v>-0.1095838071011189</v>
      </c>
      <c r="M17" s="288">
        <v>0.15016536056518451</v>
      </c>
      <c r="N17" s="44"/>
      <c r="O17" s="44"/>
      <c r="P17" s="37"/>
      <c r="Q17" s="38"/>
    </row>
    <row r="18" spans="1:17" x14ac:dyDescent="0.2">
      <c r="A18" s="28"/>
      <c r="B18" s="28"/>
      <c r="C18" s="34"/>
      <c r="D18" s="35"/>
      <c r="E18" s="36"/>
      <c r="F18" s="36"/>
      <c r="G18" s="36"/>
      <c r="H18" s="36"/>
      <c r="I18" s="37"/>
      <c r="J18" s="38"/>
    </row>
    <row r="19" spans="1:17" x14ac:dyDescent="0.2">
      <c r="A19" s="28"/>
      <c r="B19" s="28"/>
      <c r="C19" s="34"/>
      <c r="D19" s="35"/>
      <c r="E19" s="36"/>
      <c r="F19" s="36"/>
      <c r="G19" s="36"/>
      <c r="H19" s="36"/>
      <c r="I19" s="37"/>
      <c r="J19" s="38"/>
    </row>
    <row r="20" spans="1:17" x14ac:dyDescent="0.2">
      <c r="A20" s="28"/>
      <c r="B20" s="28"/>
      <c r="C20" s="34"/>
      <c r="D20" s="35"/>
      <c r="E20" s="36"/>
      <c r="F20" s="36"/>
      <c r="G20" s="36"/>
      <c r="H20" s="36"/>
      <c r="I20" s="37"/>
      <c r="J20" s="38"/>
    </row>
    <row r="21" spans="1:17" x14ac:dyDescent="0.2">
      <c r="A21" s="28"/>
      <c r="B21" s="28"/>
      <c r="C21" s="34"/>
      <c r="D21" s="35"/>
      <c r="E21" s="36"/>
      <c r="F21" s="36"/>
      <c r="G21" s="36"/>
      <c r="H21" s="36"/>
      <c r="I21" s="37"/>
      <c r="J21" s="38"/>
    </row>
    <row r="22" spans="1:17" x14ac:dyDescent="0.2">
      <c r="A22" s="28"/>
      <c r="B22" s="28"/>
      <c r="C22" s="34"/>
      <c r="D22" s="35"/>
      <c r="E22" s="36"/>
      <c r="F22" s="36"/>
      <c r="G22" s="36"/>
      <c r="H22" s="36"/>
      <c r="I22" s="37"/>
      <c r="J22" s="38"/>
    </row>
    <row r="23" spans="1:17" x14ac:dyDescent="0.2">
      <c r="A23" s="28"/>
      <c r="B23" s="28"/>
      <c r="C23" s="34"/>
      <c r="D23" s="35"/>
      <c r="E23" s="36"/>
      <c r="F23" s="36"/>
      <c r="G23" s="36"/>
      <c r="H23" s="36"/>
      <c r="I23" s="37"/>
      <c r="J23" s="38"/>
    </row>
    <row r="24" spans="1:17" x14ac:dyDescent="0.2">
      <c r="A24" s="28"/>
      <c r="B24" s="28"/>
      <c r="C24" s="34"/>
      <c r="D24" s="35"/>
      <c r="E24" s="36"/>
      <c r="F24" s="36"/>
      <c r="G24" s="36"/>
      <c r="H24" s="36"/>
      <c r="I24" s="37"/>
      <c r="J24" s="38"/>
    </row>
    <row r="25" spans="1:17" x14ac:dyDescent="0.2">
      <c r="A25" s="28"/>
      <c r="B25" s="28"/>
      <c r="C25" s="34"/>
      <c r="D25" s="35"/>
      <c r="E25" s="36"/>
      <c r="F25" s="36"/>
      <c r="G25" s="36"/>
      <c r="H25" s="36"/>
      <c r="I25" s="37"/>
      <c r="J25" s="38"/>
    </row>
    <row r="26" spans="1:17" x14ac:dyDescent="0.2">
      <c r="A26" s="28"/>
      <c r="B26" s="28"/>
      <c r="C26" s="34"/>
      <c r="D26" s="35"/>
      <c r="E26" s="36"/>
      <c r="F26" s="36"/>
      <c r="G26" s="36"/>
      <c r="H26" s="36"/>
      <c r="I26" s="37"/>
      <c r="J26" s="38"/>
    </row>
    <row r="27" spans="1:17" x14ac:dyDescent="0.2">
      <c r="A27" s="28"/>
      <c r="B27" s="28"/>
      <c r="C27" s="34"/>
      <c r="D27" s="35"/>
      <c r="E27" s="36"/>
      <c r="F27" s="36"/>
      <c r="G27" s="36"/>
      <c r="H27" s="36"/>
      <c r="I27" s="37"/>
      <c r="J27" s="38"/>
    </row>
    <row r="28" spans="1:17" x14ac:dyDescent="0.2">
      <c r="A28" s="28"/>
      <c r="B28" s="28"/>
      <c r="C28" s="34"/>
      <c r="D28" s="35"/>
      <c r="E28" s="36"/>
      <c r="F28" s="36"/>
      <c r="G28" s="36"/>
      <c r="H28" s="36"/>
      <c r="I28" s="37"/>
      <c r="J28" s="38"/>
    </row>
    <row r="29" spans="1:17" x14ac:dyDescent="0.2">
      <c r="A29" s="28"/>
      <c r="B29" s="28"/>
      <c r="C29" s="34"/>
      <c r="D29" s="35"/>
      <c r="E29" s="36"/>
      <c r="F29" s="36"/>
      <c r="G29" s="36"/>
      <c r="H29" s="36"/>
      <c r="I29" s="37"/>
      <c r="J29" s="38"/>
    </row>
    <row r="30" spans="1:17" x14ac:dyDescent="0.2">
      <c r="A30" s="28"/>
      <c r="B30" s="28"/>
      <c r="C30" s="34"/>
      <c r="D30" s="35"/>
      <c r="E30" s="36"/>
      <c r="F30" s="36"/>
      <c r="G30" s="36"/>
      <c r="H30" s="36"/>
      <c r="I30" s="37"/>
      <c r="J30" s="38"/>
    </row>
    <row r="31" spans="1:17" x14ac:dyDescent="0.2">
      <c r="A31" s="28"/>
      <c r="B31" s="28"/>
      <c r="C31" s="34"/>
      <c r="D31" s="35"/>
      <c r="E31" s="36"/>
      <c r="F31" s="36"/>
      <c r="G31" s="36"/>
      <c r="H31" s="36"/>
      <c r="I31" s="37"/>
      <c r="J31" s="38"/>
    </row>
    <row r="32" spans="1:17" x14ac:dyDescent="0.2">
      <c r="A32" s="28"/>
      <c r="B32" s="28"/>
      <c r="C32" s="34"/>
      <c r="D32" s="35"/>
      <c r="E32" s="36"/>
      <c r="F32" s="36"/>
      <c r="G32" s="36"/>
      <c r="H32" s="36"/>
      <c r="I32" s="37"/>
      <c r="J32" s="38"/>
    </row>
    <row r="33" spans="1:10" x14ac:dyDescent="0.2">
      <c r="A33" s="28"/>
      <c r="B33" s="28"/>
      <c r="C33" s="34"/>
      <c r="D33" s="35"/>
      <c r="E33" s="36"/>
      <c r="F33" s="36"/>
      <c r="G33" s="36"/>
      <c r="H33" s="36"/>
      <c r="I33" s="37"/>
      <c r="J33" s="38"/>
    </row>
    <row r="49" spans="1:12" ht="16" customHeight="1" x14ac:dyDescent="0.2">
      <c r="C49" s="30"/>
      <c r="D49" s="30"/>
      <c r="F49" s="30"/>
      <c r="G49" s="30"/>
      <c r="H49" s="30"/>
      <c r="I49" s="30"/>
    </row>
    <row r="50" spans="1:12" x14ac:dyDescent="0.2">
      <c r="C50" s="30"/>
      <c r="D50" s="30"/>
      <c r="F50" s="30"/>
      <c r="G50" s="30"/>
      <c r="H50" s="30"/>
      <c r="I50" s="30"/>
    </row>
    <row r="51" spans="1:12" x14ac:dyDescent="0.2">
      <c r="A51" s="334" t="s">
        <v>425</v>
      </c>
      <c r="B51" s="335"/>
      <c r="C51" s="336"/>
      <c r="D51" s="337"/>
      <c r="E51" s="335"/>
      <c r="F51" s="338"/>
      <c r="G51" s="338"/>
      <c r="H51" s="338"/>
      <c r="I51" s="339"/>
      <c r="J51" s="335"/>
      <c r="K51" s="335"/>
      <c r="L51" s="335"/>
    </row>
    <row r="52" spans="1:12" ht="17" customHeight="1" x14ac:dyDescent="0.2">
      <c r="A52" s="289" t="s">
        <v>71</v>
      </c>
      <c r="B52" s="290" t="s">
        <v>70</v>
      </c>
      <c r="C52" s="290" t="s">
        <v>72</v>
      </c>
      <c r="D52" s="291" t="s">
        <v>1</v>
      </c>
      <c r="E52" s="292" t="s">
        <v>26</v>
      </c>
      <c r="F52" s="290" t="s">
        <v>25</v>
      </c>
      <c r="G52" s="293" t="s">
        <v>58</v>
      </c>
      <c r="H52" s="294" t="s">
        <v>27</v>
      </c>
      <c r="I52" s="293" t="s">
        <v>76</v>
      </c>
      <c r="J52" s="295" t="s">
        <v>426</v>
      </c>
      <c r="K52" s="295" t="s">
        <v>427</v>
      </c>
      <c r="L52" s="296" t="s">
        <v>79</v>
      </c>
    </row>
    <row r="53" spans="1:12" ht="45" customHeight="1" x14ac:dyDescent="0.2">
      <c r="A53" s="29" t="s">
        <v>89</v>
      </c>
      <c r="B53" s="29" t="s">
        <v>88</v>
      </c>
      <c r="C53" s="29" t="s">
        <v>82</v>
      </c>
      <c r="D53" s="40">
        <v>27.817390681492601</v>
      </c>
      <c r="E53" s="41">
        <v>11583023.470000001</v>
      </c>
      <c r="F53" s="297">
        <v>815550.26</v>
      </c>
      <c r="G53" s="42">
        <v>410944</v>
      </c>
      <c r="H53" s="42">
        <v>29318</v>
      </c>
      <c r="I53" s="42">
        <v>65760</v>
      </c>
      <c r="J53" s="43">
        <v>4.5999999999999996</v>
      </c>
      <c r="K53" s="43" t="s">
        <v>90</v>
      </c>
      <c r="L53" s="31" t="str">
        <f t="shared" ref="L53:L84" si="0">IF(K53="","",HYPERLINK(K53,K53))</f>
        <v>https://amazon.com/dp/B01G5EA74I</v>
      </c>
    </row>
    <row r="54" spans="1:12" ht="45" customHeight="1" x14ac:dyDescent="0.2">
      <c r="A54" s="29" t="s">
        <v>122</v>
      </c>
      <c r="B54" s="29" t="s">
        <v>121</v>
      </c>
      <c r="C54" s="29" t="s">
        <v>101</v>
      </c>
      <c r="D54" s="40">
        <v>954.64526627218925</v>
      </c>
      <c r="E54" s="41">
        <v>766997.36</v>
      </c>
      <c r="F54" s="297">
        <v>322670.09999999998</v>
      </c>
      <c r="G54" s="42">
        <v>796</v>
      </c>
      <c r="H54" s="42">
        <v>338</v>
      </c>
      <c r="I54" s="42">
        <v>914</v>
      </c>
      <c r="J54" s="43">
        <v>4.5</v>
      </c>
      <c r="K54" s="43" t="s">
        <v>123</v>
      </c>
      <c r="L54" s="31" t="str">
        <f t="shared" si="0"/>
        <v>https://amazon.com/dp/B0BMZW65LJ</v>
      </c>
    </row>
    <row r="55" spans="1:12" ht="45" customHeight="1" x14ac:dyDescent="0.2">
      <c r="A55" s="29" t="s">
        <v>150</v>
      </c>
      <c r="B55" s="29" t="s">
        <v>149</v>
      </c>
      <c r="C55" s="29" t="s">
        <v>82</v>
      </c>
      <c r="D55" s="40">
        <v>41.468080736543911</v>
      </c>
      <c r="E55" s="41">
        <v>4091221.7899999991</v>
      </c>
      <c r="F55" s="297">
        <v>234211.72</v>
      </c>
      <c r="G55" s="42">
        <v>87822</v>
      </c>
      <c r="H55" s="42">
        <v>5648</v>
      </c>
      <c r="I55" s="42">
        <v>15482</v>
      </c>
      <c r="J55" s="43">
        <v>4.5</v>
      </c>
      <c r="K55" s="43" t="s">
        <v>151</v>
      </c>
      <c r="L55" s="31" t="str">
        <f t="shared" si="0"/>
        <v>https://amazon.com/dp/B071FSNL73</v>
      </c>
    </row>
    <row r="56" spans="1:12" ht="60" customHeight="1" x14ac:dyDescent="0.2">
      <c r="A56" s="29" t="s">
        <v>200</v>
      </c>
      <c r="B56" s="29" t="s">
        <v>199</v>
      </c>
      <c r="C56" s="29" t="s">
        <v>101</v>
      </c>
      <c r="D56" s="40">
        <v>898.63142857142861</v>
      </c>
      <c r="E56" s="41">
        <v>1920478.694615385</v>
      </c>
      <c r="F56" s="297">
        <v>157260.5</v>
      </c>
      <c r="G56" s="42">
        <v>511</v>
      </c>
      <c r="H56" s="42">
        <v>175</v>
      </c>
      <c r="I56" s="42">
        <v>48</v>
      </c>
      <c r="J56" s="43">
        <v>4.7</v>
      </c>
      <c r="K56" s="43" t="s">
        <v>201</v>
      </c>
      <c r="L56" s="31" t="str">
        <f t="shared" si="0"/>
        <v>https://amazon.com/dp/B0GLFSPMZ4</v>
      </c>
    </row>
    <row r="57" spans="1:12" ht="45" customHeight="1" x14ac:dyDescent="0.2">
      <c r="A57" s="29" t="s">
        <v>219</v>
      </c>
      <c r="B57" s="29" t="s">
        <v>218</v>
      </c>
      <c r="C57" s="29" t="s">
        <v>101</v>
      </c>
      <c r="D57" s="40">
        <v>766.31938888888885</v>
      </c>
      <c r="E57" s="41">
        <v>2731748.12</v>
      </c>
      <c r="F57" s="297">
        <v>137937.49</v>
      </c>
      <c r="G57" s="42">
        <v>3458</v>
      </c>
      <c r="H57" s="42">
        <v>180</v>
      </c>
      <c r="I57" s="42">
        <v>812</v>
      </c>
      <c r="J57" s="43">
        <v>3.7</v>
      </c>
      <c r="K57" s="43" t="s">
        <v>220</v>
      </c>
      <c r="L57" s="31" t="str">
        <f t="shared" si="0"/>
        <v>https://amazon.com/dp/B0BZ82WQ4Q</v>
      </c>
    </row>
    <row r="58" spans="1:12" ht="45" customHeight="1" x14ac:dyDescent="0.2">
      <c r="A58" s="29" t="s">
        <v>428</v>
      </c>
      <c r="B58" s="29" t="s">
        <v>429</v>
      </c>
      <c r="C58" s="29" t="s">
        <v>101</v>
      </c>
      <c r="D58" s="40">
        <v>479.45766393442631</v>
      </c>
      <c r="E58" s="41">
        <v>1363254.4753846161</v>
      </c>
      <c r="F58" s="297">
        <v>116987.67</v>
      </c>
      <c r="G58" s="42">
        <v>2081</v>
      </c>
      <c r="H58" s="42">
        <v>244</v>
      </c>
      <c r="I58" s="42">
        <v>1116</v>
      </c>
      <c r="J58" s="43">
        <v>4.5</v>
      </c>
      <c r="K58" s="43" t="s">
        <v>430</v>
      </c>
      <c r="L58" s="31" t="str">
        <f t="shared" si="0"/>
        <v>https://amazon.com/dp/B0FN4JHLY7</v>
      </c>
    </row>
    <row r="59" spans="1:12" ht="45" customHeight="1" x14ac:dyDescent="0.2">
      <c r="A59" s="29" t="s">
        <v>431</v>
      </c>
      <c r="B59" s="29" t="s">
        <v>432</v>
      </c>
      <c r="C59" s="29" t="s">
        <v>101</v>
      </c>
      <c r="D59" s="40">
        <v>460.31477832512309</v>
      </c>
      <c r="E59" s="41">
        <v>1116538.74</v>
      </c>
      <c r="F59" s="297">
        <v>93443.9</v>
      </c>
      <c r="G59" s="42">
        <v>2395</v>
      </c>
      <c r="H59" s="42">
        <v>203</v>
      </c>
      <c r="I59" s="42">
        <v>578</v>
      </c>
      <c r="J59" s="43">
        <v>4.2</v>
      </c>
      <c r="K59" s="43" t="s">
        <v>433</v>
      </c>
      <c r="L59" s="31" t="str">
        <f t="shared" si="0"/>
        <v>https://amazon.com/dp/B09R3L5BP2</v>
      </c>
    </row>
    <row r="60" spans="1:12" ht="45" customHeight="1" x14ac:dyDescent="0.2">
      <c r="A60" s="29" t="s">
        <v>274</v>
      </c>
      <c r="B60" s="29" t="s">
        <v>273</v>
      </c>
      <c r="C60" s="29" t="s">
        <v>82</v>
      </c>
      <c r="D60" s="40">
        <v>62.168794726930322</v>
      </c>
      <c r="E60" s="41">
        <v>1002613.02</v>
      </c>
      <c r="F60" s="297">
        <v>66023.259999999995</v>
      </c>
      <c r="G60" s="42">
        <v>14419</v>
      </c>
      <c r="H60" s="42">
        <v>1062</v>
      </c>
      <c r="I60" s="42">
        <v>4204</v>
      </c>
      <c r="J60" s="43">
        <v>4.5999999999999996</v>
      </c>
      <c r="K60" s="43" t="s">
        <v>275</v>
      </c>
      <c r="L60" s="31" t="str">
        <f t="shared" si="0"/>
        <v>https://amazon.com/dp/B0BX3K8VGJ</v>
      </c>
    </row>
    <row r="61" spans="1:12" ht="45" customHeight="1" x14ac:dyDescent="0.2">
      <c r="A61" s="29" t="s">
        <v>413</v>
      </c>
      <c r="B61" s="29" t="s">
        <v>412</v>
      </c>
      <c r="C61" s="29" t="s">
        <v>93</v>
      </c>
      <c r="D61" s="40">
        <v>186.19515625</v>
      </c>
      <c r="E61" s="41">
        <v>677255.53</v>
      </c>
      <c r="F61" s="297">
        <v>59582.45</v>
      </c>
      <c r="G61" s="42">
        <v>3805</v>
      </c>
      <c r="H61" s="42">
        <v>320</v>
      </c>
      <c r="I61" s="42">
        <v>216</v>
      </c>
      <c r="J61" s="43">
        <v>4.0999999999999996</v>
      </c>
      <c r="K61" s="43" t="s">
        <v>414</v>
      </c>
      <c r="L61" s="31" t="str">
        <f t="shared" si="0"/>
        <v>https://amazon.com/dp/B0D3F2953F</v>
      </c>
    </row>
    <row r="62" spans="1:12" ht="45" customHeight="1" x14ac:dyDescent="0.2">
      <c r="A62" s="29" t="s">
        <v>290</v>
      </c>
      <c r="B62" s="29" t="s">
        <v>289</v>
      </c>
      <c r="C62" s="29" t="s">
        <v>82</v>
      </c>
      <c r="D62" s="40">
        <v>62.905058697972251</v>
      </c>
      <c r="E62" s="41">
        <v>769959.85</v>
      </c>
      <c r="F62" s="297">
        <v>58942.04</v>
      </c>
      <c r="G62" s="42">
        <v>11759</v>
      </c>
      <c r="H62" s="42">
        <v>937</v>
      </c>
      <c r="I62" s="42">
        <v>6433</v>
      </c>
      <c r="J62" s="43">
        <v>4.5</v>
      </c>
      <c r="K62" s="43" t="s">
        <v>291</v>
      </c>
      <c r="L62" s="31" t="str">
        <f t="shared" si="0"/>
        <v>https://amazon.com/dp/B07BS7PDC2</v>
      </c>
    </row>
    <row r="63" spans="1:12" ht="45" customHeight="1" x14ac:dyDescent="0.2">
      <c r="A63" s="29" t="s">
        <v>434</v>
      </c>
      <c r="B63" s="29" t="s">
        <v>435</v>
      </c>
      <c r="C63" s="29" t="s">
        <v>86</v>
      </c>
      <c r="D63" s="40">
        <v>168.4852906976744</v>
      </c>
      <c r="E63" s="41">
        <v>392347.7</v>
      </c>
      <c r="F63" s="297">
        <v>57958.94</v>
      </c>
      <c r="G63" s="42">
        <v>2163</v>
      </c>
      <c r="H63" s="42">
        <v>344</v>
      </c>
      <c r="I63" s="42">
        <v>169</v>
      </c>
      <c r="J63" s="43">
        <v>4.0999999999999996</v>
      </c>
      <c r="K63" s="43" t="s">
        <v>436</v>
      </c>
      <c r="L63" s="31" t="str">
        <f t="shared" si="0"/>
        <v>https://amazon.com/dp/B0CQ4V8X9L</v>
      </c>
    </row>
    <row r="64" spans="1:12" ht="45" customHeight="1" x14ac:dyDescent="0.2">
      <c r="A64" s="29" t="s">
        <v>437</v>
      </c>
      <c r="B64" s="29" t="s">
        <v>438</v>
      </c>
      <c r="C64" s="29" t="s">
        <v>101</v>
      </c>
      <c r="D64" s="40">
        <v>316.58</v>
      </c>
      <c r="E64" s="41">
        <v>808694.59000000008</v>
      </c>
      <c r="F64" s="297">
        <v>56034.66</v>
      </c>
      <c r="G64" s="42">
        <v>2801</v>
      </c>
      <c r="H64" s="42">
        <v>177</v>
      </c>
      <c r="I64" s="42">
        <v>223</v>
      </c>
      <c r="J64" s="43">
        <v>4.4000000000000004</v>
      </c>
      <c r="K64" s="43" t="s">
        <v>439</v>
      </c>
      <c r="L64" s="31" t="str">
        <f t="shared" si="0"/>
        <v>https://amazon.com/dp/B0DHX29NMC</v>
      </c>
    </row>
    <row r="65" spans="1:12" ht="45" customHeight="1" x14ac:dyDescent="0.2">
      <c r="A65" s="29" t="s">
        <v>440</v>
      </c>
      <c r="B65" s="29" t="s">
        <v>441</v>
      </c>
      <c r="C65" s="29" t="s">
        <v>86</v>
      </c>
      <c r="D65" s="40">
        <v>80.885821114369492</v>
      </c>
      <c r="E65" s="41">
        <v>247625.51</v>
      </c>
      <c r="F65" s="297">
        <v>55164.13</v>
      </c>
      <c r="G65" s="42">
        <v>3061</v>
      </c>
      <c r="H65" s="42">
        <v>682</v>
      </c>
      <c r="I65" s="42">
        <v>1782</v>
      </c>
      <c r="J65" s="43">
        <v>4.4000000000000004</v>
      </c>
      <c r="K65" s="43" t="s">
        <v>442</v>
      </c>
      <c r="L65" s="31" t="str">
        <f t="shared" si="0"/>
        <v>https://amazon.com/dp/B0B1MHSMBW</v>
      </c>
    </row>
    <row r="66" spans="1:12" ht="45" customHeight="1" x14ac:dyDescent="0.2">
      <c r="A66" s="29" t="s">
        <v>443</v>
      </c>
      <c r="B66" s="29" t="s">
        <v>444</v>
      </c>
      <c r="C66" s="29" t="s">
        <v>82</v>
      </c>
      <c r="D66" s="40">
        <v>153.0426296296296</v>
      </c>
      <c r="E66" s="41">
        <v>583002.68230769248</v>
      </c>
      <c r="F66" s="297">
        <v>41321.51</v>
      </c>
      <c r="G66" s="42">
        <v>3696</v>
      </c>
      <c r="H66" s="42">
        <v>270</v>
      </c>
      <c r="I66" s="42">
        <v>181</v>
      </c>
      <c r="J66" s="43">
        <v>4.5</v>
      </c>
      <c r="K66" s="43" t="s">
        <v>445</v>
      </c>
      <c r="L66" s="31" t="str">
        <f t="shared" si="0"/>
        <v>https://amazon.com/dp/B0F7R3JGYM</v>
      </c>
    </row>
    <row r="67" spans="1:12" ht="45" customHeight="1" x14ac:dyDescent="0.2">
      <c r="A67" s="29" t="s">
        <v>446</v>
      </c>
      <c r="B67" s="29" t="s">
        <v>447</v>
      </c>
      <c r="C67" s="29" t="s">
        <v>82</v>
      </c>
      <c r="D67" s="40">
        <v>59.399178885630498</v>
      </c>
      <c r="E67" s="41">
        <v>714273.63000000012</v>
      </c>
      <c r="F67" s="297">
        <v>40510.239999999998</v>
      </c>
      <c r="G67" s="42">
        <v>11379</v>
      </c>
      <c r="H67" s="42">
        <v>682</v>
      </c>
      <c r="I67" s="42">
        <v>1549</v>
      </c>
      <c r="J67" s="43">
        <v>4.4000000000000004</v>
      </c>
      <c r="K67" s="43" t="s">
        <v>448</v>
      </c>
      <c r="L67" s="31" t="str">
        <f t="shared" si="0"/>
        <v>https://amazon.com/dp/B07J51W9NS</v>
      </c>
    </row>
    <row r="68" spans="1:12" ht="45" customHeight="1" x14ac:dyDescent="0.2">
      <c r="A68" s="29" t="s">
        <v>449</v>
      </c>
      <c r="B68" s="29" t="s">
        <v>450</v>
      </c>
      <c r="C68" s="29" t="s">
        <v>101</v>
      </c>
      <c r="D68" s="40">
        <v>161.3897107438016</v>
      </c>
      <c r="E68" s="41">
        <v>447018.16615384602</v>
      </c>
      <c r="F68" s="297">
        <v>39056.31</v>
      </c>
      <c r="G68" s="42">
        <v>796</v>
      </c>
      <c r="H68" s="42">
        <v>242</v>
      </c>
      <c r="I68" s="42">
        <v>287</v>
      </c>
      <c r="J68" s="43">
        <v>4.2</v>
      </c>
      <c r="K68" s="43" t="s">
        <v>451</v>
      </c>
      <c r="L68" s="31" t="str">
        <f t="shared" si="0"/>
        <v>https://amazon.com/dp/B0GL73Z9VW</v>
      </c>
    </row>
    <row r="69" spans="1:12" ht="60" customHeight="1" x14ac:dyDescent="0.2">
      <c r="A69" s="29" t="s">
        <v>452</v>
      </c>
      <c r="B69" s="29" t="s">
        <v>453</v>
      </c>
      <c r="C69" s="29" t="s">
        <v>101</v>
      </c>
      <c r="D69" s="40">
        <v>456.30964705882349</v>
      </c>
      <c r="E69" s="41">
        <v>595022.8600000001</v>
      </c>
      <c r="F69" s="297">
        <v>38786.32</v>
      </c>
      <c r="G69" s="42">
        <v>1256</v>
      </c>
      <c r="H69" s="42">
        <v>85</v>
      </c>
      <c r="I69" s="42">
        <v>359</v>
      </c>
      <c r="J69" s="43">
        <v>3.7</v>
      </c>
      <c r="K69" s="43" t="s">
        <v>454</v>
      </c>
      <c r="L69" s="31" t="str">
        <f t="shared" si="0"/>
        <v>https://amazon.com/dp/B0B1LD8663</v>
      </c>
    </row>
    <row r="70" spans="1:12" ht="45" customHeight="1" x14ac:dyDescent="0.2">
      <c r="A70" s="29" t="s">
        <v>455</v>
      </c>
      <c r="B70" s="29" t="s">
        <v>456</v>
      </c>
      <c r="C70" s="29" t="s">
        <v>101</v>
      </c>
      <c r="D70" s="40">
        <v>683.33137254901965</v>
      </c>
      <c r="E70" s="41">
        <v>181070.49</v>
      </c>
      <c r="F70" s="297">
        <v>34849.9</v>
      </c>
      <c r="G70" s="42">
        <v>259</v>
      </c>
      <c r="H70" s="42">
        <v>51</v>
      </c>
      <c r="I70" s="42">
        <v>44</v>
      </c>
      <c r="J70" s="43">
        <v>4.0999999999999996</v>
      </c>
      <c r="K70" s="43" t="s">
        <v>457</v>
      </c>
      <c r="L70" s="31" t="str">
        <f t="shared" si="0"/>
        <v>https://amazon.com/dp/B0CQNVYKDH</v>
      </c>
    </row>
    <row r="71" spans="1:12" ht="45" customHeight="1" x14ac:dyDescent="0.2">
      <c r="A71" s="29" t="s">
        <v>458</v>
      </c>
      <c r="B71" s="29" t="s">
        <v>459</v>
      </c>
      <c r="C71" s="29" t="s">
        <v>101</v>
      </c>
      <c r="D71" s="40">
        <v>429.11063291139237</v>
      </c>
      <c r="E71" s="41">
        <v>495354.45076923078</v>
      </c>
      <c r="F71" s="297">
        <v>33899.74</v>
      </c>
      <c r="G71" s="42">
        <v>832</v>
      </c>
      <c r="H71" s="42">
        <v>79</v>
      </c>
      <c r="I71" s="42">
        <v>105</v>
      </c>
      <c r="J71" s="43">
        <v>4.5</v>
      </c>
      <c r="K71" s="43" t="s">
        <v>460</v>
      </c>
      <c r="L71" s="31" t="str">
        <f t="shared" si="0"/>
        <v>https://amazon.com/dp/B0FVFQCJ41</v>
      </c>
    </row>
    <row r="72" spans="1:12" ht="45" customHeight="1" x14ac:dyDescent="0.2">
      <c r="A72" s="29" t="s">
        <v>461</v>
      </c>
      <c r="B72" s="29" t="s">
        <v>462</v>
      </c>
      <c r="C72" s="29" t="s">
        <v>82</v>
      </c>
      <c r="D72" s="40">
        <v>58.656119096509236</v>
      </c>
      <c r="E72" s="41">
        <v>650283.27</v>
      </c>
      <c r="F72" s="297">
        <v>28565.53</v>
      </c>
      <c r="G72" s="42">
        <v>9917</v>
      </c>
      <c r="H72" s="42">
        <v>487</v>
      </c>
      <c r="I72" s="42">
        <v>4215</v>
      </c>
      <c r="J72" s="43">
        <v>4.5</v>
      </c>
      <c r="K72" s="43" t="s">
        <v>463</v>
      </c>
      <c r="L72" s="31" t="str">
        <f t="shared" si="0"/>
        <v>https://amazon.com/dp/B07N66TTQG</v>
      </c>
    </row>
    <row r="73" spans="1:12" ht="45" customHeight="1" x14ac:dyDescent="0.2">
      <c r="A73" s="29" t="s">
        <v>464</v>
      </c>
      <c r="B73" s="29" t="s">
        <v>465</v>
      </c>
      <c r="C73" s="29" t="s">
        <v>82</v>
      </c>
      <c r="D73" s="40">
        <v>141.26733333333331</v>
      </c>
      <c r="E73" s="41">
        <v>972125.01</v>
      </c>
      <c r="F73" s="297">
        <v>27547.13</v>
      </c>
      <c r="G73" s="42">
        <v>6113</v>
      </c>
      <c r="H73" s="42">
        <v>195</v>
      </c>
      <c r="I73" s="42">
        <v>1018</v>
      </c>
      <c r="J73" s="43">
        <v>4</v>
      </c>
      <c r="K73" s="43" t="s">
        <v>466</v>
      </c>
      <c r="L73" s="31" t="str">
        <f t="shared" si="0"/>
        <v>https://amazon.com/dp/B0B452YDWT</v>
      </c>
    </row>
    <row r="74" spans="1:12" ht="45" customHeight="1" x14ac:dyDescent="0.2">
      <c r="A74" s="29" t="s">
        <v>467</v>
      </c>
      <c r="B74" s="29" t="s">
        <v>468</v>
      </c>
      <c r="C74" s="29" t="s">
        <v>101</v>
      </c>
      <c r="D74" s="40">
        <v>214.69450000000001</v>
      </c>
      <c r="E74" s="41">
        <v>748665.33000000007</v>
      </c>
      <c r="F74" s="297">
        <v>25763.34</v>
      </c>
      <c r="G74" s="42">
        <v>3913</v>
      </c>
      <c r="H74" s="42">
        <v>120</v>
      </c>
      <c r="I74" s="42">
        <v>406</v>
      </c>
      <c r="J74" s="43">
        <v>4.4000000000000004</v>
      </c>
      <c r="K74" s="43" t="s">
        <v>469</v>
      </c>
      <c r="L74" s="31" t="str">
        <f t="shared" si="0"/>
        <v>https://amazon.com/dp/B0DHX8FFVR</v>
      </c>
    </row>
    <row r="75" spans="1:12" ht="45" customHeight="1" x14ac:dyDescent="0.2">
      <c r="A75" s="29" t="s">
        <v>470</v>
      </c>
      <c r="B75" s="29" t="s">
        <v>471</v>
      </c>
      <c r="C75" s="29" t="s">
        <v>101</v>
      </c>
      <c r="D75" s="40">
        <v>276.89866666666671</v>
      </c>
      <c r="E75" s="41">
        <v>238981.25</v>
      </c>
      <c r="F75" s="297">
        <v>24920.880000000001</v>
      </c>
      <c r="G75" s="42">
        <v>824</v>
      </c>
      <c r="H75" s="42">
        <v>90</v>
      </c>
      <c r="I75" s="42">
        <v>216</v>
      </c>
      <c r="J75" s="43">
        <v>4.2</v>
      </c>
      <c r="K75" s="43" t="s">
        <v>472</v>
      </c>
      <c r="L75" s="31" t="str">
        <f t="shared" si="0"/>
        <v>https://amazon.com/dp/B0DB86T5F5</v>
      </c>
    </row>
    <row r="76" spans="1:12" ht="45" customHeight="1" x14ac:dyDescent="0.2">
      <c r="A76" s="29" t="s">
        <v>473</v>
      </c>
      <c r="B76" s="29" t="s">
        <v>474</v>
      </c>
      <c r="C76" s="29" t="s">
        <v>101</v>
      </c>
      <c r="D76" s="40">
        <v>257.53184782608702</v>
      </c>
      <c r="E76" s="41">
        <v>489311.42</v>
      </c>
      <c r="F76" s="297">
        <v>23692.93</v>
      </c>
      <c r="G76" s="42">
        <v>1806</v>
      </c>
      <c r="H76" s="42">
        <v>92</v>
      </c>
      <c r="I76" s="42">
        <v>925</v>
      </c>
      <c r="J76" s="43">
        <v>4.2</v>
      </c>
      <c r="K76" s="43" t="s">
        <v>475</v>
      </c>
      <c r="L76" s="31" t="str">
        <f t="shared" si="0"/>
        <v>https://amazon.com/dp/B0DBH27CQS</v>
      </c>
    </row>
    <row r="77" spans="1:12" ht="60" customHeight="1" x14ac:dyDescent="0.2">
      <c r="A77" s="29" t="s">
        <v>476</v>
      </c>
      <c r="B77" s="29" t="s">
        <v>477</v>
      </c>
      <c r="C77" s="29" t="s">
        <v>101</v>
      </c>
      <c r="D77" s="40">
        <v>965.08217391304345</v>
      </c>
      <c r="E77" s="41">
        <v>276861.63615384622</v>
      </c>
      <c r="F77" s="297">
        <v>22196.89</v>
      </c>
      <c r="G77" s="42">
        <v>53</v>
      </c>
      <c r="H77" s="42">
        <v>23</v>
      </c>
      <c r="I77" s="42">
        <v>430</v>
      </c>
      <c r="J77" s="43">
        <v>4.4000000000000004</v>
      </c>
      <c r="K77" s="43" t="s">
        <v>478</v>
      </c>
      <c r="L77" s="31" t="str">
        <f t="shared" si="0"/>
        <v>https://amazon.com/dp/B0GT4YVJBV</v>
      </c>
    </row>
    <row r="78" spans="1:12" ht="45" customHeight="1" x14ac:dyDescent="0.2">
      <c r="A78" s="29" t="s">
        <v>479</v>
      </c>
      <c r="B78" s="29" t="s">
        <v>480</v>
      </c>
      <c r="C78" s="29" t="s">
        <v>101</v>
      </c>
      <c r="D78" s="40">
        <v>180.59851239669419</v>
      </c>
      <c r="E78" s="41">
        <v>248144.2861538461</v>
      </c>
      <c r="F78" s="297">
        <v>21852.42</v>
      </c>
      <c r="G78" s="42">
        <v>242</v>
      </c>
      <c r="H78" s="42">
        <v>121</v>
      </c>
      <c r="I78" s="42">
        <v>50</v>
      </c>
      <c r="J78" s="43">
        <v>4.3</v>
      </c>
      <c r="K78" s="43" t="s">
        <v>481</v>
      </c>
      <c r="L78" s="31" t="str">
        <f t="shared" si="0"/>
        <v>https://amazon.com/dp/B0GK8C7GM6</v>
      </c>
    </row>
    <row r="79" spans="1:12" ht="45" customHeight="1" x14ac:dyDescent="0.2">
      <c r="A79" s="29" t="s">
        <v>482</v>
      </c>
      <c r="B79" s="29" t="s">
        <v>483</v>
      </c>
      <c r="C79" s="29" t="s">
        <v>82</v>
      </c>
      <c r="D79" s="40">
        <v>98.96396984924624</v>
      </c>
      <c r="E79" s="41">
        <v>157600.63</v>
      </c>
      <c r="F79" s="297">
        <v>19693.830000000002</v>
      </c>
      <c r="G79" s="42">
        <v>1579</v>
      </c>
      <c r="H79" s="42">
        <v>199</v>
      </c>
      <c r="I79" s="42">
        <v>578</v>
      </c>
      <c r="J79" s="43">
        <v>4.2</v>
      </c>
      <c r="K79" s="43" t="s">
        <v>484</v>
      </c>
      <c r="L79" s="31" t="str">
        <f t="shared" si="0"/>
        <v>https://amazon.com/dp/B08F7XXLW8</v>
      </c>
    </row>
    <row r="80" spans="1:12" ht="45" customHeight="1" x14ac:dyDescent="0.2">
      <c r="A80" s="29" t="s">
        <v>485</v>
      </c>
      <c r="B80" s="29" t="s">
        <v>486</v>
      </c>
      <c r="C80" s="29" t="s">
        <v>86</v>
      </c>
      <c r="D80" s="40">
        <v>82.07949152542372</v>
      </c>
      <c r="E80" s="41">
        <v>254536.17</v>
      </c>
      <c r="F80" s="297">
        <v>19370.759999999998</v>
      </c>
      <c r="G80" s="42">
        <v>3166</v>
      </c>
      <c r="H80" s="42">
        <v>236</v>
      </c>
      <c r="I80" s="42">
        <v>2298</v>
      </c>
      <c r="J80" s="43">
        <v>4.5</v>
      </c>
      <c r="K80" s="43" t="s">
        <v>487</v>
      </c>
      <c r="L80" s="31" t="str">
        <f t="shared" si="0"/>
        <v>https://amazon.com/dp/B09ZPB3JV9</v>
      </c>
    </row>
    <row r="81" spans="1:12" ht="45" customHeight="1" x14ac:dyDescent="0.2">
      <c r="A81" s="29" t="s">
        <v>488</v>
      </c>
      <c r="B81" s="29" t="s">
        <v>489</v>
      </c>
      <c r="C81" s="29" t="s">
        <v>101</v>
      </c>
      <c r="D81" s="40">
        <v>393.67468085106378</v>
      </c>
      <c r="E81" s="41">
        <v>940360.15</v>
      </c>
      <c r="F81" s="297">
        <v>18502.71</v>
      </c>
      <c r="G81" s="42">
        <v>2913</v>
      </c>
      <c r="H81" s="42">
        <v>47</v>
      </c>
      <c r="I81" s="42">
        <v>244</v>
      </c>
      <c r="J81" s="43">
        <v>4.2</v>
      </c>
      <c r="K81" s="43" t="s">
        <v>490</v>
      </c>
      <c r="L81" s="31" t="str">
        <f t="shared" si="0"/>
        <v>https://amazon.com/dp/B0F38JZ2PR</v>
      </c>
    </row>
    <row r="82" spans="1:12" ht="45" customHeight="1" x14ac:dyDescent="0.2">
      <c r="A82" s="29" t="s">
        <v>491</v>
      </c>
      <c r="B82" s="29" t="s">
        <v>492</v>
      </c>
      <c r="C82" s="29" t="s">
        <v>82</v>
      </c>
      <c r="D82" s="40">
        <v>121.1091034482759</v>
      </c>
      <c r="E82" s="41">
        <v>88277.99</v>
      </c>
      <c r="F82" s="297">
        <v>17560.82</v>
      </c>
      <c r="G82" s="42">
        <v>697</v>
      </c>
      <c r="H82" s="42">
        <v>145</v>
      </c>
      <c r="I82" s="42">
        <v>286</v>
      </c>
      <c r="J82" s="43">
        <v>4.2</v>
      </c>
      <c r="K82" s="43" t="s">
        <v>493</v>
      </c>
      <c r="L82" s="31" t="str">
        <f t="shared" si="0"/>
        <v>https://amazon.com/dp/B08DQV1G7S</v>
      </c>
    </row>
    <row r="83" spans="1:12" ht="30" customHeight="1" x14ac:dyDescent="0.2">
      <c r="A83" s="29" t="s">
        <v>494</v>
      </c>
      <c r="B83" s="29" t="s">
        <v>495</v>
      </c>
      <c r="C83" s="29" t="s">
        <v>82</v>
      </c>
      <c r="D83" s="40">
        <v>103.59</v>
      </c>
      <c r="E83" s="41">
        <v>476038.27999999991</v>
      </c>
      <c r="F83" s="297">
        <v>16263.63</v>
      </c>
      <c r="G83" s="42">
        <v>4814</v>
      </c>
      <c r="H83" s="42">
        <v>157</v>
      </c>
      <c r="I83" s="42">
        <v>910</v>
      </c>
      <c r="J83" s="43">
        <v>4.5</v>
      </c>
      <c r="K83" s="43" t="s">
        <v>496</v>
      </c>
      <c r="L83" s="31" t="str">
        <f t="shared" si="0"/>
        <v>https://amazon.com/dp/B08925H3H1</v>
      </c>
    </row>
    <row r="84" spans="1:12" ht="45" customHeight="1" x14ac:dyDescent="0.2">
      <c r="A84" s="29" t="s">
        <v>497</v>
      </c>
      <c r="B84" s="29" t="s">
        <v>498</v>
      </c>
      <c r="C84" s="29" t="s">
        <v>101</v>
      </c>
      <c r="D84" s="40">
        <v>544.0851851851852</v>
      </c>
      <c r="E84" s="41">
        <v>208367.52</v>
      </c>
      <c r="F84" s="297">
        <v>14690.3</v>
      </c>
      <c r="G84" s="42">
        <v>379</v>
      </c>
      <c r="H84" s="42">
        <v>27</v>
      </c>
      <c r="I84" s="42">
        <v>135</v>
      </c>
      <c r="J84" s="43">
        <v>4.2</v>
      </c>
      <c r="K84" s="43" t="s">
        <v>499</v>
      </c>
      <c r="L84" s="31" t="str">
        <f t="shared" si="0"/>
        <v>https://amazon.com/dp/B0BN1YCCD8</v>
      </c>
    </row>
    <row r="85" spans="1:12" ht="45" customHeight="1" x14ac:dyDescent="0.2">
      <c r="A85" s="29" t="s">
        <v>500</v>
      </c>
      <c r="B85" s="29" t="s">
        <v>501</v>
      </c>
      <c r="C85" s="29" t="s">
        <v>101</v>
      </c>
      <c r="D85" s="40">
        <v>395.77805555555562</v>
      </c>
      <c r="E85" s="41">
        <v>112056.51</v>
      </c>
      <c r="F85" s="297">
        <v>14248.01</v>
      </c>
      <c r="G85" s="42">
        <v>260</v>
      </c>
      <c r="H85" s="42">
        <v>36</v>
      </c>
      <c r="I85" s="42">
        <v>271</v>
      </c>
      <c r="J85" s="43">
        <v>4.4000000000000004</v>
      </c>
      <c r="K85" s="43" t="s">
        <v>502</v>
      </c>
      <c r="L85" s="31" t="str">
        <f t="shared" ref="L85:L116" si="1">IF(K85="","",HYPERLINK(K85,K85))</f>
        <v>https://amazon.com/dp/B0CP2PFJWS</v>
      </c>
    </row>
    <row r="86" spans="1:12" ht="45" customHeight="1" x14ac:dyDescent="0.2">
      <c r="A86" s="29" t="s">
        <v>503</v>
      </c>
      <c r="B86" s="29" t="s">
        <v>504</v>
      </c>
      <c r="C86" s="29" t="s">
        <v>101</v>
      </c>
      <c r="D86" s="40">
        <v>504.42840000000001</v>
      </c>
      <c r="E86" s="41">
        <v>368219.31153846171</v>
      </c>
      <c r="F86" s="297">
        <v>12610.71</v>
      </c>
      <c r="G86" s="42">
        <v>611</v>
      </c>
      <c r="H86" s="42">
        <v>25</v>
      </c>
      <c r="I86" s="42">
        <v>160</v>
      </c>
      <c r="J86" s="43">
        <v>3.4</v>
      </c>
      <c r="K86" s="43" t="s">
        <v>505</v>
      </c>
      <c r="L86" s="31" t="str">
        <f t="shared" si="1"/>
        <v>https://amazon.com/dp/B0FP9BMYKG</v>
      </c>
    </row>
    <row r="87" spans="1:12" ht="45" customHeight="1" x14ac:dyDescent="0.2">
      <c r="A87" s="29" t="s">
        <v>506</v>
      </c>
      <c r="B87" s="29" t="s">
        <v>507</v>
      </c>
      <c r="C87" s="29" t="s">
        <v>82</v>
      </c>
      <c r="D87" s="40">
        <v>130.1532183908046</v>
      </c>
      <c r="E87" s="41">
        <v>98846.130000000019</v>
      </c>
      <c r="F87" s="297">
        <v>11323.33</v>
      </c>
      <c r="G87" s="42">
        <v>760</v>
      </c>
      <c r="H87" s="42">
        <v>87</v>
      </c>
      <c r="I87" s="42">
        <v>150</v>
      </c>
      <c r="J87" s="43">
        <v>4.0999999999999996</v>
      </c>
      <c r="K87" s="43" t="s">
        <v>508</v>
      </c>
      <c r="L87" s="31" t="str">
        <f t="shared" si="1"/>
        <v>https://amazon.com/dp/B0B45WGSDX</v>
      </c>
    </row>
    <row r="88" spans="1:12" ht="45" customHeight="1" x14ac:dyDescent="0.2">
      <c r="A88" s="29" t="s">
        <v>509</v>
      </c>
      <c r="B88" s="29" t="s">
        <v>510</v>
      </c>
      <c r="C88" s="29" t="s">
        <v>82</v>
      </c>
      <c r="D88" s="40">
        <v>155.52338235294121</v>
      </c>
      <c r="E88" s="41">
        <v>179298.81</v>
      </c>
      <c r="F88" s="297">
        <v>10575.59</v>
      </c>
      <c r="G88" s="42">
        <v>1210</v>
      </c>
      <c r="H88" s="42">
        <v>68</v>
      </c>
      <c r="I88" s="42">
        <v>30</v>
      </c>
      <c r="J88" s="43">
        <v>4.5999999999999996</v>
      </c>
      <c r="K88" s="43" t="s">
        <v>511</v>
      </c>
      <c r="L88" s="31" t="str">
        <f t="shared" si="1"/>
        <v>https://amazon.com/dp/B0F7R5J5Y6</v>
      </c>
    </row>
    <row r="89" spans="1:12" ht="45" customHeight="1" x14ac:dyDescent="0.2">
      <c r="A89" s="29" t="s">
        <v>512</v>
      </c>
      <c r="B89" s="29" t="s">
        <v>513</v>
      </c>
      <c r="C89" s="29" t="s">
        <v>82</v>
      </c>
      <c r="D89" s="40">
        <v>140.62906666666669</v>
      </c>
      <c r="E89" s="41">
        <v>694115.94</v>
      </c>
      <c r="F89" s="297">
        <v>10547.18</v>
      </c>
      <c r="G89" s="42">
        <v>5000</v>
      </c>
      <c r="H89" s="42">
        <v>75</v>
      </c>
      <c r="I89" s="42">
        <v>1783</v>
      </c>
      <c r="J89" s="43">
        <v>4.4000000000000004</v>
      </c>
      <c r="K89" s="43" t="s">
        <v>514</v>
      </c>
      <c r="L89" s="31" t="str">
        <f t="shared" si="1"/>
        <v>https://amazon.com/dp/B07WD9B7GR</v>
      </c>
    </row>
    <row r="90" spans="1:12" ht="45" customHeight="1" x14ac:dyDescent="0.2">
      <c r="A90" s="29" t="s">
        <v>515</v>
      </c>
      <c r="B90" s="29" t="s">
        <v>516</v>
      </c>
      <c r="C90" s="29" t="s">
        <v>101</v>
      </c>
      <c r="D90" s="40">
        <v>1220.255714285714</v>
      </c>
      <c r="E90" s="41">
        <v>127869.78</v>
      </c>
      <c r="F90" s="297">
        <v>8541.7900000000009</v>
      </c>
      <c r="G90" s="42">
        <v>112</v>
      </c>
      <c r="H90" s="42">
        <v>7</v>
      </c>
      <c r="I90" s="42">
        <v>73</v>
      </c>
      <c r="J90" s="43">
        <v>3.8</v>
      </c>
      <c r="K90" s="43" t="s">
        <v>517</v>
      </c>
      <c r="L90" s="31" t="str">
        <f t="shared" si="1"/>
        <v>https://amazon.com/dp/B0CY542RHB</v>
      </c>
    </row>
    <row r="91" spans="1:12" ht="45" customHeight="1" x14ac:dyDescent="0.2">
      <c r="A91" s="29" t="s">
        <v>518</v>
      </c>
      <c r="B91" s="29" t="s">
        <v>519</v>
      </c>
      <c r="C91" s="29" t="s">
        <v>101</v>
      </c>
      <c r="D91" s="40">
        <v>144.113275862069</v>
      </c>
      <c r="E91" s="41">
        <v>271636.84999999998</v>
      </c>
      <c r="F91" s="297">
        <v>8358.57</v>
      </c>
      <c r="G91" s="42">
        <v>1915</v>
      </c>
      <c r="H91" s="42">
        <v>58</v>
      </c>
      <c r="I91" s="42">
        <v>3983</v>
      </c>
      <c r="J91" s="43">
        <v>4.3</v>
      </c>
      <c r="K91" s="43" t="s">
        <v>520</v>
      </c>
      <c r="L91" s="31" t="str">
        <f t="shared" si="1"/>
        <v>https://amazon.com/dp/B07N69PC3D</v>
      </c>
    </row>
    <row r="92" spans="1:12" ht="45" customHeight="1" x14ac:dyDescent="0.2">
      <c r="A92" s="29" t="s">
        <v>521</v>
      </c>
      <c r="B92" s="29" t="s">
        <v>522</v>
      </c>
      <c r="C92" s="29" t="s">
        <v>82</v>
      </c>
      <c r="D92" s="40">
        <v>126.6601538461538</v>
      </c>
      <c r="E92" s="41">
        <v>85269.849999999991</v>
      </c>
      <c r="F92" s="297">
        <v>8232.91</v>
      </c>
      <c r="G92" s="42">
        <v>659</v>
      </c>
      <c r="H92" s="42">
        <v>65</v>
      </c>
      <c r="I92" s="42">
        <v>242</v>
      </c>
      <c r="J92" s="43">
        <v>3.7</v>
      </c>
      <c r="K92" s="43" t="s">
        <v>523</v>
      </c>
      <c r="L92" s="31" t="str">
        <f t="shared" si="1"/>
        <v>https://amazon.com/dp/B0B2NR31DQ</v>
      </c>
    </row>
    <row r="93" spans="1:12" ht="45" customHeight="1" x14ac:dyDescent="0.2">
      <c r="A93" s="29" t="s">
        <v>524</v>
      </c>
      <c r="B93" s="29" t="s">
        <v>525</v>
      </c>
      <c r="C93" s="29" t="s">
        <v>101</v>
      </c>
      <c r="D93" s="40">
        <v>276.53172413793112</v>
      </c>
      <c r="E93" s="41">
        <v>370934.97999999992</v>
      </c>
      <c r="F93" s="297">
        <v>8019.42</v>
      </c>
      <c r="G93" s="42">
        <v>1603</v>
      </c>
      <c r="H93" s="42">
        <v>29</v>
      </c>
      <c r="I93" s="42">
        <v>271</v>
      </c>
      <c r="J93" s="43">
        <v>4.4000000000000004</v>
      </c>
      <c r="K93" s="43" t="s">
        <v>526</v>
      </c>
      <c r="L93" s="31" t="str">
        <f t="shared" si="1"/>
        <v>https://amazon.com/dp/B0F38MDM2H</v>
      </c>
    </row>
    <row r="94" spans="1:12" ht="60" customHeight="1" x14ac:dyDescent="0.2">
      <c r="A94" s="29" t="s">
        <v>527</v>
      </c>
      <c r="B94" s="29" t="s">
        <v>528</v>
      </c>
      <c r="C94" s="29" t="s">
        <v>82</v>
      </c>
      <c r="D94" s="40">
        <v>126.2812280701754</v>
      </c>
      <c r="E94" s="41">
        <v>71034.75</v>
      </c>
      <c r="F94" s="297">
        <v>7198.03</v>
      </c>
      <c r="G94" s="42">
        <v>514</v>
      </c>
      <c r="H94" s="42">
        <v>57</v>
      </c>
      <c r="I94" s="42">
        <v>184</v>
      </c>
      <c r="J94" s="43">
        <v>4.0999999999999996</v>
      </c>
      <c r="K94" s="43" t="s">
        <v>529</v>
      </c>
      <c r="L94" s="31" t="str">
        <f t="shared" si="1"/>
        <v>https://amazon.com/dp/B0BLYXVR4K</v>
      </c>
    </row>
    <row r="95" spans="1:12" ht="45" customHeight="1" x14ac:dyDescent="0.2">
      <c r="A95" s="29" t="s">
        <v>530</v>
      </c>
      <c r="B95" s="29" t="s">
        <v>531</v>
      </c>
      <c r="C95" s="29" t="s">
        <v>82</v>
      </c>
      <c r="D95" s="40">
        <v>91.368157894736839</v>
      </c>
      <c r="E95" s="41">
        <v>127594.68</v>
      </c>
      <c r="F95" s="297">
        <v>6943.98</v>
      </c>
      <c r="G95" s="42">
        <v>1340</v>
      </c>
      <c r="H95" s="42">
        <v>76</v>
      </c>
      <c r="I95" s="42">
        <v>178</v>
      </c>
      <c r="J95" s="43">
        <v>4.5</v>
      </c>
      <c r="K95" s="43" t="s">
        <v>532</v>
      </c>
      <c r="L95" s="31" t="str">
        <f t="shared" si="1"/>
        <v>https://amazon.com/dp/B0D6R66XZ5</v>
      </c>
    </row>
    <row r="96" spans="1:12" ht="45" customHeight="1" x14ac:dyDescent="0.2">
      <c r="A96" s="29" t="s">
        <v>533</v>
      </c>
      <c r="B96" s="29" t="s">
        <v>534</v>
      </c>
      <c r="C96" s="29" t="s">
        <v>82</v>
      </c>
      <c r="D96" s="40">
        <v>85.62866666666666</v>
      </c>
      <c r="E96" s="41">
        <v>70734.449999999983</v>
      </c>
      <c r="F96" s="297">
        <v>6422.15</v>
      </c>
      <c r="G96" s="42">
        <v>778</v>
      </c>
      <c r="H96" s="42">
        <v>75</v>
      </c>
      <c r="I96" s="42">
        <v>62</v>
      </c>
      <c r="J96" s="43">
        <v>4.4000000000000004</v>
      </c>
      <c r="K96" s="43" t="s">
        <v>535</v>
      </c>
      <c r="L96" s="31" t="str">
        <f t="shared" si="1"/>
        <v>https://amazon.com/dp/B0CT39TV55</v>
      </c>
    </row>
    <row r="97" spans="1:12" ht="45" customHeight="1" x14ac:dyDescent="0.2">
      <c r="A97" s="29" t="s">
        <v>536</v>
      </c>
      <c r="B97" s="29" t="s">
        <v>537</v>
      </c>
      <c r="C97" s="29" t="s">
        <v>82</v>
      </c>
      <c r="D97" s="40">
        <v>49.923412698412697</v>
      </c>
      <c r="E97" s="41">
        <v>45927.63</v>
      </c>
      <c r="F97" s="297">
        <v>6290.35</v>
      </c>
      <c r="G97" s="42">
        <v>920</v>
      </c>
      <c r="H97" s="42">
        <v>126</v>
      </c>
      <c r="I97" s="42">
        <v>625</v>
      </c>
      <c r="J97" s="43">
        <v>4</v>
      </c>
      <c r="K97" s="43" t="s">
        <v>538</v>
      </c>
      <c r="L97" s="31" t="str">
        <f t="shared" si="1"/>
        <v>https://amazon.com/dp/B07B8FV26L</v>
      </c>
    </row>
    <row r="98" spans="1:12" ht="60" customHeight="1" x14ac:dyDescent="0.2">
      <c r="A98" s="29" t="s">
        <v>539</v>
      </c>
      <c r="B98" s="29" t="s">
        <v>540</v>
      </c>
      <c r="C98" s="29" t="s">
        <v>126</v>
      </c>
      <c r="D98" s="40">
        <v>20.72806666666667</v>
      </c>
      <c r="E98" s="41">
        <v>110122.26</v>
      </c>
      <c r="F98" s="297">
        <v>6218.42</v>
      </c>
      <c r="G98" s="42">
        <v>4880</v>
      </c>
      <c r="H98" s="42">
        <v>300</v>
      </c>
      <c r="I98" s="42">
        <v>4202</v>
      </c>
      <c r="J98" s="43">
        <v>4.5999999999999996</v>
      </c>
      <c r="K98" s="43" t="s">
        <v>541</v>
      </c>
      <c r="L98" s="31" t="str">
        <f t="shared" si="1"/>
        <v>https://amazon.com/dp/B07B49PHXD</v>
      </c>
    </row>
    <row r="99" spans="1:12" ht="45" customHeight="1" x14ac:dyDescent="0.2">
      <c r="A99" s="29" t="s">
        <v>542</v>
      </c>
      <c r="B99" s="29" t="s">
        <v>543</v>
      </c>
      <c r="C99" s="29" t="s">
        <v>82</v>
      </c>
      <c r="D99" s="40">
        <v>156.16025641025641</v>
      </c>
      <c r="E99" s="41">
        <v>87428.113846153865</v>
      </c>
      <c r="F99" s="297">
        <v>6090.25</v>
      </c>
      <c r="G99" s="42">
        <v>254</v>
      </c>
      <c r="H99" s="42">
        <v>39</v>
      </c>
      <c r="I99" s="42">
        <v>58</v>
      </c>
      <c r="J99" s="43">
        <v>4.5</v>
      </c>
      <c r="K99" s="43" t="s">
        <v>544</v>
      </c>
      <c r="L99" s="31" t="str">
        <f t="shared" si="1"/>
        <v>https://amazon.com/dp/B0G2XHXW61</v>
      </c>
    </row>
    <row r="100" spans="1:12" ht="45" customHeight="1" x14ac:dyDescent="0.2">
      <c r="A100" s="29" t="s">
        <v>545</v>
      </c>
      <c r="B100" s="29" t="s">
        <v>546</v>
      </c>
      <c r="C100" s="29" t="s">
        <v>101</v>
      </c>
      <c r="D100" s="40">
        <v>880.37166666666656</v>
      </c>
      <c r="E100" s="41">
        <v>36774.649999999987</v>
      </c>
      <c r="F100" s="297">
        <v>5282.23</v>
      </c>
      <c r="G100" s="42">
        <v>41</v>
      </c>
      <c r="H100" s="42">
        <v>6</v>
      </c>
      <c r="I100" s="42">
        <v>34</v>
      </c>
      <c r="J100" s="43">
        <v>4.3</v>
      </c>
      <c r="K100" s="43" t="s">
        <v>547</v>
      </c>
      <c r="L100" s="31" t="str">
        <f t="shared" si="1"/>
        <v>https://amazon.com/dp/B0CGXFXRJY</v>
      </c>
    </row>
    <row r="101" spans="1:12" ht="45" customHeight="1" x14ac:dyDescent="0.2">
      <c r="A101" s="29" t="s">
        <v>548</v>
      </c>
      <c r="B101" s="29" t="s">
        <v>549</v>
      </c>
      <c r="C101" s="29" t="s">
        <v>101</v>
      </c>
      <c r="D101" s="40">
        <v>291.31833333333333</v>
      </c>
      <c r="E101" s="41">
        <v>58487.757692307678</v>
      </c>
      <c r="F101" s="297">
        <v>5243.73</v>
      </c>
      <c r="G101" s="42">
        <v>18</v>
      </c>
      <c r="H101" s="42">
        <v>18</v>
      </c>
      <c r="I101" s="42">
        <v>17</v>
      </c>
      <c r="J101" s="43">
        <v>4.8</v>
      </c>
      <c r="K101" s="43" t="s">
        <v>550</v>
      </c>
      <c r="L101" s="31" t="str">
        <f t="shared" si="1"/>
        <v>https://amazon.com/dp/B0GVDKQJ2T</v>
      </c>
    </row>
    <row r="102" spans="1:12" ht="45" customHeight="1" x14ac:dyDescent="0.2">
      <c r="A102" s="29" t="s">
        <v>551</v>
      </c>
      <c r="B102" s="29" t="s">
        <v>552</v>
      </c>
      <c r="C102" s="29" t="s">
        <v>82</v>
      </c>
      <c r="D102" s="40">
        <v>100.2117647058824</v>
      </c>
      <c r="E102" s="41">
        <v>67637.039999999994</v>
      </c>
      <c r="F102" s="297">
        <v>5110.8</v>
      </c>
      <c r="G102" s="42">
        <v>640</v>
      </c>
      <c r="H102" s="42">
        <v>51</v>
      </c>
      <c r="I102" s="42">
        <v>77</v>
      </c>
      <c r="J102" s="43">
        <v>4.8</v>
      </c>
      <c r="K102" s="43" t="s">
        <v>553</v>
      </c>
      <c r="L102" s="31" t="str">
        <f t="shared" si="1"/>
        <v>https://amazon.com/dp/B0F8QRT8MB</v>
      </c>
    </row>
    <row r="103" spans="1:12" ht="45" customHeight="1" x14ac:dyDescent="0.2">
      <c r="A103" s="29" t="s">
        <v>554</v>
      </c>
      <c r="B103" s="29" t="s">
        <v>555</v>
      </c>
      <c r="C103" s="29" t="s">
        <v>82</v>
      </c>
      <c r="D103" s="40">
        <v>16.30328571428571</v>
      </c>
      <c r="E103" s="41">
        <v>20437.62</v>
      </c>
      <c r="F103" s="297">
        <v>4564.92</v>
      </c>
      <c r="G103" s="42">
        <v>1334</v>
      </c>
      <c r="H103" s="42">
        <v>280</v>
      </c>
      <c r="I103" s="42">
        <v>54</v>
      </c>
      <c r="J103" s="43">
        <v>4.7</v>
      </c>
      <c r="K103" s="43" t="s">
        <v>556</v>
      </c>
      <c r="L103" s="31" t="str">
        <f t="shared" si="1"/>
        <v>https://amazon.com/dp/B0DS56LD3K</v>
      </c>
    </row>
    <row r="104" spans="1:12" ht="45" customHeight="1" x14ac:dyDescent="0.2">
      <c r="A104" s="29" t="s">
        <v>557</v>
      </c>
      <c r="B104" s="29" t="s">
        <v>558</v>
      </c>
      <c r="C104" s="29" t="s">
        <v>101</v>
      </c>
      <c r="D104" s="40">
        <v>184.81869565217389</v>
      </c>
      <c r="E104" s="41">
        <v>52053.320769230762</v>
      </c>
      <c r="F104" s="297">
        <v>4250.83</v>
      </c>
      <c r="G104" s="42">
        <v>68</v>
      </c>
      <c r="H104" s="42">
        <v>23</v>
      </c>
      <c r="I104" s="42">
        <v>47</v>
      </c>
      <c r="J104" s="43">
        <v>4.8</v>
      </c>
      <c r="K104" s="43" t="s">
        <v>559</v>
      </c>
      <c r="L104" s="31" t="str">
        <f t="shared" si="1"/>
        <v>https://amazon.com/dp/B0G6D482MK</v>
      </c>
    </row>
    <row r="105" spans="1:12" ht="45" customHeight="1" x14ac:dyDescent="0.2">
      <c r="A105" s="29" t="s">
        <v>560</v>
      </c>
      <c r="B105" s="29" t="s">
        <v>561</v>
      </c>
      <c r="C105" s="29" t="s">
        <v>101</v>
      </c>
      <c r="D105" s="40">
        <v>178.16</v>
      </c>
      <c r="E105" s="41">
        <v>118031.57846153851</v>
      </c>
      <c r="F105" s="297">
        <v>3919.52</v>
      </c>
      <c r="G105" s="42">
        <v>612</v>
      </c>
      <c r="H105" s="42">
        <v>22</v>
      </c>
      <c r="I105" s="42">
        <v>83</v>
      </c>
      <c r="J105" s="43">
        <v>3.8</v>
      </c>
      <c r="K105" s="43" t="s">
        <v>562</v>
      </c>
      <c r="L105" s="31" t="str">
        <f t="shared" si="1"/>
        <v>https://amazon.com/dp/B0F8MY1FJQ</v>
      </c>
    </row>
    <row r="106" spans="1:12" ht="45" customHeight="1" x14ac:dyDescent="0.2">
      <c r="A106" s="29" t="s">
        <v>563</v>
      </c>
      <c r="B106" s="29" t="s">
        <v>564</v>
      </c>
      <c r="C106" s="29" t="s">
        <v>101</v>
      </c>
      <c r="D106" s="40">
        <v>584.64666666666665</v>
      </c>
      <c r="E106" s="41">
        <v>42692.11</v>
      </c>
      <c r="F106" s="297">
        <v>3507.88</v>
      </c>
      <c r="G106" s="42">
        <v>78</v>
      </c>
      <c r="H106" s="42">
        <v>6</v>
      </c>
      <c r="I106" s="42">
        <v>18</v>
      </c>
      <c r="J106" s="43">
        <v>3.6</v>
      </c>
      <c r="K106" s="43" t="s">
        <v>565</v>
      </c>
      <c r="L106" s="31" t="str">
        <f t="shared" si="1"/>
        <v>https://amazon.com/dp/B0BN8PKJ28</v>
      </c>
    </row>
    <row r="107" spans="1:12" ht="60" customHeight="1" x14ac:dyDescent="0.2">
      <c r="A107" s="29" t="s">
        <v>566</v>
      </c>
      <c r="B107" s="29" t="s">
        <v>567</v>
      </c>
      <c r="C107" s="29" t="s">
        <v>82</v>
      </c>
      <c r="D107" s="40">
        <v>44.953939393939393</v>
      </c>
      <c r="E107" s="41">
        <v>111306.91</v>
      </c>
      <c r="F107" s="297">
        <v>2966.96</v>
      </c>
      <c r="G107" s="42">
        <v>2350</v>
      </c>
      <c r="H107" s="42">
        <v>66</v>
      </c>
      <c r="I107" s="42">
        <v>154</v>
      </c>
      <c r="J107" s="43">
        <v>4.5</v>
      </c>
      <c r="K107" s="43" t="s">
        <v>568</v>
      </c>
      <c r="L107" s="31" t="str">
        <f t="shared" si="1"/>
        <v>https://amazon.com/dp/B0CR42ZB1T</v>
      </c>
    </row>
    <row r="108" spans="1:12" ht="45" customHeight="1" x14ac:dyDescent="0.2">
      <c r="A108" s="29" t="s">
        <v>569</v>
      </c>
      <c r="B108" s="29" t="s">
        <v>570</v>
      </c>
      <c r="C108" s="29" t="s">
        <v>101</v>
      </c>
      <c r="D108" s="40">
        <v>524</v>
      </c>
      <c r="E108" s="41">
        <v>188166.39</v>
      </c>
      <c r="F108" s="297">
        <v>2620</v>
      </c>
      <c r="G108" s="42">
        <v>394</v>
      </c>
      <c r="H108" s="42">
        <v>5</v>
      </c>
      <c r="I108" s="42">
        <v>70</v>
      </c>
      <c r="J108" s="43">
        <v>3.5</v>
      </c>
      <c r="K108" s="43" t="s">
        <v>571</v>
      </c>
      <c r="L108" s="31" t="str">
        <f t="shared" si="1"/>
        <v>https://amazon.com/dp/B0DPH5KRBX</v>
      </c>
    </row>
    <row r="109" spans="1:12" ht="45" customHeight="1" x14ac:dyDescent="0.2">
      <c r="A109" s="29" t="s">
        <v>572</v>
      </c>
      <c r="B109" s="29" t="s">
        <v>573</v>
      </c>
      <c r="C109" s="29" t="s">
        <v>126</v>
      </c>
      <c r="D109" s="40">
        <v>25.077227722772282</v>
      </c>
      <c r="E109" s="41">
        <v>29691.169999999991</v>
      </c>
      <c r="F109" s="297">
        <v>2532.8000000000002</v>
      </c>
      <c r="G109" s="42">
        <v>1252</v>
      </c>
      <c r="H109" s="42">
        <v>101</v>
      </c>
      <c r="I109" s="42">
        <v>83</v>
      </c>
      <c r="J109" s="43">
        <v>4.4000000000000004</v>
      </c>
      <c r="K109" s="43" t="s">
        <v>574</v>
      </c>
      <c r="L109" s="31" t="str">
        <f t="shared" si="1"/>
        <v>https://amazon.com/dp/B08BNFSTTC</v>
      </c>
    </row>
    <row r="110" spans="1:12" ht="45" customHeight="1" x14ac:dyDescent="0.2">
      <c r="A110" s="29" t="s">
        <v>575</v>
      </c>
      <c r="B110" s="29" t="s">
        <v>576</v>
      </c>
      <c r="C110" s="29" t="s">
        <v>86</v>
      </c>
      <c r="D110" s="40">
        <v>34.29507692307692</v>
      </c>
      <c r="E110" s="41">
        <v>34964.679999999993</v>
      </c>
      <c r="F110" s="297">
        <v>2229.1799999999998</v>
      </c>
      <c r="G110" s="42">
        <v>898</v>
      </c>
      <c r="H110" s="42">
        <v>65</v>
      </c>
      <c r="I110" s="42">
        <v>1933</v>
      </c>
      <c r="J110" s="43">
        <v>4.3</v>
      </c>
      <c r="K110" s="43" t="s">
        <v>577</v>
      </c>
      <c r="L110" s="31" t="str">
        <f t="shared" si="1"/>
        <v>https://amazon.com/dp/B08DFYMTS6</v>
      </c>
    </row>
    <row r="111" spans="1:12" ht="45" customHeight="1" x14ac:dyDescent="0.2">
      <c r="A111" s="29" t="s">
        <v>578</v>
      </c>
      <c r="B111" s="29" t="s">
        <v>579</v>
      </c>
      <c r="C111" s="29" t="s">
        <v>126</v>
      </c>
      <c r="D111" s="40">
        <v>20.46707547169812</v>
      </c>
      <c r="E111" s="41">
        <v>30523.77</v>
      </c>
      <c r="F111" s="297">
        <v>2169.5100000000002</v>
      </c>
      <c r="G111" s="42">
        <v>1528</v>
      </c>
      <c r="H111" s="42">
        <v>106</v>
      </c>
      <c r="I111" s="42">
        <v>1116</v>
      </c>
      <c r="J111" s="43">
        <v>4.5</v>
      </c>
      <c r="K111" s="43" t="s">
        <v>580</v>
      </c>
      <c r="L111" s="31" t="str">
        <f t="shared" si="1"/>
        <v>https://amazon.com/dp/B08B13BQK6</v>
      </c>
    </row>
    <row r="112" spans="1:12" ht="45" customHeight="1" x14ac:dyDescent="0.2">
      <c r="A112" s="29" t="s">
        <v>581</v>
      </c>
      <c r="B112" s="29" t="s">
        <v>582</v>
      </c>
      <c r="C112" s="29" t="s">
        <v>126</v>
      </c>
      <c r="D112" s="40">
        <v>19.322727272727271</v>
      </c>
      <c r="E112" s="41">
        <v>12975.69</v>
      </c>
      <c r="F112" s="297">
        <v>2125.5</v>
      </c>
      <c r="G112" s="42">
        <v>663</v>
      </c>
      <c r="H112" s="42">
        <v>110</v>
      </c>
      <c r="I112" s="42">
        <v>53</v>
      </c>
      <c r="J112" s="43">
        <v>4.7</v>
      </c>
      <c r="K112" s="43" t="s">
        <v>583</v>
      </c>
      <c r="L112" s="31" t="str">
        <f t="shared" si="1"/>
        <v>https://amazon.com/dp/B0DPH4VF4Y</v>
      </c>
    </row>
    <row r="113" spans="1:12" ht="45" customHeight="1" x14ac:dyDescent="0.2">
      <c r="A113" s="29" t="s">
        <v>584</v>
      </c>
      <c r="B113" s="29" t="s">
        <v>585</v>
      </c>
      <c r="C113" s="29" t="s">
        <v>101</v>
      </c>
      <c r="D113" s="40">
        <v>812.37</v>
      </c>
      <c r="E113" s="41">
        <v>133087.26999999999</v>
      </c>
      <c r="F113" s="297">
        <v>1624.74</v>
      </c>
      <c r="G113" s="42">
        <v>185</v>
      </c>
      <c r="H113" s="42">
        <v>2</v>
      </c>
      <c r="I113" s="42">
        <v>176</v>
      </c>
      <c r="J113" s="43">
        <v>4.2</v>
      </c>
      <c r="K113" s="43" t="s">
        <v>586</v>
      </c>
      <c r="L113" s="31" t="str">
        <f t="shared" si="1"/>
        <v>https://amazon.com/dp/B0FH4FPPLL</v>
      </c>
    </row>
    <row r="114" spans="1:12" ht="45" customHeight="1" x14ac:dyDescent="0.2">
      <c r="A114" s="29" t="s">
        <v>587</v>
      </c>
      <c r="B114" s="29" t="s">
        <v>588</v>
      </c>
      <c r="C114" s="29" t="s">
        <v>93</v>
      </c>
      <c r="D114" s="40">
        <v>16.018645833333331</v>
      </c>
      <c r="E114" s="41">
        <v>11763.13</v>
      </c>
      <c r="F114" s="297">
        <v>1537.79</v>
      </c>
      <c r="G114" s="42">
        <v>737</v>
      </c>
      <c r="H114" s="42">
        <v>96</v>
      </c>
      <c r="I114" s="42">
        <v>286</v>
      </c>
      <c r="J114" s="43">
        <v>4.2</v>
      </c>
      <c r="K114" s="43" t="s">
        <v>589</v>
      </c>
      <c r="L114" s="31" t="str">
        <f t="shared" si="1"/>
        <v>https://amazon.com/dp/B0B2LKYW3T</v>
      </c>
    </row>
    <row r="115" spans="1:12" ht="45" customHeight="1" x14ac:dyDescent="0.2">
      <c r="A115" s="29" t="s">
        <v>590</v>
      </c>
      <c r="B115" s="29" t="s">
        <v>591</v>
      </c>
      <c r="C115" s="29" t="s">
        <v>101</v>
      </c>
      <c r="D115" s="40">
        <v>150.81666666666669</v>
      </c>
      <c r="E115" s="41">
        <v>23088.68</v>
      </c>
      <c r="F115" s="297">
        <v>1357.35</v>
      </c>
      <c r="G115" s="42">
        <v>154</v>
      </c>
      <c r="H115" s="42">
        <v>9</v>
      </c>
      <c r="I115" s="42">
        <v>52</v>
      </c>
      <c r="J115" s="43">
        <v>4</v>
      </c>
      <c r="K115" s="43" t="s">
        <v>592</v>
      </c>
      <c r="L115" s="31" t="str">
        <f t="shared" si="1"/>
        <v>https://amazon.com/dp/B0DQPJ8QVK</v>
      </c>
    </row>
    <row r="116" spans="1:12" ht="30" customHeight="1" x14ac:dyDescent="0.2">
      <c r="A116" s="29" t="s">
        <v>593</v>
      </c>
      <c r="B116" s="29" t="s">
        <v>594</v>
      </c>
      <c r="C116" s="29" t="s">
        <v>93</v>
      </c>
      <c r="D116" s="40">
        <v>40.407600000000002</v>
      </c>
      <c r="E116" s="41">
        <v>14821.77</v>
      </c>
      <c r="F116" s="297">
        <v>1010.19</v>
      </c>
      <c r="G116" s="42">
        <v>314</v>
      </c>
      <c r="H116" s="42">
        <v>25</v>
      </c>
      <c r="I116" s="42">
        <v>19</v>
      </c>
      <c r="J116" s="43">
        <v>4.5999999999999996</v>
      </c>
      <c r="K116" s="43" t="s">
        <v>595</v>
      </c>
      <c r="L116" s="31" t="str">
        <f t="shared" si="1"/>
        <v>https://amazon.com/dp/B0C4FGGVZ4</v>
      </c>
    </row>
    <row r="117" spans="1:12" ht="30" customHeight="1" x14ac:dyDescent="0.2">
      <c r="A117" s="29" t="s">
        <v>596</v>
      </c>
      <c r="B117" s="29" t="s">
        <v>597</v>
      </c>
      <c r="C117" s="29" t="s">
        <v>126</v>
      </c>
      <c r="D117" s="40">
        <v>171.81800000000001</v>
      </c>
      <c r="E117" s="41">
        <v>9432.8000000000011</v>
      </c>
      <c r="F117" s="297">
        <v>859.09</v>
      </c>
      <c r="G117" s="42">
        <v>61</v>
      </c>
      <c r="H117" s="42">
        <v>5</v>
      </c>
      <c r="I117" s="42">
        <v>26</v>
      </c>
      <c r="J117" s="43">
        <v>3.9</v>
      </c>
      <c r="K117" s="43" t="s">
        <v>598</v>
      </c>
      <c r="L117" s="31" t="str">
        <f t="shared" ref="L117:L148" si="2">IF(K117="","",HYPERLINK(K117,K117))</f>
        <v>https://amazon.com/dp/B097D8JHJG</v>
      </c>
    </row>
    <row r="118" spans="1:12" ht="45" customHeight="1" x14ac:dyDescent="0.2">
      <c r="A118" s="29" t="s">
        <v>599</v>
      </c>
      <c r="B118" s="29" t="s">
        <v>600</v>
      </c>
      <c r="C118" s="29" t="s">
        <v>126</v>
      </c>
      <c r="D118" s="40">
        <v>31.270476190476192</v>
      </c>
      <c r="E118" s="41">
        <v>8321.0392307692309</v>
      </c>
      <c r="F118" s="297">
        <v>656.68</v>
      </c>
      <c r="G118" s="42">
        <v>106</v>
      </c>
      <c r="H118" s="42">
        <v>21</v>
      </c>
      <c r="I118" s="42">
        <v>176</v>
      </c>
      <c r="J118" s="43">
        <v>4.2</v>
      </c>
      <c r="K118" s="43" t="s">
        <v>601</v>
      </c>
      <c r="L118" s="31" t="str">
        <f t="shared" si="2"/>
        <v>https://amazon.com/dp/B0828TC9T9</v>
      </c>
    </row>
    <row r="119" spans="1:12" ht="30" customHeight="1" x14ac:dyDescent="0.2">
      <c r="A119" s="29" t="s">
        <v>602</v>
      </c>
      <c r="B119" s="29" t="s">
        <v>603</v>
      </c>
      <c r="C119" s="29" t="s">
        <v>93</v>
      </c>
      <c r="D119" s="40">
        <v>16.638333333333339</v>
      </c>
      <c r="E119" s="41">
        <v>16162.29</v>
      </c>
      <c r="F119" s="297">
        <v>598.98</v>
      </c>
      <c r="G119" s="42">
        <v>1154</v>
      </c>
      <c r="H119" s="42">
        <v>36</v>
      </c>
      <c r="I119" s="42">
        <v>54</v>
      </c>
      <c r="J119" s="43">
        <v>4.7</v>
      </c>
      <c r="K119" s="43" t="s">
        <v>604</v>
      </c>
      <c r="L119" s="31" t="str">
        <f t="shared" si="2"/>
        <v>https://amazon.com/dp/B0DS453BBG</v>
      </c>
    </row>
    <row r="120" spans="1:12" ht="45" customHeight="1" x14ac:dyDescent="0.2">
      <c r="A120" s="29" t="s">
        <v>605</v>
      </c>
      <c r="B120" s="29" t="s">
        <v>606</v>
      </c>
      <c r="C120" s="29" t="s">
        <v>101</v>
      </c>
      <c r="D120" s="40">
        <v>570.48</v>
      </c>
      <c r="E120" s="41">
        <v>16482.2</v>
      </c>
      <c r="F120" s="297">
        <v>570.48</v>
      </c>
      <c r="G120" s="42">
        <v>25</v>
      </c>
      <c r="H120" s="42">
        <v>1</v>
      </c>
      <c r="I120" s="42">
        <v>12</v>
      </c>
      <c r="J120" s="43">
        <v>4.7</v>
      </c>
      <c r="K120" s="43" t="s">
        <v>607</v>
      </c>
      <c r="L120" s="31" t="str">
        <f t="shared" si="2"/>
        <v>https://amazon.com/dp/B0B1JD8D4H</v>
      </c>
    </row>
    <row r="121" spans="1:12" ht="45" customHeight="1" x14ac:dyDescent="0.2">
      <c r="A121" s="29" t="s">
        <v>608</v>
      </c>
      <c r="B121" s="29" t="s">
        <v>609</v>
      </c>
      <c r="C121" s="29" t="s">
        <v>126</v>
      </c>
      <c r="D121" s="40">
        <v>29.68</v>
      </c>
      <c r="E121" s="41">
        <v>5296.7384615384626</v>
      </c>
      <c r="F121" s="297">
        <v>474.88</v>
      </c>
      <c r="G121" s="42">
        <v>16</v>
      </c>
      <c r="H121" s="42">
        <v>16</v>
      </c>
      <c r="I121" s="42">
        <v>47</v>
      </c>
      <c r="J121" s="43">
        <v>4.2</v>
      </c>
      <c r="K121" s="43" t="s">
        <v>610</v>
      </c>
      <c r="L121" s="31" t="str">
        <f t="shared" si="2"/>
        <v>https://amazon.com/dp/B0H3NSSMK2</v>
      </c>
    </row>
    <row r="122" spans="1:12" ht="45" customHeight="1" x14ac:dyDescent="0.2">
      <c r="A122" s="29" t="s">
        <v>611</v>
      </c>
      <c r="B122" s="29" t="s">
        <v>612</v>
      </c>
      <c r="C122" s="29" t="s">
        <v>126</v>
      </c>
      <c r="D122" s="40">
        <v>29.841249999999999</v>
      </c>
      <c r="E122" s="41">
        <v>8670.16</v>
      </c>
      <c r="F122" s="297">
        <v>238.73</v>
      </c>
      <c r="G122" s="42">
        <v>298</v>
      </c>
      <c r="H122" s="42">
        <v>8</v>
      </c>
      <c r="I122" s="42">
        <v>73</v>
      </c>
      <c r="J122" s="43">
        <v>3.8</v>
      </c>
      <c r="K122" s="43" t="s">
        <v>613</v>
      </c>
      <c r="L122" s="31" t="str">
        <f t="shared" si="2"/>
        <v>https://amazon.com/dp/B0DPH4CDJ3</v>
      </c>
    </row>
    <row r="123" spans="1:12" ht="45" customHeight="1" x14ac:dyDescent="0.2">
      <c r="A123" s="29" t="s">
        <v>614</v>
      </c>
      <c r="B123" s="29" t="s">
        <v>615</v>
      </c>
      <c r="C123" s="29" t="s">
        <v>126</v>
      </c>
      <c r="D123" s="40">
        <v>32.923333333333332</v>
      </c>
      <c r="E123" s="41">
        <v>1108.4507692307691</v>
      </c>
      <c r="F123" s="297">
        <v>98.77</v>
      </c>
      <c r="G123" s="42">
        <v>9</v>
      </c>
      <c r="H123" s="42">
        <v>3</v>
      </c>
      <c r="I123" s="42">
        <v>34</v>
      </c>
      <c r="J123" s="43">
        <v>4.3</v>
      </c>
      <c r="K123" s="43" t="s">
        <v>616</v>
      </c>
      <c r="L123" s="31" t="str">
        <f t="shared" si="2"/>
        <v>https://amazon.com/dp/B0FLXQ35LZ</v>
      </c>
    </row>
    <row r="124" spans="1:12" ht="17" customHeight="1" x14ac:dyDescent="0.2">
      <c r="A124" s="29" t="s">
        <v>617</v>
      </c>
      <c r="B124" s="29" t="s">
        <v>618</v>
      </c>
      <c r="C124" s="29" t="s">
        <v>126</v>
      </c>
      <c r="D124" s="40">
        <v>20</v>
      </c>
      <c r="E124" s="41">
        <v>585.63384615384609</v>
      </c>
      <c r="F124" s="297">
        <v>20</v>
      </c>
      <c r="G124" s="42">
        <v>21</v>
      </c>
      <c r="H124" s="42">
        <v>1</v>
      </c>
      <c r="I124" s="42">
        <v>45</v>
      </c>
      <c r="J124" s="43">
        <v>4.7</v>
      </c>
      <c r="K124" s="43" t="s">
        <v>619</v>
      </c>
      <c r="L124" s="31" t="str">
        <f t="shared" si="2"/>
        <v>https://amazon.com/dp/B0G8DGNVR7</v>
      </c>
    </row>
    <row r="125" spans="1:12" ht="30" customHeight="1" x14ac:dyDescent="0.2">
      <c r="A125" s="29" t="s">
        <v>620</v>
      </c>
      <c r="B125" s="29" t="s">
        <v>621</v>
      </c>
      <c r="C125" s="29" t="s">
        <v>126</v>
      </c>
      <c r="D125" s="40">
        <v>35.15</v>
      </c>
      <c r="E125" s="41">
        <v>5043.9599999999991</v>
      </c>
      <c r="F125" s="297">
        <v>0</v>
      </c>
      <c r="G125" s="42">
        <v>158</v>
      </c>
      <c r="H125" s="42">
        <v>0</v>
      </c>
      <c r="I125" s="42">
        <v>107</v>
      </c>
      <c r="J125" s="43">
        <v>3.4</v>
      </c>
      <c r="K125" s="43" t="s">
        <v>622</v>
      </c>
      <c r="L125" s="31" t="str">
        <f t="shared" si="2"/>
        <v>https://amazon.com/dp/B0FJFJRX71</v>
      </c>
    </row>
    <row r="126" spans="1:12" ht="45" customHeight="1" x14ac:dyDescent="0.2">
      <c r="A126" s="29" t="s">
        <v>623</v>
      </c>
      <c r="B126" s="29" t="s">
        <v>624</v>
      </c>
      <c r="C126" s="29" t="s">
        <v>126</v>
      </c>
      <c r="D126" s="40">
        <v>499.99</v>
      </c>
      <c r="E126" s="41">
        <v>0</v>
      </c>
      <c r="F126" s="297">
        <v>0</v>
      </c>
      <c r="G126" s="42">
        <v>0</v>
      </c>
      <c r="H126" s="42">
        <v>0</v>
      </c>
      <c r="I126" s="42">
        <v>107</v>
      </c>
      <c r="J126" s="43">
        <v>3.4</v>
      </c>
      <c r="K126" s="43" t="s">
        <v>625</v>
      </c>
      <c r="L126" s="31" t="str">
        <f t="shared" si="2"/>
        <v>https://amazon.com/dp/B0FWBCB8K5</v>
      </c>
    </row>
    <row r="127" spans="1:12" ht="45" customHeight="1" x14ac:dyDescent="0.2">
      <c r="A127" s="29" t="s">
        <v>626</v>
      </c>
      <c r="B127" s="29" t="s">
        <v>627</v>
      </c>
      <c r="C127" s="29" t="s">
        <v>101</v>
      </c>
      <c r="D127" s="40">
        <v>127.99</v>
      </c>
      <c r="E127" s="41">
        <v>0</v>
      </c>
      <c r="F127" s="297">
        <v>0</v>
      </c>
      <c r="G127" s="42">
        <v>0</v>
      </c>
      <c r="H127" s="42">
        <v>0</v>
      </c>
      <c r="I127" s="42">
        <v>1</v>
      </c>
      <c r="J127" s="43">
        <v>5</v>
      </c>
      <c r="K127" s="43" t="s">
        <v>628</v>
      </c>
      <c r="L127" s="31" t="str">
        <f t="shared" si="2"/>
        <v>https://amazon.com/dp/B0B67X32VJ</v>
      </c>
    </row>
    <row r="128" spans="1:12" ht="45" customHeight="1" x14ac:dyDescent="0.2">
      <c r="A128" s="29" t="s">
        <v>629</v>
      </c>
      <c r="B128" s="29" t="s">
        <v>630</v>
      </c>
      <c r="C128" s="29" t="s">
        <v>82</v>
      </c>
      <c r="D128" s="40">
        <v>80.02</v>
      </c>
      <c r="E128" s="41">
        <v>0</v>
      </c>
      <c r="F128" s="297">
        <v>0</v>
      </c>
      <c r="G128" s="42">
        <v>0</v>
      </c>
      <c r="H128" s="42">
        <v>0</v>
      </c>
      <c r="I128" s="42">
        <v>12</v>
      </c>
      <c r="J128" s="43">
        <v>3.7</v>
      </c>
      <c r="K128" s="43" t="s">
        <v>631</v>
      </c>
      <c r="L128" s="31" t="str">
        <f t="shared" si="2"/>
        <v>https://amazon.com/dp/B08GFGQ3SY</v>
      </c>
    </row>
    <row r="129" spans="1:12" ht="45" customHeight="1" x14ac:dyDescent="0.2">
      <c r="A129" s="29" t="s">
        <v>632</v>
      </c>
      <c r="B129" s="29" t="s">
        <v>633</v>
      </c>
      <c r="C129" s="29" t="s">
        <v>101</v>
      </c>
      <c r="D129" s="40">
        <v>509.99</v>
      </c>
      <c r="E129" s="41">
        <v>0</v>
      </c>
      <c r="F129" s="297">
        <v>0</v>
      </c>
      <c r="G129" s="42">
        <v>0</v>
      </c>
      <c r="H129" s="42">
        <v>0</v>
      </c>
      <c r="I129" s="42">
        <v>0</v>
      </c>
      <c r="J129" s="43">
        <v>0</v>
      </c>
      <c r="K129" s="43" t="s">
        <v>634</v>
      </c>
      <c r="L129" s="31" t="str">
        <f t="shared" si="2"/>
        <v>https://amazon.com/dp/B0GLYG5V6W</v>
      </c>
    </row>
    <row r="130" spans="1:12" ht="45" customHeight="1" x14ac:dyDescent="0.2">
      <c r="A130" s="29" t="s">
        <v>635</v>
      </c>
      <c r="B130" s="29" t="s">
        <v>636</v>
      </c>
      <c r="C130" s="29" t="s">
        <v>82</v>
      </c>
      <c r="D130" s="40">
        <v>113.88</v>
      </c>
      <c r="E130" s="41">
        <v>0</v>
      </c>
      <c r="F130" s="297">
        <v>0</v>
      </c>
      <c r="G130" s="42">
        <v>0</v>
      </c>
      <c r="H130" s="42">
        <v>0</v>
      </c>
      <c r="I130" s="42">
        <v>2</v>
      </c>
      <c r="J130" s="43">
        <v>5</v>
      </c>
      <c r="K130" s="43" t="s">
        <v>637</v>
      </c>
      <c r="L130" s="31" t="str">
        <f t="shared" si="2"/>
        <v>https://amazon.com/dp/B0C1BY1YR8</v>
      </c>
    </row>
    <row r="131" spans="1:12" ht="45" customHeight="1" x14ac:dyDescent="0.2">
      <c r="A131" s="29" t="s">
        <v>638</v>
      </c>
      <c r="B131" t="s">
        <v>639</v>
      </c>
      <c r="C131" t="s">
        <v>82</v>
      </c>
      <c r="D131">
        <v>186.28</v>
      </c>
      <c r="E131">
        <v>0</v>
      </c>
      <c r="F131" s="297">
        <v>0</v>
      </c>
      <c r="G131">
        <v>0</v>
      </c>
      <c r="H131">
        <v>0</v>
      </c>
      <c r="I131">
        <v>0</v>
      </c>
      <c r="J131">
        <v>0</v>
      </c>
      <c r="K131" t="s">
        <v>640</v>
      </c>
      <c r="L131" t="str">
        <f t="shared" si="2"/>
        <v>https://amazon.com/dp/B09YY4QBQ4</v>
      </c>
    </row>
    <row r="132" spans="1:12" ht="45" customHeight="1" x14ac:dyDescent="0.2">
      <c r="A132" s="29" t="s">
        <v>641</v>
      </c>
      <c r="B132" s="29" t="s">
        <v>642</v>
      </c>
      <c r="C132" s="29" t="s">
        <v>126</v>
      </c>
      <c r="D132" s="40">
        <v>19.98</v>
      </c>
      <c r="E132" s="41">
        <v>0</v>
      </c>
      <c r="F132" s="297">
        <v>0</v>
      </c>
      <c r="G132" s="42">
        <v>0</v>
      </c>
      <c r="H132" s="42">
        <v>0</v>
      </c>
      <c r="I132" s="42">
        <v>29</v>
      </c>
      <c r="J132" s="43">
        <v>4.5999999999999996</v>
      </c>
      <c r="K132" s="43" t="s">
        <v>643</v>
      </c>
      <c r="L132" s="31" t="str">
        <f t="shared" si="2"/>
        <v>https://amazon.com/dp/B0GYPP7CZP</v>
      </c>
    </row>
    <row r="133" spans="1:12" ht="45" customHeight="1" x14ac:dyDescent="0.2">
      <c r="A133" s="29" t="s">
        <v>644</v>
      </c>
      <c r="B133" s="29" t="s">
        <v>645</v>
      </c>
      <c r="C133" s="29" t="s">
        <v>101</v>
      </c>
      <c r="D133" s="40">
        <v>549.99</v>
      </c>
      <c r="E133" s="41">
        <v>0</v>
      </c>
      <c r="F133" s="297">
        <v>0</v>
      </c>
      <c r="G133" s="42">
        <v>0</v>
      </c>
      <c r="H133" s="42">
        <v>0</v>
      </c>
      <c r="I133" s="42">
        <v>0</v>
      </c>
      <c r="J133" s="43">
        <v>0</v>
      </c>
      <c r="K133" s="43" t="s">
        <v>646</v>
      </c>
      <c r="L133" s="31" t="str">
        <f t="shared" si="2"/>
        <v>https://amazon.com/dp/B0CTML31HW</v>
      </c>
    </row>
    <row r="134" spans="1:12" ht="45" customHeight="1" x14ac:dyDescent="0.2">
      <c r="A134" s="29" t="s">
        <v>647</v>
      </c>
      <c r="B134" s="29" t="s">
        <v>648</v>
      </c>
      <c r="C134" s="29" t="s">
        <v>82</v>
      </c>
      <c r="D134" s="40">
        <v>111.98</v>
      </c>
      <c r="E134" s="41">
        <v>0</v>
      </c>
      <c r="F134" s="297">
        <v>0</v>
      </c>
      <c r="G134" s="42">
        <v>0</v>
      </c>
      <c r="H134" s="42">
        <v>0</v>
      </c>
      <c r="I134" s="42">
        <v>2</v>
      </c>
      <c r="J134" s="43">
        <v>3.4</v>
      </c>
      <c r="K134" s="43" t="s">
        <v>649</v>
      </c>
      <c r="L134" s="31" t="str">
        <f t="shared" si="2"/>
        <v>https://amazon.com/dp/B08GFCMVSC</v>
      </c>
    </row>
    <row r="135" spans="1:12" ht="45" customHeight="1" x14ac:dyDescent="0.2">
      <c r="A135" s="29" t="s">
        <v>650</v>
      </c>
      <c r="B135" s="29" t="s">
        <v>651</v>
      </c>
      <c r="C135" s="29" t="s">
        <v>82</v>
      </c>
      <c r="D135" s="40">
        <v>135.99</v>
      </c>
      <c r="E135" s="41">
        <v>0</v>
      </c>
      <c r="F135" s="297">
        <v>0</v>
      </c>
      <c r="G135" s="42">
        <v>0</v>
      </c>
      <c r="H135" s="42">
        <v>0</v>
      </c>
      <c r="I135" s="42">
        <v>0</v>
      </c>
      <c r="J135" s="43">
        <v>0</v>
      </c>
      <c r="K135" s="43" t="s">
        <v>652</v>
      </c>
      <c r="L135" s="31" t="str">
        <f t="shared" si="2"/>
        <v>https://amazon.com/dp/B0CZP1ZZK3</v>
      </c>
    </row>
    <row r="136" spans="1:12" ht="45" customHeight="1" x14ac:dyDescent="0.2">
      <c r="A136" s="29" t="s">
        <v>653</v>
      </c>
      <c r="B136" s="29" t="s">
        <v>654</v>
      </c>
      <c r="C136" s="29" t="s">
        <v>126</v>
      </c>
      <c r="D136" s="40">
        <v>60.57</v>
      </c>
      <c r="E136" s="41">
        <v>0</v>
      </c>
      <c r="F136" s="297">
        <v>0</v>
      </c>
      <c r="G136" s="42">
        <v>0</v>
      </c>
      <c r="H136" s="42">
        <v>0</v>
      </c>
      <c r="I136" s="42">
        <v>131</v>
      </c>
      <c r="J136" s="43">
        <v>4.7</v>
      </c>
      <c r="K136" s="43" t="s">
        <v>655</v>
      </c>
      <c r="L136" s="31" t="str">
        <f t="shared" si="2"/>
        <v>https://amazon.com/dp/B08C5F59XS</v>
      </c>
    </row>
    <row r="137" spans="1:12" ht="45" customHeight="1" x14ac:dyDescent="0.2">
      <c r="A137" s="29" t="s">
        <v>656</v>
      </c>
      <c r="B137" s="29" t="s">
        <v>657</v>
      </c>
      <c r="C137" s="29" t="s">
        <v>126</v>
      </c>
      <c r="D137" s="40">
        <v>19.989999999999998</v>
      </c>
      <c r="E137" s="41">
        <v>2280.5100000000002</v>
      </c>
      <c r="F137" s="297">
        <v>0</v>
      </c>
      <c r="G137" s="42">
        <v>114</v>
      </c>
      <c r="H137" s="42">
        <v>0</v>
      </c>
      <c r="I137" s="42">
        <v>30</v>
      </c>
      <c r="J137" s="43">
        <v>4.5999999999999996</v>
      </c>
      <c r="K137" s="43" t="s">
        <v>658</v>
      </c>
      <c r="L137" s="31" t="str">
        <f t="shared" si="2"/>
        <v>https://amazon.com/dp/B0FX24WF6Q</v>
      </c>
    </row>
    <row r="138" spans="1:12" ht="45" customHeight="1" x14ac:dyDescent="0.2">
      <c r="A138" s="29" t="s">
        <v>659</v>
      </c>
      <c r="B138" s="29" t="s">
        <v>660</v>
      </c>
      <c r="C138" s="29" t="s">
        <v>82</v>
      </c>
      <c r="D138" s="40">
        <v>119.40084745762709</v>
      </c>
      <c r="E138" s="41">
        <v>99198.099999999977</v>
      </c>
      <c r="F138" s="297">
        <v>0</v>
      </c>
      <c r="G138" s="42">
        <v>690</v>
      </c>
      <c r="H138" s="42">
        <v>0</v>
      </c>
      <c r="I138" s="42">
        <v>212</v>
      </c>
      <c r="J138" s="43">
        <v>4.0999999999999996</v>
      </c>
      <c r="K138" s="43" t="s">
        <v>661</v>
      </c>
      <c r="L138" s="31" t="str">
        <f t="shared" si="2"/>
        <v>https://amazon.com/dp/B0DBZC9PRC</v>
      </c>
    </row>
    <row r="139" spans="1:12" ht="45" customHeight="1" x14ac:dyDescent="0.2">
      <c r="A139" s="29" t="s">
        <v>662</v>
      </c>
      <c r="B139" s="29" t="s">
        <v>663</v>
      </c>
      <c r="C139" s="29" t="s">
        <v>82</v>
      </c>
      <c r="D139" s="40">
        <v>119.98</v>
      </c>
      <c r="E139" s="41">
        <v>0</v>
      </c>
      <c r="F139" s="297">
        <v>0</v>
      </c>
      <c r="G139" s="42">
        <v>0</v>
      </c>
      <c r="H139" s="42">
        <v>0</v>
      </c>
      <c r="I139" s="42">
        <v>0</v>
      </c>
      <c r="J139" s="43">
        <v>0</v>
      </c>
      <c r="K139" s="43" t="s">
        <v>664</v>
      </c>
      <c r="L139" s="31" t="str">
        <f t="shared" si="2"/>
        <v>https://amazon.com/dp/B0B7X827WQ</v>
      </c>
    </row>
    <row r="140" spans="1:12" ht="45" customHeight="1" x14ac:dyDescent="0.2">
      <c r="A140" s="29" t="s">
        <v>665</v>
      </c>
      <c r="B140" s="29" t="s">
        <v>666</v>
      </c>
      <c r="C140" s="29" t="s">
        <v>82</v>
      </c>
      <c r="D140" s="40">
        <v>177.58</v>
      </c>
      <c r="E140" s="41">
        <v>0</v>
      </c>
      <c r="F140" s="297">
        <v>0</v>
      </c>
      <c r="G140" s="42">
        <v>0</v>
      </c>
      <c r="H140" s="42">
        <v>0</v>
      </c>
      <c r="I140" s="42">
        <v>0</v>
      </c>
      <c r="J140" s="43">
        <v>0</v>
      </c>
      <c r="K140" s="43" t="s">
        <v>667</v>
      </c>
      <c r="L140" s="31" t="str">
        <f t="shared" si="2"/>
        <v>https://amazon.com/dp/B08HVBHRZ1</v>
      </c>
    </row>
    <row r="141" spans="1:12" ht="45" customHeight="1" x14ac:dyDescent="0.2">
      <c r="A141" s="29" t="s">
        <v>668</v>
      </c>
      <c r="B141" s="29" t="s">
        <v>669</v>
      </c>
      <c r="C141" s="29" t="s">
        <v>126</v>
      </c>
      <c r="D141" s="40">
        <v>144.99</v>
      </c>
      <c r="E141" s="41">
        <v>0</v>
      </c>
      <c r="F141" s="297">
        <v>0</v>
      </c>
      <c r="G141" s="42">
        <v>0</v>
      </c>
      <c r="H141" s="42">
        <v>0</v>
      </c>
      <c r="I141" s="42">
        <v>1016</v>
      </c>
      <c r="J141" s="43">
        <v>4</v>
      </c>
      <c r="K141" s="43" t="s">
        <v>670</v>
      </c>
      <c r="L141" s="31" t="str">
        <f t="shared" si="2"/>
        <v>https://amazon.com/dp/B0H8HYHRW4</v>
      </c>
    </row>
    <row r="142" spans="1:12" ht="45" customHeight="1" x14ac:dyDescent="0.2">
      <c r="A142" s="29" t="s">
        <v>671</v>
      </c>
      <c r="B142" s="29" t="s">
        <v>672</v>
      </c>
      <c r="C142" s="29" t="s">
        <v>82</v>
      </c>
      <c r="D142" s="40">
        <v>64.98</v>
      </c>
      <c r="E142" s="41">
        <v>0</v>
      </c>
      <c r="F142" s="297">
        <v>0</v>
      </c>
      <c r="G142" s="42">
        <v>0</v>
      </c>
      <c r="H142" s="42">
        <v>0</v>
      </c>
      <c r="I142" s="42">
        <v>0</v>
      </c>
      <c r="J142" s="43">
        <v>0</v>
      </c>
      <c r="K142" s="43" t="s">
        <v>673</v>
      </c>
      <c r="L142" s="31" t="str">
        <f t="shared" si="2"/>
        <v>https://amazon.com/dp/B0CW9BVW1N</v>
      </c>
    </row>
    <row r="143" spans="1:12" ht="45" customHeight="1" x14ac:dyDescent="0.2">
      <c r="A143" s="29" t="s">
        <v>674</v>
      </c>
      <c r="B143" s="29" t="s">
        <v>675</v>
      </c>
      <c r="C143" s="29" t="s">
        <v>86</v>
      </c>
      <c r="D143" s="40">
        <v>69.98</v>
      </c>
      <c r="E143" s="41">
        <v>0</v>
      </c>
      <c r="F143" s="297">
        <v>0</v>
      </c>
      <c r="G143" s="42">
        <v>0</v>
      </c>
      <c r="H143" s="42">
        <v>0</v>
      </c>
      <c r="I143" s="42">
        <v>0</v>
      </c>
      <c r="J143" s="43">
        <v>0</v>
      </c>
      <c r="K143" s="43" t="s">
        <v>676</v>
      </c>
      <c r="L143" s="31" t="str">
        <f t="shared" si="2"/>
        <v>https://amazon.com/dp/B0CWF31JPF</v>
      </c>
    </row>
    <row r="144" spans="1:12" ht="45" customHeight="1" x14ac:dyDescent="0.2">
      <c r="A144" s="29" t="s">
        <v>677</v>
      </c>
      <c r="B144" s="29" t="s">
        <v>678</v>
      </c>
      <c r="C144" s="29" t="s">
        <v>101</v>
      </c>
      <c r="D144" s="40">
        <v>759.99</v>
      </c>
      <c r="E144" s="41">
        <v>18615.57</v>
      </c>
      <c r="F144" s="297">
        <v>0</v>
      </c>
      <c r="G144" s="42">
        <v>24</v>
      </c>
      <c r="H144" s="42">
        <v>0</v>
      </c>
      <c r="I144" s="42">
        <v>41</v>
      </c>
      <c r="J144" s="43">
        <v>3.1</v>
      </c>
      <c r="K144" s="43" t="s">
        <v>679</v>
      </c>
      <c r="L144" s="31" t="str">
        <f t="shared" si="2"/>
        <v>https://amazon.com/dp/B0CXSVLL6M</v>
      </c>
    </row>
    <row r="145" spans="1:12" ht="45" customHeight="1" x14ac:dyDescent="0.2">
      <c r="A145" s="29" t="s">
        <v>680</v>
      </c>
      <c r="B145" s="29" t="s">
        <v>681</v>
      </c>
      <c r="C145" s="29" t="s">
        <v>126</v>
      </c>
      <c r="D145" s="40">
        <v>449.99</v>
      </c>
      <c r="E145" s="41">
        <v>0</v>
      </c>
      <c r="F145" s="297">
        <v>0</v>
      </c>
      <c r="G145" s="42">
        <v>0</v>
      </c>
      <c r="H145" s="42">
        <v>0</v>
      </c>
      <c r="I145" s="42">
        <v>3</v>
      </c>
      <c r="J145" s="43">
        <v>4</v>
      </c>
      <c r="K145" s="43" t="s">
        <v>682</v>
      </c>
      <c r="L145" s="31" t="str">
        <f t="shared" si="2"/>
        <v>https://amazon.com/dp/B0B3N3LC5M</v>
      </c>
    </row>
    <row r="146" spans="1:12" ht="45" customHeight="1" x14ac:dyDescent="0.2">
      <c r="A146" s="29" t="s">
        <v>683</v>
      </c>
      <c r="B146" s="29" t="s">
        <v>684</v>
      </c>
      <c r="C146" s="29" t="s">
        <v>101</v>
      </c>
      <c r="D146" s="40">
        <v>764.99</v>
      </c>
      <c r="E146" s="41">
        <v>0</v>
      </c>
      <c r="F146" s="297">
        <v>0</v>
      </c>
      <c r="G146" s="42">
        <v>0</v>
      </c>
      <c r="H146" s="42">
        <v>0</v>
      </c>
      <c r="I146" s="42">
        <v>812</v>
      </c>
      <c r="J146" s="43">
        <v>3.7</v>
      </c>
      <c r="K146" s="43" t="s">
        <v>685</v>
      </c>
      <c r="L146" s="31" t="str">
        <f t="shared" si="2"/>
        <v>https://amazon.com/dp/B0CDBTF7QS</v>
      </c>
    </row>
    <row r="147" spans="1:12" ht="45" customHeight="1" x14ac:dyDescent="0.2">
      <c r="A147" s="29" t="s">
        <v>686</v>
      </c>
      <c r="B147" s="29" t="s">
        <v>687</v>
      </c>
      <c r="C147" s="29" t="s">
        <v>82</v>
      </c>
      <c r="D147" s="40">
        <v>424.99</v>
      </c>
      <c r="E147" s="41">
        <v>0</v>
      </c>
      <c r="F147" s="297">
        <v>0</v>
      </c>
      <c r="G147" s="42">
        <v>0</v>
      </c>
      <c r="H147" s="42">
        <v>0</v>
      </c>
      <c r="I147" s="42">
        <v>359</v>
      </c>
      <c r="J147" s="43">
        <v>3.7</v>
      </c>
      <c r="K147" s="43" t="s">
        <v>688</v>
      </c>
      <c r="L147" s="31" t="str">
        <f t="shared" si="2"/>
        <v>https://amazon.com/dp/B0CPYHX9P2</v>
      </c>
    </row>
    <row r="148" spans="1:12" ht="45" customHeight="1" x14ac:dyDescent="0.2">
      <c r="A148" s="29" t="s">
        <v>689</v>
      </c>
      <c r="B148" s="29" t="s">
        <v>690</v>
      </c>
      <c r="C148" s="29" t="s">
        <v>82</v>
      </c>
      <c r="D148" s="40">
        <v>118.83</v>
      </c>
      <c r="E148" s="41">
        <v>0</v>
      </c>
      <c r="F148" s="297">
        <v>0</v>
      </c>
      <c r="G148" s="42">
        <v>0</v>
      </c>
      <c r="H148" s="42">
        <v>0</v>
      </c>
      <c r="I148" s="42">
        <v>287</v>
      </c>
      <c r="J148" s="43">
        <v>4.2</v>
      </c>
      <c r="K148" s="43" t="s">
        <v>691</v>
      </c>
      <c r="L148" s="31" t="str">
        <f t="shared" si="2"/>
        <v>https://amazon.com/dp/B0CR2YVPWF</v>
      </c>
    </row>
    <row r="149" spans="1:12" ht="45" customHeight="1" x14ac:dyDescent="0.2">
      <c r="A149" s="29" t="s">
        <v>692</v>
      </c>
      <c r="B149" s="29" t="s">
        <v>693</v>
      </c>
      <c r="C149" s="29" t="s">
        <v>82</v>
      </c>
      <c r="D149" s="40">
        <v>39.99</v>
      </c>
      <c r="E149" s="41">
        <v>0</v>
      </c>
      <c r="F149" s="297">
        <v>0</v>
      </c>
      <c r="G149" s="42">
        <v>0</v>
      </c>
      <c r="H149" s="42">
        <v>0</v>
      </c>
      <c r="I149" s="42">
        <v>149</v>
      </c>
      <c r="J149" s="43">
        <v>4.5999999999999996</v>
      </c>
      <c r="K149" s="43" t="s">
        <v>694</v>
      </c>
      <c r="L149" s="31" t="str">
        <f t="shared" ref="L149:L180" si="3">IF(K149="","",HYPERLINK(K149,K149))</f>
        <v>https://amazon.com/dp/B08C5454TD</v>
      </c>
    </row>
    <row r="150" spans="1:12" ht="45" customHeight="1" x14ac:dyDescent="0.2">
      <c r="A150" s="29" t="s">
        <v>695</v>
      </c>
      <c r="B150" s="29" t="s">
        <v>696</v>
      </c>
      <c r="C150" s="29" t="s">
        <v>82</v>
      </c>
      <c r="D150" s="40">
        <v>332.9</v>
      </c>
      <c r="E150" s="41">
        <v>0</v>
      </c>
      <c r="F150" s="297">
        <v>0</v>
      </c>
      <c r="G150" s="42">
        <v>0</v>
      </c>
      <c r="H150" s="42">
        <v>0</v>
      </c>
      <c r="I150" s="42">
        <v>0</v>
      </c>
      <c r="J150" s="43">
        <v>0</v>
      </c>
      <c r="K150" s="43" t="s">
        <v>697</v>
      </c>
      <c r="L150" s="31" t="str">
        <f t="shared" si="3"/>
        <v>https://amazon.com/dp/B0DVSY4W1R</v>
      </c>
    </row>
    <row r="151" spans="1:12" ht="45" customHeight="1" x14ac:dyDescent="0.2">
      <c r="A151" s="216" t="s">
        <v>21</v>
      </c>
      <c r="B151" s="216"/>
      <c r="C151" s="216"/>
      <c r="D151" s="217"/>
      <c r="E151" s="218">
        <f>SUM(E53:E150)</f>
        <v>40235845.106153861</v>
      </c>
      <c r="F151" s="219">
        <f>SUM(F53:F150)</f>
        <v>2928004.5399999977</v>
      </c>
      <c r="G151" s="220"/>
      <c r="H151" s="220"/>
      <c r="I151" s="220"/>
      <c r="J151" s="221"/>
      <c r="K151" s="221"/>
      <c r="L151" s="119"/>
    </row>
    <row r="152" spans="1:12" ht="45" customHeight="1" x14ac:dyDescent="0.2"/>
    <row r="153" spans="1:12" ht="60" customHeight="1" x14ac:dyDescent="0.2">
      <c r="A153" s="334" t="s">
        <v>698</v>
      </c>
      <c r="B153" s="335"/>
      <c r="C153" s="336"/>
      <c r="D153" s="337"/>
      <c r="E153" s="335"/>
      <c r="F153" s="338"/>
      <c r="G153" s="338"/>
      <c r="H153" s="338"/>
      <c r="I153" s="339"/>
      <c r="J153" s="335"/>
      <c r="K153" s="335"/>
      <c r="L153" s="335"/>
    </row>
    <row r="154" spans="1:12" ht="45" customHeight="1" x14ac:dyDescent="0.2">
      <c r="A154" s="289" t="s">
        <v>71</v>
      </c>
      <c r="B154" s="290" t="s">
        <v>70</v>
      </c>
      <c r="C154" s="290" t="s">
        <v>72</v>
      </c>
      <c r="D154" s="291" t="s">
        <v>1</v>
      </c>
      <c r="E154" s="292" t="s">
        <v>26</v>
      </c>
      <c r="F154" s="290" t="s">
        <v>25</v>
      </c>
      <c r="G154" s="293" t="s">
        <v>58</v>
      </c>
      <c r="H154" s="294" t="s">
        <v>27</v>
      </c>
      <c r="I154" s="293" t="s">
        <v>76</v>
      </c>
      <c r="J154" s="295" t="s">
        <v>426</v>
      </c>
      <c r="K154" s="295" t="s">
        <v>427</v>
      </c>
      <c r="L154" s="296" t="s">
        <v>79</v>
      </c>
    </row>
    <row r="155" spans="1:12" ht="45" customHeight="1" x14ac:dyDescent="0.2">
      <c r="A155" s="29" t="s">
        <v>89</v>
      </c>
      <c r="B155" s="29" t="s">
        <v>88</v>
      </c>
      <c r="C155" s="29" t="s">
        <v>82</v>
      </c>
      <c r="D155" s="40">
        <v>27.817390681492601</v>
      </c>
      <c r="E155" s="41">
        <v>11583023.470000001</v>
      </c>
      <c r="F155" s="41">
        <v>815550.26</v>
      </c>
      <c r="G155" s="42">
        <v>410944</v>
      </c>
      <c r="H155" s="298">
        <v>29318</v>
      </c>
      <c r="I155" s="42">
        <v>65760</v>
      </c>
      <c r="J155" s="43">
        <v>4.5999999999999996</v>
      </c>
      <c r="K155" s="43" t="s">
        <v>90</v>
      </c>
      <c r="L155" s="31" t="str">
        <f t="shared" ref="L155:L186" si="4">IF(K155="","",HYPERLINK(K155,K155))</f>
        <v>https://amazon.com/dp/B01G5EA74I</v>
      </c>
    </row>
    <row r="156" spans="1:12" ht="45" customHeight="1" x14ac:dyDescent="0.2">
      <c r="A156" s="29" t="s">
        <v>150</v>
      </c>
      <c r="B156" s="29" t="s">
        <v>149</v>
      </c>
      <c r="C156" s="29" t="s">
        <v>82</v>
      </c>
      <c r="D156" s="40">
        <v>41.468080736543911</v>
      </c>
      <c r="E156" s="41">
        <v>4091221.7899999991</v>
      </c>
      <c r="F156" s="41">
        <v>234211.72</v>
      </c>
      <c r="G156" s="42">
        <v>87822</v>
      </c>
      <c r="H156" s="298">
        <v>5648</v>
      </c>
      <c r="I156" s="42">
        <v>15482</v>
      </c>
      <c r="J156" s="43">
        <v>4.5</v>
      </c>
      <c r="K156" s="43" t="s">
        <v>151</v>
      </c>
      <c r="L156" s="31" t="str">
        <f t="shared" si="4"/>
        <v>https://amazon.com/dp/B071FSNL73</v>
      </c>
    </row>
    <row r="157" spans="1:12" ht="45" customHeight="1" x14ac:dyDescent="0.2">
      <c r="A157" s="29" t="s">
        <v>274</v>
      </c>
      <c r="B157" s="29" t="s">
        <v>273</v>
      </c>
      <c r="C157" s="29" t="s">
        <v>82</v>
      </c>
      <c r="D157" s="40">
        <v>62.168794726930322</v>
      </c>
      <c r="E157" s="41">
        <v>1002613.02</v>
      </c>
      <c r="F157" s="41">
        <v>66023.259999999995</v>
      </c>
      <c r="G157" s="42">
        <v>14419</v>
      </c>
      <c r="H157" s="298">
        <v>1062</v>
      </c>
      <c r="I157" s="42">
        <v>4204</v>
      </c>
      <c r="J157" s="43">
        <v>4.5999999999999996</v>
      </c>
      <c r="K157" s="43" t="s">
        <v>275</v>
      </c>
      <c r="L157" s="31" t="str">
        <f t="shared" si="4"/>
        <v>https://amazon.com/dp/B0BX3K8VGJ</v>
      </c>
    </row>
    <row r="158" spans="1:12" ht="45" customHeight="1" x14ac:dyDescent="0.2">
      <c r="A158" s="29" t="s">
        <v>290</v>
      </c>
      <c r="B158" s="29" t="s">
        <v>289</v>
      </c>
      <c r="C158" s="29" t="s">
        <v>82</v>
      </c>
      <c r="D158" s="40">
        <v>62.905058697972251</v>
      </c>
      <c r="E158" s="41">
        <v>769959.85</v>
      </c>
      <c r="F158" s="41">
        <v>58942.04</v>
      </c>
      <c r="G158" s="42">
        <v>11759</v>
      </c>
      <c r="H158" s="298">
        <v>937</v>
      </c>
      <c r="I158" s="42">
        <v>6433</v>
      </c>
      <c r="J158" s="43">
        <v>4.5</v>
      </c>
      <c r="K158" s="43" t="s">
        <v>291</v>
      </c>
      <c r="L158" s="31" t="str">
        <f t="shared" si="4"/>
        <v>https://amazon.com/dp/B07BS7PDC2</v>
      </c>
    </row>
    <row r="159" spans="1:12" ht="45" customHeight="1" x14ac:dyDescent="0.2">
      <c r="A159" s="29" t="s">
        <v>446</v>
      </c>
      <c r="B159" s="29" t="s">
        <v>447</v>
      </c>
      <c r="C159" s="29" t="s">
        <v>82</v>
      </c>
      <c r="D159" s="40">
        <v>59.399178885630498</v>
      </c>
      <c r="E159" s="41">
        <v>714273.63000000012</v>
      </c>
      <c r="F159" s="41">
        <v>40510.239999999998</v>
      </c>
      <c r="G159" s="42">
        <v>11379</v>
      </c>
      <c r="H159" s="298">
        <v>682</v>
      </c>
      <c r="I159" s="42">
        <v>1549</v>
      </c>
      <c r="J159" s="43">
        <v>4.4000000000000004</v>
      </c>
      <c r="K159" s="43" t="s">
        <v>448</v>
      </c>
      <c r="L159" s="31" t="str">
        <f t="shared" si="4"/>
        <v>https://amazon.com/dp/B07J51W9NS</v>
      </c>
    </row>
    <row r="160" spans="1:12" ht="45" customHeight="1" x14ac:dyDescent="0.2">
      <c r="A160" s="29" t="s">
        <v>440</v>
      </c>
      <c r="B160" s="29" t="s">
        <v>441</v>
      </c>
      <c r="C160" s="29" t="s">
        <v>86</v>
      </c>
      <c r="D160" s="40">
        <v>80.885821114369492</v>
      </c>
      <c r="E160" s="41">
        <v>247625.51</v>
      </c>
      <c r="F160" s="41">
        <v>55164.13</v>
      </c>
      <c r="G160" s="42">
        <v>3061</v>
      </c>
      <c r="H160" s="298">
        <v>682</v>
      </c>
      <c r="I160" s="42">
        <v>1782</v>
      </c>
      <c r="J160" s="43">
        <v>4.4000000000000004</v>
      </c>
      <c r="K160" s="43" t="s">
        <v>442</v>
      </c>
      <c r="L160" s="31" t="str">
        <f t="shared" si="4"/>
        <v>https://amazon.com/dp/B0B1MHSMBW</v>
      </c>
    </row>
    <row r="161" spans="1:12" ht="60" customHeight="1" x14ac:dyDescent="0.2">
      <c r="A161" s="29" t="s">
        <v>461</v>
      </c>
      <c r="B161" s="29" t="s">
        <v>462</v>
      </c>
      <c r="C161" s="29" t="s">
        <v>82</v>
      </c>
      <c r="D161" s="40">
        <v>58.656119096509236</v>
      </c>
      <c r="E161" s="41">
        <v>650283.27</v>
      </c>
      <c r="F161" s="41">
        <v>28565.53</v>
      </c>
      <c r="G161" s="42">
        <v>9917</v>
      </c>
      <c r="H161" s="298">
        <v>487</v>
      </c>
      <c r="I161" s="42">
        <v>4215</v>
      </c>
      <c r="J161" s="43">
        <v>4.5</v>
      </c>
      <c r="K161" s="43" t="s">
        <v>463</v>
      </c>
      <c r="L161" s="31" t="str">
        <f t="shared" si="4"/>
        <v>https://amazon.com/dp/B07N66TTQG</v>
      </c>
    </row>
    <row r="162" spans="1:12" ht="45" customHeight="1" x14ac:dyDescent="0.2">
      <c r="A162" s="29" t="s">
        <v>434</v>
      </c>
      <c r="B162" s="29" t="s">
        <v>435</v>
      </c>
      <c r="C162" s="29" t="s">
        <v>86</v>
      </c>
      <c r="D162" s="40">
        <v>168.4852906976744</v>
      </c>
      <c r="E162" s="41">
        <v>392347.7</v>
      </c>
      <c r="F162" s="41">
        <v>57958.94</v>
      </c>
      <c r="G162" s="42">
        <v>2163</v>
      </c>
      <c r="H162" s="298">
        <v>344</v>
      </c>
      <c r="I162" s="42">
        <v>169</v>
      </c>
      <c r="J162" s="43">
        <v>4.0999999999999996</v>
      </c>
      <c r="K162" s="43" t="s">
        <v>436</v>
      </c>
      <c r="L162" s="31" t="str">
        <f t="shared" si="4"/>
        <v>https://amazon.com/dp/B0CQ4V8X9L</v>
      </c>
    </row>
    <row r="163" spans="1:12" ht="45" customHeight="1" x14ac:dyDescent="0.2">
      <c r="A163" s="29" t="s">
        <v>122</v>
      </c>
      <c r="B163" s="29" t="s">
        <v>121</v>
      </c>
      <c r="C163" s="29" t="s">
        <v>101</v>
      </c>
      <c r="D163" s="40">
        <v>954.64526627218925</v>
      </c>
      <c r="E163" s="41">
        <v>766997.36</v>
      </c>
      <c r="F163" s="41">
        <v>322670.09999999998</v>
      </c>
      <c r="G163" s="42">
        <v>796</v>
      </c>
      <c r="H163" s="298">
        <v>338</v>
      </c>
      <c r="I163" s="42">
        <v>914</v>
      </c>
      <c r="J163" s="43">
        <v>4.5</v>
      </c>
      <c r="K163" s="43" t="s">
        <v>123</v>
      </c>
      <c r="L163" s="31" t="str">
        <f t="shared" si="4"/>
        <v>https://amazon.com/dp/B0BMZW65LJ</v>
      </c>
    </row>
    <row r="164" spans="1:12" ht="45" customHeight="1" x14ac:dyDescent="0.2">
      <c r="A164" s="29" t="s">
        <v>413</v>
      </c>
      <c r="B164" s="29" t="s">
        <v>412</v>
      </c>
      <c r="C164" s="29" t="s">
        <v>93</v>
      </c>
      <c r="D164" s="40">
        <v>186.19515625</v>
      </c>
      <c r="E164" s="41">
        <v>677255.53</v>
      </c>
      <c r="F164" s="41">
        <v>59582.45</v>
      </c>
      <c r="G164" s="42">
        <v>3805</v>
      </c>
      <c r="H164" s="298">
        <v>320</v>
      </c>
      <c r="I164" s="42">
        <v>216</v>
      </c>
      <c r="J164" s="43">
        <v>4.0999999999999996</v>
      </c>
      <c r="K164" s="43" t="s">
        <v>414</v>
      </c>
      <c r="L164" s="31" t="str">
        <f t="shared" si="4"/>
        <v>https://amazon.com/dp/B0D3F2953F</v>
      </c>
    </row>
    <row r="165" spans="1:12" ht="45" customHeight="1" x14ac:dyDescent="0.2">
      <c r="A165" s="29" t="s">
        <v>539</v>
      </c>
      <c r="B165" s="29" t="s">
        <v>540</v>
      </c>
      <c r="C165" s="29" t="s">
        <v>126</v>
      </c>
      <c r="D165" s="40">
        <v>20.72806666666667</v>
      </c>
      <c r="E165" s="41">
        <v>110122.26</v>
      </c>
      <c r="F165" s="41">
        <v>6218.42</v>
      </c>
      <c r="G165" s="42">
        <v>4880</v>
      </c>
      <c r="H165" s="298">
        <v>300</v>
      </c>
      <c r="I165" s="42">
        <v>4202</v>
      </c>
      <c r="J165" s="43">
        <v>4.5999999999999996</v>
      </c>
      <c r="K165" s="43" t="s">
        <v>541</v>
      </c>
      <c r="L165" s="31" t="str">
        <f t="shared" si="4"/>
        <v>https://amazon.com/dp/B07B49PHXD</v>
      </c>
    </row>
    <row r="166" spans="1:12" ht="45" customHeight="1" x14ac:dyDescent="0.2">
      <c r="A166" s="29" t="s">
        <v>554</v>
      </c>
      <c r="B166" s="29" t="s">
        <v>555</v>
      </c>
      <c r="C166" s="29" t="s">
        <v>82</v>
      </c>
      <c r="D166" s="40">
        <v>16.30328571428571</v>
      </c>
      <c r="E166" s="41">
        <v>20437.62</v>
      </c>
      <c r="F166" s="41">
        <v>4564.92</v>
      </c>
      <c r="G166" s="42">
        <v>1334</v>
      </c>
      <c r="H166" s="298">
        <v>280</v>
      </c>
      <c r="I166" s="42">
        <v>54</v>
      </c>
      <c r="J166" s="43">
        <v>4.7</v>
      </c>
      <c r="K166" s="43" t="s">
        <v>556</v>
      </c>
      <c r="L166" s="31" t="str">
        <f t="shared" si="4"/>
        <v>https://amazon.com/dp/B0DS56LD3K</v>
      </c>
    </row>
    <row r="167" spans="1:12" ht="45" customHeight="1" x14ac:dyDescent="0.2">
      <c r="A167" s="29" t="s">
        <v>443</v>
      </c>
      <c r="B167" s="29" t="s">
        <v>444</v>
      </c>
      <c r="C167" s="29" t="s">
        <v>82</v>
      </c>
      <c r="D167" s="40">
        <v>153.0426296296296</v>
      </c>
      <c r="E167" s="41">
        <v>583002.68230769248</v>
      </c>
      <c r="F167" s="41">
        <v>41321.51</v>
      </c>
      <c r="G167" s="42">
        <v>3696</v>
      </c>
      <c r="H167" s="298">
        <v>270</v>
      </c>
      <c r="I167" s="42">
        <v>181</v>
      </c>
      <c r="J167" s="43">
        <v>4.5</v>
      </c>
      <c r="K167" s="43" t="s">
        <v>445</v>
      </c>
      <c r="L167" s="31" t="str">
        <f t="shared" si="4"/>
        <v>https://amazon.com/dp/B0F7R3JGYM</v>
      </c>
    </row>
    <row r="168" spans="1:12" ht="45" customHeight="1" x14ac:dyDescent="0.2">
      <c r="A168" s="29" t="s">
        <v>428</v>
      </c>
      <c r="B168" s="29" t="s">
        <v>429</v>
      </c>
      <c r="C168" s="29" t="s">
        <v>101</v>
      </c>
      <c r="D168" s="40">
        <v>479.45766393442631</v>
      </c>
      <c r="E168" s="41">
        <v>1363254.4753846161</v>
      </c>
      <c r="F168" s="41">
        <v>116987.67</v>
      </c>
      <c r="G168" s="42">
        <v>2081</v>
      </c>
      <c r="H168" s="298">
        <v>244</v>
      </c>
      <c r="I168" s="42">
        <v>1116</v>
      </c>
      <c r="J168" s="43">
        <v>4.5</v>
      </c>
      <c r="K168" s="43" t="s">
        <v>430</v>
      </c>
      <c r="L168" s="31" t="str">
        <f t="shared" si="4"/>
        <v>https://amazon.com/dp/B0FN4JHLY7</v>
      </c>
    </row>
    <row r="169" spans="1:12" ht="45" customHeight="1" x14ac:dyDescent="0.2">
      <c r="A169" s="29" t="s">
        <v>449</v>
      </c>
      <c r="B169" s="29" t="s">
        <v>450</v>
      </c>
      <c r="C169" s="29" t="s">
        <v>101</v>
      </c>
      <c r="D169" s="40">
        <v>161.3897107438016</v>
      </c>
      <c r="E169" s="41">
        <v>447018.16615384602</v>
      </c>
      <c r="F169" s="41">
        <v>39056.31</v>
      </c>
      <c r="G169" s="42">
        <v>796</v>
      </c>
      <c r="H169" s="298">
        <v>242</v>
      </c>
      <c r="I169" s="42">
        <v>287</v>
      </c>
      <c r="J169" s="43">
        <v>4.2</v>
      </c>
      <c r="K169" s="43" t="s">
        <v>451</v>
      </c>
      <c r="L169" s="31" t="str">
        <f t="shared" si="4"/>
        <v>https://amazon.com/dp/B0GL73Z9VW</v>
      </c>
    </row>
    <row r="170" spans="1:12" ht="30" customHeight="1" x14ac:dyDescent="0.2">
      <c r="A170" s="29" t="s">
        <v>485</v>
      </c>
      <c r="B170" s="29" t="s">
        <v>486</v>
      </c>
      <c r="C170" s="29" t="s">
        <v>86</v>
      </c>
      <c r="D170" s="40">
        <v>82.07949152542372</v>
      </c>
      <c r="E170" s="41">
        <v>254536.17</v>
      </c>
      <c r="F170" s="41">
        <v>19370.759999999998</v>
      </c>
      <c r="G170" s="42">
        <v>3166</v>
      </c>
      <c r="H170" s="298">
        <v>236</v>
      </c>
      <c r="I170" s="42">
        <v>2298</v>
      </c>
      <c r="J170" s="43">
        <v>4.5</v>
      </c>
      <c r="K170" s="43" t="s">
        <v>487</v>
      </c>
      <c r="L170" s="31" t="str">
        <f t="shared" si="4"/>
        <v>https://amazon.com/dp/B09ZPB3JV9</v>
      </c>
    </row>
    <row r="171" spans="1:12" ht="45" customHeight="1" x14ac:dyDescent="0.2">
      <c r="A171" s="29" t="s">
        <v>431</v>
      </c>
      <c r="B171" s="29" t="s">
        <v>432</v>
      </c>
      <c r="C171" s="29" t="s">
        <v>101</v>
      </c>
      <c r="D171" s="40">
        <v>460.31477832512309</v>
      </c>
      <c r="E171" s="41">
        <v>1116538.74</v>
      </c>
      <c r="F171" s="41">
        <v>93443.9</v>
      </c>
      <c r="G171" s="42">
        <v>2395</v>
      </c>
      <c r="H171" s="298">
        <v>203</v>
      </c>
      <c r="I171" s="42">
        <v>578</v>
      </c>
      <c r="J171" s="43">
        <v>4.2</v>
      </c>
      <c r="K171" s="43" t="s">
        <v>433</v>
      </c>
      <c r="L171" s="31" t="str">
        <f t="shared" si="4"/>
        <v>https://amazon.com/dp/B09R3L5BP2</v>
      </c>
    </row>
    <row r="172" spans="1:12" ht="45" customHeight="1" x14ac:dyDescent="0.2">
      <c r="A172" s="29" t="s">
        <v>482</v>
      </c>
      <c r="B172" s="29" t="s">
        <v>483</v>
      </c>
      <c r="C172" s="29" t="s">
        <v>82</v>
      </c>
      <c r="D172" s="40">
        <v>98.96396984924624</v>
      </c>
      <c r="E172" s="41">
        <v>157600.63</v>
      </c>
      <c r="F172" s="41">
        <v>19693.830000000002</v>
      </c>
      <c r="G172" s="42">
        <v>1579</v>
      </c>
      <c r="H172" s="298">
        <v>199</v>
      </c>
      <c r="I172" s="42">
        <v>578</v>
      </c>
      <c r="J172" s="43">
        <v>4.2</v>
      </c>
      <c r="K172" s="43" t="s">
        <v>484</v>
      </c>
      <c r="L172" s="31" t="str">
        <f t="shared" si="4"/>
        <v>https://amazon.com/dp/B08F7XXLW8</v>
      </c>
    </row>
    <row r="173" spans="1:12" ht="45" customHeight="1" x14ac:dyDescent="0.2">
      <c r="A173" s="29" t="s">
        <v>464</v>
      </c>
      <c r="B173" s="29" t="s">
        <v>465</v>
      </c>
      <c r="C173" s="29" t="s">
        <v>82</v>
      </c>
      <c r="D173" s="40">
        <v>141.26733333333331</v>
      </c>
      <c r="E173" s="41">
        <v>972125.01</v>
      </c>
      <c r="F173" s="41">
        <v>27547.13</v>
      </c>
      <c r="G173" s="42">
        <v>6113</v>
      </c>
      <c r="H173" s="298">
        <v>195</v>
      </c>
      <c r="I173" s="42">
        <v>1018</v>
      </c>
      <c r="J173" s="43">
        <v>4</v>
      </c>
      <c r="K173" s="43" t="s">
        <v>466</v>
      </c>
      <c r="L173" s="31" t="str">
        <f t="shared" si="4"/>
        <v>https://amazon.com/dp/B0B452YDWT</v>
      </c>
    </row>
    <row r="174" spans="1:12" ht="45" customHeight="1" x14ac:dyDescent="0.2">
      <c r="A174" s="29" t="s">
        <v>219</v>
      </c>
      <c r="B174" s="29" t="s">
        <v>218</v>
      </c>
      <c r="C174" s="29" t="s">
        <v>101</v>
      </c>
      <c r="D174" s="40">
        <v>766.31938888888885</v>
      </c>
      <c r="E174" s="41">
        <v>2731748.12</v>
      </c>
      <c r="F174" s="41">
        <v>137937.49</v>
      </c>
      <c r="G174" s="42">
        <v>3458</v>
      </c>
      <c r="H174" s="298">
        <v>180</v>
      </c>
      <c r="I174" s="42">
        <v>812</v>
      </c>
      <c r="J174" s="43">
        <v>3.7</v>
      </c>
      <c r="K174" s="43" t="s">
        <v>220</v>
      </c>
      <c r="L174" s="31" t="str">
        <f t="shared" si="4"/>
        <v>https://amazon.com/dp/B0BZ82WQ4Q</v>
      </c>
    </row>
    <row r="175" spans="1:12" ht="30" customHeight="1" x14ac:dyDescent="0.2">
      <c r="A175" s="29" t="s">
        <v>437</v>
      </c>
      <c r="B175" s="29" t="s">
        <v>438</v>
      </c>
      <c r="C175" s="29" t="s">
        <v>101</v>
      </c>
      <c r="D175" s="40">
        <v>316.58</v>
      </c>
      <c r="E175" s="41">
        <v>808694.59000000008</v>
      </c>
      <c r="F175" s="41">
        <v>56034.66</v>
      </c>
      <c r="G175" s="42">
        <v>2801</v>
      </c>
      <c r="H175" s="298">
        <v>177</v>
      </c>
      <c r="I175" s="42">
        <v>223</v>
      </c>
      <c r="J175" s="43">
        <v>4.4000000000000004</v>
      </c>
      <c r="K175" s="43" t="s">
        <v>439</v>
      </c>
      <c r="L175" s="31" t="str">
        <f t="shared" si="4"/>
        <v>https://amazon.com/dp/B0DHX29NMC</v>
      </c>
    </row>
    <row r="176" spans="1:12" ht="60" customHeight="1" x14ac:dyDescent="0.2">
      <c r="A176" s="29" t="s">
        <v>200</v>
      </c>
      <c r="B176" s="29" t="s">
        <v>199</v>
      </c>
      <c r="C176" s="29" t="s">
        <v>101</v>
      </c>
      <c r="D176" s="40">
        <v>898.63142857142861</v>
      </c>
      <c r="E176" s="41">
        <v>1920478.694615385</v>
      </c>
      <c r="F176" s="41">
        <v>157260.5</v>
      </c>
      <c r="G176" s="42">
        <v>511</v>
      </c>
      <c r="H176" s="298">
        <v>175</v>
      </c>
      <c r="I176" s="42">
        <v>48</v>
      </c>
      <c r="J176" s="43">
        <v>4.7</v>
      </c>
      <c r="K176" s="43" t="s">
        <v>201</v>
      </c>
      <c r="L176" s="31" t="str">
        <f t="shared" si="4"/>
        <v>https://amazon.com/dp/B0GLFSPMZ4</v>
      </c>
    </row>
    <row r="177" spans="1:12" ht="45" customHeight="1" x14ac:dyDescent="0.2">
      <c r="A177" s="29" t="s">
        <v>494</v>
      </c>
      <c r="B177" s="29" t="s">
        <v>495</v>
      </c>
      <c r="C177" s="29" t="s">
        <v>82</v>
      </c>
      <c r="D177" s="40">
        <v>103.59</v>
      </c>
      <c r="E177" s="41">
        <v>476038.27999999991</v>
      </c>
      <c r="F177" s="41">
        <v>16263.63</v>
      </c>
      <c r="G177" s="42">
        <v>4814</v>
      </c>
      <c r="H177" s="298">
        <v>157</v>
      </c>
      <c r="I177" s="42">
        <v>910</v>
      </c>
      <c r="J177" s="43">
        <v>4.5</v>
      </c>
      <c r="K177" s="43" t="s">
        <v>496</v>
      </c>
      <c r="L177" s="31" t="str">
        <f t="shared" si="4"/>
        <v>https://amazon.com/dp/B08925H3H1</v>
      </c>
    </row>
    <row r="178" spans="1:12" ht="45" customHeight="1" x14ac:dyDescent="0.2">
      <c r="A178" s="29" t="s">
        <v>491</v>
      </c>
      <c r="B178" s="29" t="s">
        <v>492</v>
      </c>
      <c r="C178" s="29" t="s">
        <v>82</v>
      </c>
      <c r="D178" s="40">
        <v>121.1091034482759</v>
      </c>
      <c r="E178" s="41">
        <v>88277.99</v>
      </c>
      <c r="F178" s="41">
        <v>17560.82</v>
      </c>
      <c r="G178" s="42">
        <v>697</v>
      </c>
      <c r="H178" s="298">
        <v>145</v>
      </c>
      <c r="I178" s="42">
        <v>286</v>
      </c>
      <c r="J178" s="43">
        <v>4.2</v>
      </c>
      <c r="K178" s="43" t="s">
        <v>493</v>
      </c>
      <c r="L178" s="31" t="str">
        <f t="shared" si="4"/>
        <v>https://amazon.com/dp/B08DQV1G7S</v>
      </c>
    </row>
    <row r="179" spans="1:12" ht="30" customHeight="1" x14ac:dyDescent="0.2">
      <c r="A179" s="29" t="s">
        <v>536</v>
      </c>
      <c r="B179" s="29" t="s">
        <v>537</v>
      </c>
      <c r="C179" s="29" t="s">
        <v>82</v>
      </c>
      <c r="D179" s="40">
        <v>49.923412698412697</v>
      </c>
      <c r="E179" s="41">
        <v>45927.63</v>
      </c>
      <c r="F179" s="41">
        <v>6290.35</v>
      </c>
      <c r="G179" s="42">
        <v>920</v>
      </c>
      <c r="H179" s="298">
        <v>126</v>
      </c>
      <c r="I179" s="42">
        <v>625</v>
      </c>
      <c r="J179" s="43">
        <v>4</v>
      </c>
      <c r="K179" s="43" t="s">
        <v>538</v>
      </c>
      <c r="L179" s="31" t="str">
        <f t="shared" si="4"/>
        <v>https://amazon.com/dp/B07B8FV26L</v>
      </c>
    </row>
    <row r="180" spans="1:12" ht="45" customHeight="1" x14ac:dyDescent="0.2">
      <c r="A180" s="29" t="s">
        <v>479</v>
      </c>
      <c r="B180" s="29" t="s">
        <v>480</v>
      </c>
      <c r="C180" s="29" t="s">
        <v>101</v>
      </c>
      <c r="D180" s="40">
        <v>180.59851239669419</v>
      </c>
      <c r="E180" s="41">
        <v>248144.2861538461</v>
      </c>
      <c r="F180" s="41">
        <v>21852.42</v>
      </c>
      <c r="G180" s="42">
        <v>242</v>
      </c>
      <c r="H180" s="298">
        <v>121</v>
      </c>
      <c r="I180" s="42">
        <v>50</v>
      </c>
      <c r="J180" s="43">
        <v>4.3</v>
      </c>
      <c r="K180" s="43" t="s">
        <v>481</v>
      </c>
      <c r="L180" s="31" t="str">
        <f t="shared" si="4"/>
        <v>https://amazon.com/dp/B0GK8C7GM6</v>
      </c>
    </row>
    <row r="181" spans="1:12" ht="45" customHeight="1" x14ac:dyDescent="0.2">
      <c r="A181" s="29" t="s">
        <v>467</v>
      </c>
      <c r="B181" s="29" t="s">
        <v>468</v>
      </c>
      <c r="C181" s="29" t="s">
        <v>101</v>
      </c>
      <c r="D181" s="40">
        <v>214.69450000000001</v>
      </c>
      <c r="E181" s="41">
        <v>748665.33000000007</v>
      </c>
      <c r="F181" s="41">
        <v>25763.34</v>
      </c>
      <c r="G181" s="42">
        <v>3913</v>
      </c>
      <c r="H181" s="298">
        <v>120</v>
      </c>
      <c r="I181" s="42">
        <v>406</v>
      </c>
      <c r="J181" s="43">
        <v>4.4000000000000004</v>
      </c>
      <c r="K181" s="43" t="s">
        <v>469</v>
      </c>
      <c r="L181" s="31" t="str">
        <f t="shared" si="4"/>
        <v>https://amazon.com/dp/B0DHX8FFVR</v>
      </c>
    </row>
    <row r="182" spans="1:12" ht="45" customHeight="1" x14ac:dyDescent="0.2">
      <c r="A182" s="29" t="s">
        <v>581</v>
      </c>
      <c r="B182" s="29" t="s">
        <v>582</v>
      </c>
      <c r="C182" s="29" t="s">
        <v>126</v>
      </c>
      <c r="D182" s="40">
        <v>19.322727272727271</v>
      </c>
      <c r="E182" s="41">
        <v>12975.69</v>
      </c>
      <c r="F182" s="41">
        <v>2125.5</v>
      </c>
      <c r="G182" s="42">
        <v>663</v>
      </c>
      <c r="H182" s="298">
        <v>110</v>
      </c>
      <c r="I182" s="42">
        <v>53</v>
      </c>
      <c r="J182" s="43">
        <v>4.7</v>
      </c>
      <c r="K182" s="43" t="s">
        <v>583</v>
      </c>
      <c r="L182" s="31" t="str">
        <f t="shared" si="4"/>
        <v>https://amazon.com/dp/B0DPH4VF4Y</v>
      </c>
    </row>
    <row r="183" spans="1:12" ht="45" customHeight="1" x14ac:dyDescent="0.2">
      <c r="A183" s="29" t="s">
        <v>578</v>
      </c>
      <c r="B183" s="29" t="s">
        <v>579</v>
      </c>
      <c r="C183" s="29" t="s">
        <v>126</v>
      </c>
      <c r="D183" s="40">
        <v>20.46707547169812</v>
      </c>
      <c r="E183" s="41">
        <v>30523.77</v>
      </c>
      <c r="F183" s="41">
        <v>2169.5100000000002</v>
      </c>
      <c r="G183" s="42">
        <v>1528</v>
      </c>
      <c r="H183" s="298">
        <v>106</v>
      </c>
      <c r="I183" s="42">
        <v>1116</v>
      </c>
      <c r="J183" s="43">
        <v>4.5</v>
      </c>
      <c r="K183" s="43" t="s">
        <v>580</v>
      </c>
      <c r="L183" s="31" t="str">
        <f t="shared" si="4"/>
        <v>https://amazon.com/dp/B08B13BQK6</v>
      </c>
    </row>
    <row r="184" spans="1:12" ht="45" customHeight="1" x14ac:dyDescent="0.2">
      <c r="A184" s="29" t="s">
        <v>572</v>
      </c>
      <c r="B184" s="29" t="s">
        <v>573</v>
      </c>
      <c r="C184" s="29" t="s">
        <v>126</v>
      </c>
      <c r="D184" s="40">
        <v>25.077227722772282</v>
      </c>
      <c r="E184" s="41">
        <v>29691.169999999991</v>
      </c>
      <c r="F184" s="41">
        <v>2532.8000000000002</v>
      </c>
      <c r="G184" s="42">
        <v>1252</v>
      </c>
      <c r="H184" s="298">
        <v>101</v>
      </c>
      <c r="I184" s="42">
        <v>83</v>
      </c>
      <c r="J184" s="43">
        <v>4.4000000000000004</v>
      </c>
      <c r="K184" s="43" t="s">
        <v>574</v>
      </c>
      <c r="L184" s="31" t="str">
        <f t="shared" si="4"/>
        <v>https://amazon.com/dp/B08BNFSTTC</v>
      </c>
    </row>
    <row r="185" spans="1:12" ht="45" customHeight="1" x14ac:dyDescent="0.2">
      <c r="A185" s="29" t="s">
        <v>587</v>
      </c>
      <c r="B185" s="29" t="s">
        <v>588</v>
      </c>
      <c r="C185" s="29" t="s">
        <v>93</v>
      </c>
      <c r="D185" s="40">
        <v>16.018645833333331</v>
      </c>
      <c r="E185" s="41">
        <v>11763.13</v>
      </c>
      <c r="F185" s="41">
        <v>1537.79</v>
      </c>
      <c r="G185" s="42">
        <v>737</v>
      </c>
      <c r="H185" s="298">
        <v>96</v>
      </c>
      <c r="I185" s="42">
        <v>286</v>
      </c>
      <c r="J185" s="43">
        <v>4.2</v>
      </c>
      <c r="K185" s="43" t="s">
        <v>589</v>
      </c>
      <c r="L185" s="31" t="str">
        <f t="shared" si="4"/>
        <v>https://amazon.com/dp/B0B2LKYW3T</v>
      </c>
    </row>
    <row r="186" spans="1:12" ht="60" customHeight="1" x14ac:dyDescent="0.2">
      <c r="A186" s="29" t="s">
        <v>473</v>
      </c>
      <c r="B186" s="29" t="s">
        <v>474</v>
      </c>
      <c r="C186" s="29" t="s">
        <v>101</v>
      </c>
      <c r="D186" s="40">
        <v>257.53184782608702</v>
      </c>
      <c r="E186" s="41">
        <v>489311.42</v>
      </c>
      <c r="F186" s="41">
        <v>23692.93</v>
      </c>
      <c r="G186" s="42">
        <v>1806</v>
      </c>
      <c r="H186" s="298">
        <v>92</v>
      </c>
      <c r="I186" s="42">
        <v>925</v>
      </c>
      <c r="J186" s="43">
        <v>4.2</v>
      </c>
      <c r="K186" s="43" t="s">
        <v>475</v>
      </c>
      <c r="L186" s="31" t="str">
        <f t="shared" si="4"/>
        <v>https://amazon.com/dp/B0DBH27CQS</v>
      </c>
    </row>
    <row r="187" spans="1:12" ht="45" customHeight="1" x14ac:dyDescent="0.2">
      <c r="A187" s="29" t="s">
        <v>470</v>
      </c>
      <c r="B187" s="29" t="s">
        <v>471</v>
      </c>
      <c r="C187" s="29" t="s">
        <v>101</v>
      </c>
      <c r="D187" s="40">
        <v>276.89866666666671</v>
      </c>
      <c r="E187" s="41">
        <v>238981.25</v>
      </c>
      <c r="F187" s="41">
        <v>24920.880000000001</v>
      </c>
      <c r="G187" s="42">
        <v>824</v>
      </c>
      <c r="H187" s="298">
        <v>90</v>
      </c>
      <c r="I187" s="42">
        <v>216</v>
      </c>
      <c r="J187" s="43">
        <v>4.2</v>
      </c>
      <c r="K187" s="43" t="s">
        <v>472</v>
      </c>
      <c r="L187" s="31" t="str">
        <f t="shared" ref="L187:L218" si="5">IF(K187="","",HYPERLINK(K187,K187))</f>
        <v>https://amazon.com/dp/B0DB86T5F5</v>
      </c>
    </row>
    <row r="188" spans="1:12" ht="45" customHeight="1" x14ac:dyDescent="0.2">
      <c r="A188" s="29" t="s">
        <v>506</v>
      </c>
      <c r="B188" s="29" t="s">
        <v>507</v>
      </c>
      <c r="C188" s="29" t="s">
        <v>82</v>
      </c>
      <c r="D188" s="40">
        <v>130.1532183908046</v>
      </c>
      <c r="E188" s="41">
        <v>98846.130000000019</v>
      </c>
      <c r="F188" s="41">
        <v>11323.33</v>
      </c>
      <c r="G188" s="42">
        <v>760</v>
      </c>
      <c r="H188" s="298">
        <v>87</v>
      </c>
      <c r="I188" s="42">
        <v>150</v>
      </c>
      <c r="J188" s="43">
        <v>4.0999999999999996</v>
      </c>
      <c r="K188" s="43" t="s">
        <v>508</v>
      </c>
      <c r="L188" s="31" t="str">
        <f t="shared" si="5"/>
        <v>https://amazon.com/dp/B0B45WGSDX</v>
      </c>
    </row>
    <row r="189" spans="1:12" ht="45" customHeight="1" x14ac:dyDescent="0.2">
      <c r="A189" s="29" t="s">
        <v>452</v>
      </c>
      <c r="B189" s="29" t="s">
        <v>453</v>
      </c>
      <c r="C189" s="29" t="s">
        <v>101</v>
      </c>
      <c r="D189" s="40">
        <v>456.30964705882349</v>
      </c>
      <c r="E189" s="41">
        <v>595022.8600000001</v>
      </c>
      <c r="F189" s="41">
        <v>38786.32</v>
      </c>
      <c r="G189" s="42">
        <v>1256</v>
      </c>
      <c r="H189" s="298">
        <v>85</v>
      </c>
      <c r="I189" s="42">
        <v>359</v>
      </c>
      <c r="J189" s="43">
        <v>3.7</v>
      </c>
      <c r="K189" s="43" t="s">
        <v>454</v>
      </c>
      <c r="L189" s="31" t="str">
        <f t="shared" si="5"/>
        <v>https://amazon.com/dp/B0B1LD8663</v>
      </c>
    </row>
    <row r="190" spans="1:12" ht="45" customHeight="1" x14ac:dyDescent="0.2">
      <c r="A190" s="29" t="s">
        <v>458</v>
      </c>
      <c r="B190" s="29" t="s">
        <v>459</v>
      </c>
      <c r="C190" s="29" t="s">
        <v>101</v>
      </c>
      <c r="D190" s="40">
        <v>429.11063291139237</v>
      </c>
      <c r="E190" s="41">
        <v>495354.45076923078</v>
      </c>
      <c r="F190" s="41">
        <v>33899.74</v>
      </c>
      <c r="G190" s="42">
        <v>832</v>
      </c>
      <c r="H190" s="298">
        <v>79</v>
      </c>
      <c r="I190" s="42">
        <v>105</v>
      </c>
      <c r="J190" s="43">
        <v>4.5</v>
      </c>
      <c r="K190" s="43" t="s">
        <v>460</v>
      </c>
      <c r="L190" s="31" t="str">
        <f t="shared" si="5"/>
        <v>https://amazon.com/dp/B0FVFQCJ41</v>
      </c>
    </row>
    <row r="191" spans="1:12" ht="45" customHeight="1" x14ac:dyDescent="0.2">
      <c r="A191" s="29" t="s">
        <v>530</v>
      </c>
      <c r="B191" s="29" t="s">
        <v>531</v>
      </c>
      <c r="C191" s="29" t="s">
        <v>82</v>
      </c>
      <c r="D191" s="40">
        <v>91.368157894736839</v>
      </c>
      <c r="E191" s="41">
        <v>127594.68</v>
      </c>
      <c r="F191" s="41">
        <v>6943.98</v>
      </c>
      <c r="G191" s="42">
        <v>1340</v>
      </c>
      <c r="H191" s="298">
        <v>76</v>
      </c>
      <c r="I191" s="42">
        <v>178</v>
      </c>
      <c r="J191" s="43">
        <v>4.5</v>
      </c>
      <c r="K191" s="43" t="s">
        <v>532</v>
      </c>
      <c r="L191" s="31" t="str">
        <f t="shared" si="5"/>
        <v>https://amazon.com/dp/B0D6R66XZ5</v>
      </c>
    </row>
    <row r="192" spans="1:12" ht="45" customHeight="1" x14ac:dyDescent="0.2">
      <c r="A192" s="29" t="s">
        <v>512</v>
      </c>
      <c r="B192" s="29" t="s">
        <v>513</v>
      </c>
      <c r="C192" s="29" t="s">
        <v>82</v>
      </c>
      <c r="D192" s="40">
        <v>140.62906666666669</v>
      </c>
      <c r="E192" s="41">
        <v>694115.94</v>
      </c>
      <c r="F192" s="41">
        <v>10547.18</v>
      </c>
      <c r="G192" s="42">
        <v>5000</v>
      </c>
      <c r="H192" s="298">
        <v>75</v>
      </c>
      <c r="I192" s="42">
        <v>1783</v>
      </c>
      <c r="J192" s="43">
        <v>4.4000000000000004</v>
      </c>
      <c r="K192" s="43" t="s">
        <v>514</v>
      </c>
      <c r="L192" s="31" t="str">
        <f t="shared" si="5"/>
        <v>https://amazon.com/dp/B07WD9B7GR</v>
      </c>
    </row>
    <row r="193" spans="1:12" ht="60" customHeight="1" x14ac:dyDescent="0.2">
      <c r="A193" s="29" t="s">
        <v>533</v>
      </c>
      <c r="B193" s="29" t="s">
        <v>534</v>
      </c>
      <c r="C193" s="29" t="s">
        <v>82</v>
      </c>
      <c r="D193" s="40">
        <v>85.62866666666666</v>
      </c>
      <c r="E193" s="41">
        <v>70734.449999999983</v>
      </c>
      <c r="F193" s="41">
        <v>6422.15</v>
      </c>
      <c r="G193" s="42">
        <v>778</v>
      </c>
      <c r="H193" s="298">
        <v>75</v>
      </c>
      <c r="I193" s="42">
        <v>62</v>
      </c>
      <c r="J193" s="43">
        <v>4.4000000000000004</v>
      </c>
      <c r="K193" s="43" t="s">
        <v>535</v>
      </c>
      <c r="L193" s="31" t="str">
        <f t="shared" si="5"/>
        <v>https://amazon.com/dp/B0CT39TV55</v>
      </c>
    </row>
    <row r="194" spans="1:12" ht="45" customHeight="1" x14ac:dyDescent="0.2">
      <c r="A194" s="29" t="s">
        <v>509</v>
      </c>
      <c r="B194" s="29" t="s">
        <v>510</v>
      </c>
      <c r="C194" s="29" t="s">
        <v>82</v>
      </c>
      <c r="D194" s="40">
        <v>155.52338235294121</v>
      </c>
      <c r="E194" s="41">
        <v>179298.81</v>
      </c>
      <c r="F194" s="41">
        <v>10575.59</v>
      </c>
      <c r="G194" s="42">
        <v>1210</v>
      </c>
      <c r="H194" s="298">
        <v>68</v>
      </c>
      <c r="I194" s="42">
        <v>30</v>
      </c>
      <c r="J194" s="43">
        <v>4.5999999999999996</v>
      </c>
      <c r="K194" s="43" t="s">
        <v>511</v>
      </c>
      <c r="L194" s="31" t="str">
        <f t="shared" si="5"/>
        <v>https://amazon.com/dp/B0F7R5J5Y6</v>
      </c>
    </row>
    <row r="195" spans="1:12" ht="45" customHeight="1" x14ac:dyDescent="0.2">
      <c r="A195" s="29" t="s">
        <v>566</v>
      </c>
      <c r="B195" s="29" t="s">
        <v>567</v>
      </c>
      <c r="C195" s="29" t="s">
        <v>82</v>
      </c>
      <c r="D195" s="40">
        <v>44.953939393939393</v>
      </c>
      <c r="E195" s="41">
        <v>111306.91</v>
      </c>
      <c r="F195" s="41">
        <v>2966.96</v>
      </c>
      <c r="G195" s="42">
        <v>2350</v>
      </c>
      <c r="H195" s="298">
        <v>66</v>
      </c>
      <c r="I195" s="42">
        <v>154</v>
      </c>
      <c r="J195" s="43">
        <v>4.5</v>
      </c>
      <c r="K195" s="43" t="s">
        <v>568</v>
      </c>
      <c r="L195" s="31" t="str">
        <f t="shared" si="5"/>
        <v>https://amazon.com/dp/B0CR42ZB1T</v>
      </c>
    </row>
    <row r="196" spans="1:12" ht="45" customHeight="1" x14ac:dyDescent="0.2">
      <c r="A196" s="29" t="s">
        <v>521</v>
      </c>
      <c r="B196" s="29" t="s">
        <v>522</v>
      </c>
      <c r="C196" s="29" t="s">
        <v>82</v>
      </c>
      <c r="D196" s="40">
        <v>126.6601538461538</v>
      </c>
      <c r="E196" s="41">
        <v>85269.849999999991</v>
      </c>
      <c r="F196" s="41">
        <v>8232.91</v>
      </c>
      <c r="G196" s="42">
        <v>659</v>
      </c>
      <c r="H196" s="298">
        <v>65</v>
      </c>
      <c r="I196" s="42">
        <v>242</v>
      </c>
      <c r="J196" s="43">
        <v>3.7</v>
      </c>
      <c r="K196" s="43" t="s">
        <v>523</v>
      </c>
      <c r="L196" s="31" t="str">
        <f t="shared" si="5"/>
        <v>https://amazon.com/dp/B0B2NR31DQ</v>
      </c>
    </row>
    <row r="197" spans="1:12" ht="45" customHeight="1" x14ac:dyDescent="0.2">
      <c r="A197" s="29" t="s">
        <v>575</v>
      </c>
      <c r="B197" s="29" t="s">
        <v>576</v>
      </c>
      <c r="C197" s="29" t="s">
        <v>86</v>
      </c>
      <c r="D197" s="40">
        <v>34.29507692307692</v>
      </c>
      <c r="E197" s="41">
        <v>34964.679999999993</v>
      </c>
      <c r="F197" s="41">
        <v>2229.1799999999998</v>
      </c>
      <c r="G197" s="42">
        <v>898</v>
      </c>
      <c r="H197" s="298">
        <v>65</v>
      </c>
      <c r="I197" s="42">
        <v>1933</v>
      </c>
      <c r="J197" s="43">
        <v>4.3</v>
      </c>
      <c r="K197" s="43" t="s">
        <v>577</v>
      </c>
      <c r="L197" s="31" t="str">
        <f t="shared" si="5"/>
        <v>https://amazon.com/dp/B08DFYMTS6</v>
      </c>
    </row>
    <row r="198" spans="1:12" ht="45" customHeight="1" x14ac:dyDescent="0.2">
      <c r="A198" s="29" t="s">
        <v>518</v>
      </c>
      <c r="B198" s="29" t="s">
        <v>519</v>
      </c>
      <c r="C198" s="29" t="s">
        <v>101</v>
      </c>
      <c r="D198" s="40">
        <v>144.113275862069</v>
      </c>
      <c r="E198" s="41">
        <v>271636.84999999998</v>
      </c>
      <c r="F198" s="41">
        <v>8358.57</v>
      </c>
      <c r="G198" s="42">
        <v>1915</v>
      </c>
      <c r="H198" s="298">
        <v>58</v>
      </c>
      <c r="I198" s="42">
        <v>3983</v>
      </c>
      <c r="J198" s="43">
        <v>4.3</v>
      </c>
      <c r="K198" s="43" t="s">
        <v>520</v>
      </c>
      <c r="L198" s="31" t="str">
        <f t="shared" si="5"/>
        <v>https://amazon.com/dp/B07N69PC3D</v>
      </c>
    </row>
    <row r="199" spans="1:12" ht="45" customHeight="1" x14ac:dyDescent="0.2">
      <c r="A199" s="29" t="s">
        <v>527</v>
      </c>
      <c r="B199" s="29" t="s">
        <v>528</v>
      </c>
      <c r="C199" s="29" t="s">
        <v>82</v>
      </c>
      <c r="D199" s="40">
        <v>126.2812280701754</v>
      </c>
      <c r="E199" s="41">
        <v>71034.75</v>
      </c>
      <c r="F199" s="41">
        <v>7198.03</v>
      </c>
      <c r="G199" s="42">
        <v>514</v>
      </c>
      <c r="H199" s="298">
        <v>57</v>
      </c>
      <c r="I199" s="42">
        <v>184</v>
      </c>
      <c r="J199" s="43">
        <v>4.0999999999999996</v>
      </c>
      <c r="K199" s="43" t="s">
        <v>529</v>
      </c>
      <c r="L199" s="31" t="str">
        <f t="shared" si="5"/>
        <v>https://amazon.com/dp/B0BLYXVR4K</v>
      </c>
    </row>
    <row r="200" spans="1:12" ht="45" customHeight="1" x14ac:dyDescent="0.2">
      <c r="A200" s="29" t="s">
        <v>551</v>
      </c>
      <c r="B200" s="29" t="s">
        <v>552</v>
      </c>
      <c r="C200" s="29" t="s">
        <v>82</v>
      </c>
      <c r="D200" s="40">
        <v>100.2117647058824</v>
      </c>
      <c r="E200" s="41">
        <v>67637.039999999994</v>
      </c>
      <c r="F200" s="41">
        <v>5110.8</v>
      </c>
      <c r="G200" s="42">
        <v>640</v>
      </c>
      <c r="H200" s="298">
        <v>51</v>
      </c>
      <c r="I200" s="42">
        <v>77</v>
      </c>
      <c r="J200" s="43">
        <v>4.8</v>
      </c>
      <c r="K200" s="43" t="s">
        <v>553</v>
      </c>
      <c r="L200" s="31" t="str">
        <f t="shared" si="5"/>
        <v>https://amazon.com/dp/B0F8QRT8MB</v>
      </c>
    </row>
    <row r="201" spans="1:12" ht="45" customHeight="1" x14ac:dyDescent="0.2">
      <c r="A201" s="29" t="s">
        <v>455</v>
      </c>
      <c r="B201" s="29" t="s">
        <v>456</v>
      </c>
      <c r="C201" s="29" t="s">
        <v>101</v>
      </c>
      <c r="D201" s="40">
        <v>683.33137254901965</v>
      </c>
      <c r="E201" s="41">
        <v>181070.49</v>
      </c>
      <c r="F201" s="41">
        <v>34849.9</v>
      </c>
      <c r="G201" s="42">
        <v>259</v>
      </c>
      <c r="H201" s="298">
        <v>51</v>
      </c>
      <c r="I201" s="42">
        <v>44</v>
      </c>
      <c r="J201" s="43">
        <v>4.0999999999999996</v>
      </c>
      <c r="K201" s="43" t="s">
        <v>457</v>
      </c>
      <c r="L201" s="31" t="str">
        <f t="shared" si="5"/>
        <v>https://amazon.com/dp/B0CQNVYKDH</v>
      </c>
    </row>
    <row r="202" spans="1:12" ht="45" customHeight="1" x14ac:dyDescent="0.2">
      <c r="A202" s="29" t="s">
        <v>488</v>
      </c>
      <c r="B202" s="29" t="s">
        <v>489</v>
      </c>
      <c r="C202" s="29" t="s">
        <v>101</v>
      </c>
      <c r="D202" s="40">
        <v>393.67468085106378</v>
      </c>
      <c r="E202" s="41">
        <v>940360.15</v>
      </c>
      <c r="F202" s="41">
        <v>18502.71</v>
      </c>
      <c r="G202" s="42">
        <v>2913</v>
      </c>
      <c r="H202" s="298">
        <v>47</v>
      </c>
      <c r="I202" s="42">
        <v>244</v>
      </c>
      <c r="J202" s="43">
        <v>4.2</v>
      </c>
      <c r="K202" s="43" t="s">
        <v>490</v>
      </c>
      <c r="L202" s="31" t="str">
        <f t="shared" si="5"/>
        <v>https://amazon.com/dp/B0F38JZ2PR</v>
      </c>
    </row>
    <row r="203" spans="1:12" ht="45" customHeight="1" x14ac:dyDescent="0.2">
      <c r="A203" s="29" t="s">
        <v>542</v>
      </c>
      <c r="B203" s="29" t="s">
        <v>543</v>
      </c>
      <c r="C203" s="29" t="s">
        <v>82</v>
      </c>
      <c r="D203" s="40">
        <v>156.16025641025641</v>
      </c>
      <c r="E203" s="41">
        <v>87428.113846153865</v>
      </c>
      <c r="F203" s="41">
        <v>6090.25</v>
      </c>
      <c r="G203" s="42">
        <v>254</v>
      </c>
      <c r="H203" s="298">
        <v>39</v>
      </c>
      <c r="I203" s="42">
        <v>58</v>
      </c>
      <c r="J203" s="43">
        <v>4.5</v>
      </c>
      <c r="K203" s="43" t="s">
        <v>544</v>
      </c>
      <c r="L203" s="31" t="str">
        <f t="shared" si="5"/>
        <v>https://amazon.com/dp/B0G2XHXW61</v>
      </c>
    </row>
    <row r="204" spans="1:12" ht="17" customHeight="1" x14ac:dyDescent="0.2">
      <c r="A204" s="29" t="s">
        <v>602</v>
      </c>
      <c r="B204" s="29" t="s">
        <v>603</v>
      </c>
      <c r="C204" s="29" t="s">
        <v>93</v>
      </c>
      <c r="D204" s="40">
        <v>16.638333333333339</v>
      </c>
      <c r="E204" s="41">
        <v>16162.29</v>
      </c>
      <c r="F204" s="41">
        <v>598.98</v>
      </c>
      <c r="G204" s="42">
        <v>1154</v>
      </c>
      <c r="H204" s="298">
        <v>36</v>
      </c>
      <c r="I204" s="42">
        <v>54</v>
      </c>
      <c r="J204" s="43">
        <v>4.7</v>
      </c>
      <c r="K204" s="43" t="s">
        <v>604</v>
      </c>
      <c r="L204" s="31" t="str">
        <f t="shared" si="5"/>
        <v>https://amazon.com/dp/B0DS453BBG</v>
      </c>
    </row>
    <row r="205" spans="1:12" ht="30" customHeight="1" x14ac:dyDescent="0.2">
      <c r="A205" s="29" t="s">
        <v>500</v>
      </c>
      <c r="B205" s="29" t="s">
        <v>501</v>
      </c>
      <c r="C205" s="29" t="s">
        <v>101</v>
      </c>
      <c r="D205" s="40">
        <v>395.77805555555562</v>
      </c>
      <c r="E205" s="41">
        <v>112056.51</v>
      </c>
      <c r="F205" s="41">
        <v>14248.01</v>
      </c>
      <c r="G205" s="42">
        <v>260</v>
      </c>
      <c r="H205" s="298">
        <v>36</v>
      </c>
      <c r="I205" s="42">
        <v>271</v>
      </c>
      <c r="J205" s="43">
        <v>4.4000000000000004</v>
      </c>
      <c r="K205" s="43" t="s">
        <v>502</v>
      </c>
      <c r="L205" s="31" t="str">
        <f t="shared" si="5"/>
        <v>https://amazon.com/dp/B0CP2PFJWS</v>
      </c>
    </row>
    <row r="206" spans="1:12" ht="45" customHeight="1" x14ac:dyDescent="0.2">
      <c r="A206" s="29" t="s">
        <v>524</v>
      </c>
      <c r="B206" s="29" t="s">
        <v>525</v>
      </c>
      <c r="C206" s="29" t="s">
        <v>101</v>
      </c>
      <c r="D206" s="40">
        <v>276.53172413793112</v>
      </c>
      <c r="E206" s="41">
        <v>370934.97999999992</v>
      </c>
      <c r="F206" s="41">
        <v>8019.42</v>
      </c>
      <c r="G206" s="42">
        <v>1603</v>
      </c>
      <c r="H206" s="298">
        <v>29</v>
      </c>
      <c r="I206" s="42">
        <v>271</v>
      </c>
      <c r="J206" s="43">
        <v>4.4000000000000004</v>
      </c>
      <c r="K206" s="43" t="s">
        <v>526</v>
      </c>
      <c r="L206" s="31" t="str">
        <f t="shared" si="5"/>
        <v>https://amazon.com/dp/B0F38MDM2H</v>
      </c>
    </row>
    <row r="207" spans="1:12" ht="45" customHeight="1" x14ac:dyDescent="0.2">
      <c r="A207" s="29" t="s">
        <v>497</v>
      </c>
      <c r="B207" s="29" t="s">
        <v>498</v>
      </c>
      <c r="C207" s="29" t="s">
        <v>101</v>
      </c>
      <c r="D207" s="40">
        <v>544.0851851851852</v>
      </c>
      <c r="E207" s="41">
        <v>208367.52</v>
      </c>
      <c r="F207" s="41">
        <v>14690.3</v>
      </c>
      <c r="G207" s="42">
        <v>379</v>
      </c>
      <c r="H207" s="298">
        <v>27</v>
      </c>
      <c r="I207" s="42">
        <v>135</v>
      </c>
      <c r="J207" s="43">
        <v>4.2</v>
      </c>
      <c r="K207" s="43" t="s">
        <v>499</v>
      </c>
      <c r="L207" s="31" t="str">
        <f t="shared" si="5"/>
        <v>https://amazon.com/dp/B0BN1YCCD8</v>
      </c>
    </row>
    <row r="208" spans="1:12" ht="17" customHeight="1" x14ac:dyDescent="0.2">
      <c r="A208" s="29" t="s">
        <v>593</v>
      </c>
      <c r="B208" s="29" t="s">
        <v>594</v>
      </c>
      <c r="C208" s="29" t="s">
        <v>93</v>
      </c>
      <c r="D208" s="40">
        <v>40.407600000000002</v>
      </c>
      <c r="E208" s="41">
        <v>14821.77</v>
      </c>
      <c r="F208" s="41">
        <v>1010.19</v>
      </c>
      <c r="G208" s="42">
        <v>314</v>
      </c>
      <c r="H208" s="298">
        <v>25</v>
      </c>
      <c r="I208" s="42">
        <v>19</v>
      </c>
      <c r="J208" s="43">
        <v>4.5999999999999996</v>
      </c>
      <c r="K208" s="43" t="s">
        <v>595</v>
      </c>
      <c r="L208" s="31" t="str">
        <f t="shared" si="5"/>
        <v>https://amazon.com/dp/B0C4FGGVZ4</v>
      </c>
    </row>
    <row r="209" spans="1:12" ht="45" customHeight="1" x14ac:dyDescent="0.2">
      <c r="A209" s="29" t="s">
        <v>503</v>
      </c>
      <c r="B209" s="29" t="s">
        <v>504</v>
      </c>
      <c r="C209" s="29" t="s">
        <v>101</v>
      </c>
      <c r="D209" s="40">
        <v>504.42840000000001</v>
      </c>
      <c r="E209" s="41">
        <v>368219.31153846171</v>
      </c>
      <c r="F209" s="41">
        <v>12610.71</v>
      </c>
      <c r="G209" s="42">
        <v>611</v>
      </c>
      <c r="H209" s="298">
        <v>25</v>
      </c>
      <c r="I209" s="42">
        <v>160</v>
      </c>
      <c r="J209" s="43">
        <v>3.4</v>
      </c>
      <c r="K209" s="43" t="s">
        <v>505</v>
      </c>
      <c r="L209" s="31" t="str">
        <f t="shared" si="5"/>
        <v>https://amazon.com/dp/B0FP9BMYKG</v>
      </c>
    </row>
    <row r="210" spans="1:12" ht="45" customHeight="1" x14ac:dyDescent="0.2">
      <c r="A210" s="29" t="s">
        <v>476</v>
      </c>
      <c r="B210" s="29" t="s">
        <v>477</v>
      </c>
      <c r="C210" s="29" t="s">
        <v>101</v>
      </c>
      <c r="D210" s="40">
        <v>965.08217391304345</v>
      </c>
      <c r="E210" s="41">
        <v>276861.63615384622</v>
      </c>
      <c r="F210" s="41">
        <v>22196.89</v>
      </c>
      <c r="G210" s="42">
        <v>53</v>
      </c>
      <c r="H210" s="298">
        <v>23</v>
      </c>
      <c r="I210" s="42">
        <v>430</v>
      </c>
      <c r="J210" s="43">
        <v>4.4000000000000004</v>
      </c>
      <c r="K210" s="43" t="s">
        <v>478</v>
      </c>
      <c r="L210" s="31" t="str">
        <f t="shared" si="5"/>
        <v>https://amazon.com/dp/B0GT4YVJBV</v>
      </c>
    </row>
    <row r="211" spans="1:12" ht="45" customHeight="1" x14ac:dyDescent="0.2">
      <c r="A211" s="29" t="s">
        <v>557</v>
      </c>
      <c r="B211" s="29" t="s">
        <v>558</v>
      </c>
      <c r="C211" s="29" t="s">
        <v>101</v>
      </c>
      <c r="D211" s="40">
        <v>184.81869565217389</v>
      </c>
      <c r="E211" s="41">
        <v>52053.320769230762</v>
      </c>
      <c r="F211" s="41">
        <v>4250.83</v>
      </c>
      <c r="G211" s="42">
        <v>68</v>
      </c>
      <c r="H211" s="298">
        <v>23</v>
      </c>
      <c r="I211" s="42">
        <v>47</v>
      </c>
      <c r="J211" s="43">
        <v>4.8</v>
      </c>
      <c r="K211" s="43" t="s">
        <v>559</v>
      </c>
      <c r="L211" s="31" t="str">
        <f t="shared" si="5"/>
        <v>https://amazon.com/dp/B0G6D482MK</v>
      </c>
    </row>
    <row r="212" spans="1:12" ht="45" customHeight="1" x14ac:dyDescent="0.2">
      <c r="A212" s="29" t="s">
        <v>560</v>
      </c>
      <c r="B212" s="29" t="s">
        <v>561</v>
      </c>
      <c r="C212" s="29" t="s">
        <v>101</v>
      </c>
      <c r="D212" s="40">
        <v>178.16</v>
      </c>
      <c r="E212" s="41">
        <v>118031.57846153851</v>
      </c>
      <c r="F212" s="41">
        <v>3919.52</v>
      </c>
      <c r="G212" s="42">
        <v>612</v>
      </c>
      <c r="H212" s="298">
        <v>22</v>
      </c>
      <c r="I212" s="42">
        <v>83</v>
      </c>
      <c r="J212" s="43">
        <v>3.8</v>
      </c>
      <c r="K212" s="43" t="s">
        <v>562</v>
      </c>
      <c r="L212" s="31" t="str">
        <f t="shared" si="5"/>
        <v>https://amazon.com/dp/B0F8MY1FJQ</v>
      </c>
    </row>
    <row r="213" spans="1:12" ht="45" customHeight="1" x14ac:dyDescent="0.2">
      <c r="A213" s="29" t="s">
        <v>599</v>
      </c>
      <c r="B213" s="29" t="s">
        <v>600</v>
      </c>
      <c r="C213" s="29" t="s">
        <v>126</v>
      </c>
      <c r="D213" s="40">
        <v>31.270476190476192</v>
      </c>
      <c r="E213" s="41">
        <v>8321.0392307692309</v>
      </c>
      <c r="F213" s="41">
        <v>656.68</v>
      </c>
      <c r="G213" s="42">
        <v>106</v>
      </c>
      <c r="H213" s="298">
        <v>21</v>
      </c>
      <c r="I213" s="42">
        <v>176</v>
      </c>
      <c r="J213" s="43">
        <v>4.2</v>
      </c>
      <c r="K213" s="43" t="s">
        <v>601</v>
      </c>
      <c r="L213" s="31" t="str">
        <f t="shared" si="5"/>
        <v>https://amazon.com/dp/B0828TC9T9</v>
      </c>
    </row>
    <row r="214" spans="1:12" ht="45" customHeight="1" x14ac:dyDescent="0.2">
      <c r="A214" s="29" t="s">
        <v>548</v>
      </c>
      <c r="B214" s="29" t="s">
        <v>549</v>
      </c>
      <c r="C214" s="29" t="s">
        <v>101</v>
      </c>
      <c r="D214" s="40">
        <v>291.31833333333333</v>
      </c>
      <c r="E214" s="41">
        <v>58487.757692307678</v>
      </c>
      <c r="F214" s="41">
        <v>5243.73</v>
      </c>
      <c r="G214" s="42">
        <v>18</v>
      </c>
      <c r="H214" s="298">
        <v>18</v>
      </c>
      <c r="I214" s="42">
        <v>17</v>
      </c>
      <c r="J214" s="43">
        <v>4.8</v>
      </c>
      <c r="K214" s="43" t="s">
        <v>550</v>
      </c>
      <c r="L214" s="31" t="str">
        <f t="shared" si="5"/>
        <v>https://amazon.com/dp/B0GVDKQJ2T</v>
      </c>
    </row>
    <row r="215" spans="1:12" ht="45" customHeight="1" x14ac:dyDescent="0.2">
      <c r="A215" s="29" t="s">
        <v>608</v>
      </c>
      <c r="B215" s="29" t="s">
        <v>609</v>
      </c>
      <c r="C215" s="29" t="s">
        <v>126</v>
      </c>
      <c r="D215" s="40">
        <v>29.68</v>
      </c>
      <c r="E215" s="41">
        <v>5296.7384615384626</v>
      </c>
      <c r="F215" s="41">
        <v>474.88</v>
      </c>
      <c r="G215" s="42">
        <v>16</v>
      </c>
      <c r="H215" s="298">
        <v>16</v>
      </c>
      <c r="I215" s="42">
        <v>47</v>
      </c>
      <c r="J215" s="43">
        <v>4.2</v>
      </c>
      <c r="K215" s="43" t="s">
        <v>610</v>
      </c>
      <c r="L215" s="31" t="str">
        <f t="shared" si="5"/>
        <v>https://amazon.com/dp/B0H3NSSMK2</v>
      </c>
    </row>
    <row r="216" spans="1:12" ht="45" customHeight="1" x14ac:dyDescent="0.2">
      <c r="A216" s="29" t="s">
        <v>590</v>
      </c>
      <c r="B216" s="29" t="s">
        <v>591</v>
      </c>
      <c r="C216" s="29" t="s">
        <v>101</v>
      </c>
      <c r="D216" s="40">
        <v>150.81666666666669</v>
      </c>
      <c r="E216" s="41">
        <v>23088.68</v>
      </c>
      <c r="F216" s="41">
        <v>1357.35</v>
      </c>
      <c r="G216" s="42">
        <v>154</v>
      </c>
      <c r="H216" s="298">
        <v>9</v>
      </c>
      <c r="I216" s="42">
        <v>52</v>
      </c>
      <c r="J216" s="43">
        <v>4</v>
      </c>
      <c r="K216" s="43" t="s">
        <v>592</v>
      </c>
      <c r="L216" s="31" t="str">
        <f t="shared" si="5"/>
        <v>https://amazon.com/dp/B0DQPJ8QVK</v>
      </c>
    </row>
    <row r="217" spans="1:12" ht="45" customHeight="1" x14ac:dyDescent="0.2">
      <c r="A217" s="29" t="s">
        <v>611</v>
      </c>
      <c r="B217" s="29" t="s">
        <v>612</v>
      </c>
      <c r="C217" s="29" t="s">
        <v>126</v>
      </c>
      <c r="D217" s="40">
        <v>29.841249999999999</v>
      </c>
      <c r="E217" s="41">
        <v>8670.16</v>
      </c>
      <c r="F217" s="41">
        <v>238.73</v>
      </c>
      <c r="G217" s="42">
        <v>298</v>
      </c>
      <c r="H217" s="298">
        <v>8</v>
      </c>
      <c r="I217" s="42">
        <v>73</v>
      </c>
      <c r="J217" s="43">
        <v>3.8</v>
      </c>
      <c r="K217" s="43" t="s">
        <v>613</v>
      </c>
      <c r="L217" s="31" t="str">
        <f t="shared" si="5"/>
        <v>https://amazon.com/dp/B0DPH4CDJ3</v>
      </c>
    </row>
    <row r="218" spans="1:12" ht="45" customHeight="1" x14ac:dyDescent="0.2">
      <c r="A218" s="29" t="s">
        <v>515</v>
      </c>
      <c r="B218" s="29" t="s">
        <v>516</v>
      </c>
      <c r="C218" s="29" t="s">
        <v>101</v>
      </c>
      <c r="D218" s="40">
        <v>1220.255714285714</v>
      </c>
      <c r="E218" s="41">
        <v>127869.78</v>
      </c>
      <c r="F218" s="41">
        <v>8541.7900000000009</v>
      </c>
      <c r="G218" s="42">
        <v>112</v>
      </c>
      <c r="H218" s="298">
        <v>7</v>
      </c>
      <c r="I218" s="42">
        <v>73</v>
      </c>
      <c r="J218" s="43">
        <v>3.8</v>
      </c>
      <c r="K218" s="43" t="s">
        <v>517</v>
      </c>
      <c r="L218" s="31" t="str">
        <f t="shared" si="5"/>
        <v>https://amazon.com/dp/B0CY542RHB</v>
      </c>
    </row>
    <row r="219" spans="1:12" ht="45" customHeight="1" x14ac:dyDescent="0.2">
      <c r="A219" s="29" t="s">
        <v>563</v>
      </c>
      <c r="B219" s="29" t="s">
        <v>564</v>
      </c>
      <c r="C219" s="29" t="s">
        <v>101</v>
      </c>
      <c r="D219" s="40">
        <v>584.64666666666665</v>
      </c>
      <c r="E219" s="41">
        <v>42692.11</v>
      </c>
      <c r="F219" s="41">
        <v>3507.88</v>
      </c>
      <c r="G219" s="42">
        <v>78</v>
      </c>
      <c r="H219" s="298">
        <v>6</v>
      </c>
      <c r="I219" s="42">
        <v>18</v>
      </c>
      <c r="J219" s="43">
        <v>3.6</v>
      </c>
      <c r="K219" s="43" t="s">
        <v>565</v>
      </c>
      <c r="L219" s="31" t="str">
        <f t="shared" ref="L219:L250" si="6">IF(K219="","",HYPERLINK(K219,K219))</f>
        <v>https://amazon.com/dp/B0BN8PKJ28</v>
      </c>
    </row>
    <row r="220" spans="1:12" ht="45" customHeight="1" x14ac:dyDescent="0.2">
      <c r="A220" s="29" t="s">
        <v>545</v>
      </c>
      <c r="B220" s="29" t="s">
        <v>546</v>
      </c>
      <c r="C220" s="29" t="s">
        <v>101</v>
      </c>
      <c r="D220" s="40">
        <v>880.37166666666656</v>
      </c>
      <c r="E220" s="41">
        <v>36774.649999999987</v>
      </c>
      <c r="F220" s="41">
        <v>5282.23</v>
      </c>
      <c r="G220" s="42">
        <v>41</v>
      </c>
      <c r="H220" s="298">
        <v>6</v>
      </c>
      <c r="I220" s="42">
        <v>34</v>
      </c>
      <c r="J220" s="43">
        <v>4.3</v>
      </c>
      <c r="K220" s="43" t="s">
        <v>547</v>
      </c>
      <c r="L220" s="31" t="str">
        <f t="shared" si="6"/>
        <v>https://amazon.com/dp/B0CGXFXRJY</v>
      </c>
    </row>
    <row r="221" spans="1:12" ht="60" customHeight="1" x14ac:dyDescent="0.2">
      <c r="A221" s="29" t="s">
        <v>596</v>
      </c>
      <c r="B221" s="29" t="s">
        <v>597</v>
      </c>
      <c r="C221" s="29" t="s">
        <v>126</v>
      </c>
      <c r="D221" s="40">
        <v>171.81800000000001</v>
      </c>
      <c r="E221" s="41">
        <v>9432.8000000000011</v>
      </c>
      <c r="F221" s="41">
        <v>859.09</v>
      </c>
      <c r="G221" s="42">
        <v>61</v>
      </c>
      <c r="H221" s="298">
        <v>5</v>
      </c>
      <c r="I221" s="42">
        <v>26</v>
      </c>
      <c r="J221" s="43">
        <v>3.9</v>
      </c>
      <c r="K221" s="43" t="s">
        <v>598</v>
      </c>
      <c r="L221" s="31" t="str">
        <f t="shared" si="6"/>
        <v>https://amazon.com/dp/B097D8JHJG</v>
      </c>
    </row>
    <row r="222" spans="1:12" ht="45" customHeight="1" x14ac:dyDescent="0.2">
      <c r="A222" s="29" t="s">
        <v>569</v>
      </c>
      <c r="B222" s="29" t="s">
        <v>570</v>
      </c>
      <c r="C222" s="29" t="s">
        <v>101</v>
      </c>
      <c r="D222" s="40">
        <v>524</v>
      </c>
      <c r="E222" s="41">
        <v>188166.39</v>
      </c>
      <c r="F222" s="41">
        <v>2620</v>
      </c>
      <c r="G222" s="42">
        <v>394</v>
      </c>
      <c r="H222" s="298">
        <v>5</v>
      </c>
      <c r="I222" s="42">
        <v>70</v>
      </c>
      <c r="J222" s="43">
        <v>3.5</v>
      </c>
      <c r="K222" s="43" t="s">
        <v>571</v>
      </c>
      <c r="L222" s="31" t="str">
        <f t="shared" si="6"/>
        <v>https://amazon.com/dp/B0DPH5KRBX</v>
      </c>
    </row>
    <row r="223" spans="1:12" ht="45" customHeight="1" x14ac:dyDescent="0.2">
      <c r="A223" s="29" t="s">
        <v>614</v>
      </c>
      <c r="B223" s="29" t="s">
        <v>615</v>
      </c>
      <c r="C223" s="29" t="s">
        <v>126</v>
      </c>
      <c r="D223" s="40">
        <v>32.923333333333332</v>
      </c>
      <c r="E223" s="41">
        <v>1108.4507692307691</v>
      </c>
      <c r="F223" s="41">
        <v>98.77</v>
      </c>
      <c r="G223" s="42">
        <v>9</v>
      </c>
      <c r="H223" s="298">
        <v>3</v>
      </c>
      <c r="I223" s="42">
        <v>34</v>
      </c>
      <c r="J223" s="43">
        <v>4.3</v>
      </c>
      <c r="K223" s="43" t="s">
        <v>616</v>
      </c>
      <c r="L223" s="31" t="str">
        <f t="shared" si="6"/>
        <v>https://amazon.com/dp/B0FLXQ35LZ</v>
      </c>
    </row>
    <row r="224" spans="1:12" ht="60" customHeight="1" x14ac:dyDescent="0.2">
      <c r="A224" s="29" t="s">
        <v>584</v>
      </c>
      <c r="B224" s="29" t="s">
        <v>585</v>
      </c>
      <c r="C224" s="29" t="s">
        <v>101</v>
      </c>
      <c r="D224" s="40">
        <v>812.37</v>
      </c>
      <c r="E224" s="41">
        <v>133087.26999999999</v>
      </c>
      <c r="F224" s="41">
        <v>1624.74</v>
      </c>
      <c r="G224" s="42">
        <v>185</v>
      </c>
      <c r="H224" s="298">
        <v>2</v>
      </c>
      <c r="I224" s="42">
        <v>176</v>
      </c>
      <c r="J224" s="43">
        <v>4.2</v>
      </c>
      <c r="K224" s="43" t="s">
        <v>586</v>
      </c>
      <c r="L224" s="31" t="str">
        <f t="shared" si="6"/>
        <v>https://amazon.com/dp/B0FH4FPPLL</v>
      </c>
    </row>
    <row r="225" spans="1:12" ht="45" customHeight="1" x14ac:dyDescent="0.2">
      <c r="A225" s="29" t="s">
        <v>617</v>
      </c>
      <c r="B225" s="29" t="s">
        <v>618</v>
      </c>
      <c r="C225" s="29" t="s">
        <v>126</v>
      </c>
      <c r="D225" s="40">
        <v>20</v>
      </c>
      <c r="E225" s="41">
        <v>585.63384615384609</v>
      </c>
      <c r="F225" s="41">
        <v>20</v>
      </c>
      <c r="G225" s="42">
        <v>21</v>
      </c>
      <c r="H225" s="298">
        <v>1</v>
      </c>
      <c r="I225" s="42">
        <v>45</v>
      </c>
      <c r="J225" s="43">
        <v>4.7</v>
      </c>
      <c r="K225" s="43" t="s">
        <v>619</v>
      </c>
      <c r="L225" s="31" t="str">
        <f t="shared" si="6"/>
        <v>https://amazon.com/dp/B0G8DGNVR7</v>
      </c>
    </row>
    <row r="226" spans="1:12" ht="45" customHeight="1" x14ac:dyDescent="0.2">
      <c r="A226" s="29" t="s">
        <v>605</v>
      </c>
      <c r="B226" s="29" t="s">
        <v>606</v>
      </c>
      <c r="C226" s="29" t="s">
        <v>101</v>
      </c>
      <c r="D226" s="40">
        <v>570.48</v>
      </c>
      <c r="E226" s="41">
        <v>16482.2</v>
      </c>
      <c r="F226" s="41">
        <v>570.48</v>
      </c>
      <c r="G226" s="42">
        <v>25</v>
      </c>
      <c r="H226" s="298">
        <v>1</v>
      </c>
      <c r="I226" s="42">
        <v>12</v>
      </c>
      <c r="J226" s="43">
        <v>4.7</v>
      </c>
      <c r="K226" s="43" t="s">
        <v>607</v>
      </c>
      <c r="L226" s="31" t="str">
        <f t="shared" si="6"/>
        <v>https://amazon.com/dp/B0B1JD8D4H</v>
      </c>
    </row>
    <row r="227" spans="1:12" ht="45" customHeight="1" x14ac:dyDescent="0.2">
      <c r="A227" s="29" t="s">
        <v>644</v>
      </c>
      <c r="B227" s="29" t="s">
        <v>645</v>
      </c>
      <c r="C227" s="29" t="s">
        <v>101</v>
      </c>
      <c r="D227" s="40">
        <v>549.99</v>
      </c>
      <c r="E227" s="41">
        <v>0</v>
      </c>
      <c r="F227" s="41">
        <v>0</v>
      </c>
      <c r="G227" s="42">
        <v>0</v>
      </c>
      <c r="H227" s="298">
        <v>0</v>
      </c>
      <c r="I227" s="42">
        <v>0</v>
      </c>
      <c r="J227" s="43">
        <v>0</v>
      </c>
      <c r="K227" s="43" t="s">
        <v>646</v>
      </c>
      <c r="L227" s="31" t="str">
        <f t="shared" si="6"/>
        <v>https://amazon.com/dp/B0CTML31HW</v>
      </c>
    </row>
    <row r="228" spans="1:12" ht="17" customHeight="1" x14ac:dyDescent="0.2">
      <c r="A228" s="29" t="s">
        <v>635</v>
      </c>
      <c r="B228" s="29" t="s">
        <v>636</v>
      </c>
      <c r="C228" s="29" t="s">
        <v>82</v>
      </c>
      <c r="D228" s="40">
        <v>113.88</v>
      </c>
      <c r="E228" s="41">
        <v>0</v>
      </c>
      <c r="F228" s="41">
        <v>0</v>
      </c>
      <c r="G228" s="42">
        <v>0</v>
      </c>
      <c r="H228" s="298">
        <v>0</v>
      </c>
      <c r="I228" s="42">
        <v>2</v>
      </c>
      <c r="J228" s="43">
        <v>5</v>
      </c>
      <c r="K228" s="43" t="s">
        <v>637</v>
      </c>
      <c r="L228" s="31" t="str">
        <f t="shared" si="6"/>
        <v>https://amazon.com/dp/B0C1BY1YR8</v>
      </c>
    </row>
    <row r="229" spans="1:12" ht="45" customHeight="1" x14ac:dyDescent="0.2">
      <c r="A229" s="29" t="s">
        <v>650</v>
      </c>
      <c r="B229" s="29" t="s">
        <v>651</v>
      </c>
      <c r="C229" s="29" t="s">
        <v>82</v>
      </c>
      <c r="D229" s="40">
        <v>135.99</v>
      </c>
      <c r="E229" s="41">
        <v>0</v>
      </c>
      <c r="F229" s="41">
        <v>0</v>
      </c>
      <c r="G229" s="42">
        <v>0</v>
      </c>
      <c r="H229" s="298">
        <v>0</v>
      </c>
      <c r="I229" s="42">
        <v>0</v>
      </c>
      <c r="J229" s="43">
        <v>0</v>
      </c>
      <c r="K229" s="43" t="s">
        <v>652</v>
      </c>
      <c r="L229" s="31" t="str">
        <f t="shared" si="6"/>
        <v>https://amazon.com/dp/B0CZP1ZZK3</v>
      </c>
    </row>
    <row r="230" spans="1:12" ht="45" customHeight="1" x14ac:dyDescent="0.2">
      <c r="A230" s="29" t="s">
        <v>641</v>
      </c>
      <c r="B230" s="29" t="s">
        <v>642</v>
      </c>
      <c r="C230" s="29" t="s">
        <v>126</v>
      </c>
      <c r="D230" s="40">
        <v>19.98</v>
      </c>
      <c r="E230" s="41">
        <v>0</v>
      </c>
      <c r="F230" s="41">
        <v>0</v>
      </c>
      <c r="G230" s="42">
        <v>0</v>
      </c>
      <c r="H230" s="298">
        <v>0</v>
      </c>
      <c r="I230" s="42">
        <v>29</v>
      </c>
      <c r="J230" s="43">
        <v>4.5999999999999996</v>
      </c>
      <c r="K230" s="43" t="s">
        <v>643</v>
      </c>
      <c r="L230" s="31" t="str">
        <f t="shared" si="6"/>
        <v>https://amazon.com/dp/B0GYPP7CZP</v>
      </c>
    </row>
    <row r="231" spans="1:12" ht="45" customHeight="1" x14ac:dyDescent="0.2">
      <c r="A231" s="29" t="s">
        <v>638</v>
      </c>
      <c r="B231" s="29" t="s">
        <v>639</v>
      </c>
      <c r="C231" s="29" t="s">
        <v>82</v>
      </c>
      <c r="D231" s="40">
        <v>186.28</v>
      </c>
      <c r="E231" s="41">
        <v>0</v>
      </c>
      <c r="F231" s="41">
        <v>0</v>
      </c>
      <c r="G231" s="42">
        <v>0</v>
      </c>
      <c r="H231" s="298">
        <v>0</v>
      </c>
      <c r="I231" s="42">
        <v>0</v>
      </c>
      <c r="J231" s="43">
        <v>0</v>
      </c>
      <c r="K231" s="43" t="s">
        <v>640</v>
      </c>
      <c r="L231" s="31" t="str">
        <f t="shared" si="6"/>
        <v>https://amazon.com/dp/B09YY4QBQ4</v>
      </c>
    </row>
    <row r="232" spans="1:12" ht="30" customHeight="1" x14ac:dyDescent="0.2">
      <c r="A232" s="29" t="s">
        <v>647</v>
      </c>
      <c r="B232" s="29" t="s">
        <v>648</v>
      </c>
      <c r="C232" s="29" t="s">
        <v>82</v>
      </c>
      <c r="D232" s="40">
        <v>111.98</v>
      </c>
      <c r="E232" s="41">
        <v>0</v>
      </c>
      <c r="F232" s="41">
        <v>0</v>
      </c>
      <c r="G232" s="42">
        <v>0</v>
      </c>
      <c r="H232" s="298">
        <v>0</v>
      </c>
      <c r="I232" s="42">
        <v>2</v>
      </c>
      <c r="J232" s="43">
        <v>3.4</v>
      </c>
      <c r="K232" s="43" t="s">
        <v>649</v>
      </c>
      <c r="L232" s="31" t="str">
        <f t="shared" si="6"/>
        <v>https://amazon.com/dp/B08GFCMVSC</v>
      </c>
    </row>
    <row r="233" spans="1:12" ht="30" customHeight="1" x14ac:dyDescent="0.2">
      <c r="A233" s="29" t="s">
        <v>632</v>
      </c>
      <c r="B233" s="29" t="s">
        <v>633</v>
      </c>
      <c r="C233" s="29" t="s">
        <v>101</v>
      </c>
      <c r="D233" s="40">
        <v>509.99</v>
      </c>
      <c r="E233" s="41">
        <v>0</v>
      </c>
      <c r="F233" s="41">
        <v>0</v>
      </c>
      <c r="G233" s="42">
        <v>0</v>
      </c>
      <c r="H233" s="298">
        <v>0</v>
      </c>
      <c r="I233" s="42">
        <v>0</v>
      </c>
      <c r="J233" s="43">
        <v>0</v>
      </c>
      <c r="K233" s="43" t="s">
        <v>634</v>
      </c>
      <c r="L233" s="31" t="str">
        <f t="shared" si="6"/>
        <v>https://amazon.com/dp/B0GLYG5V6W</v>
      </c>
    </row>
    <row r="234" spans="1:12" ht="30" customHeight="1" x14ac:dyDescent="0.2">
      <c r="A234" s="29" t="s">
        <v>629</v>
      </c>
      <c r="B234" s="29" t="s">
        <v>630</v>
      </c>
      <c r="C234" s="29" t="s">
        <v>82</v>
      </c>
      <c r="D234" s="40">
        <v>80.02</v>
      </c>
      <c r="E234" s="41">
        <v>0</v>
      </c>
      <c r="F234" s="41">
        <v>0</v>
      </c>
      <c r="G234" s="42">
        <v>0</v>
      </c>
      <c r="H234" s="298">
        <v>0</v>
      </c>
      <c r="I234" s="42">
        <v>12</v>
      </c>
      <c r="J234" s="43">
        <v>3.7</v>
      </c>
      <c r="K234" s="43" t="s">
        <v>631</v>
      </c>
      <c r="L234" s="31" t="str">
        <f t="shared" si="6"/>
        <v>https://amazon.com/dp/B08GFGQ3SY</v>
      </c>
    </row>
    <row r="235" spans="1:12" ht="45" customHeight="1" x14ac:dyDescent="0.2">
      <c r="A235" s="29" t="s">
        <v>626</v>
      </c>
      <c r="B235" s="29" t="s">
        <v>627</v>
      </c>
      <c r="C235" s="29" t="s">
        <v>101</v>
      </c>
      <c r="D235" s="40">
        <v>127.99</v>
      </c>
      <c r="E235" s="41">
        <v>0</v>
      </c>
      <c r="F235" s="41">
        <v>0</v>
      </c>
      <c r="G235" s="42">
        <v>0</v>
      </c>
      <c r="H235" s="298">
        <v>0</v>
      </c>
      <c r="I235" s="42">
        <v>1</v>
      </c>
      <c r="J235" s="43">
        <v>5</v>
      </c>
      <c r="K235" s="43" t="s">
        <v>628</v>
      </c>
      <c r="L235" s="31" t="str">
        <f t="shared" si="6"/>
        <v>https://amazon.com/dp/B0B67X32VJ</v>
      </c>
    </row>
    <row r="236" spans="1:12" ht="30" customHeight="1" x14ac:dyDescent="0.2">
      <c r="A236" s="29" t="s">
        <v>623</v>
      </c>
      <c r="B236" s="29" t="s">
        <v>624</v>
      </c>
      <c r="C236" s="29" t="s">
        <v>126</v>
      </c>
      <c r="D236" s="40">
        <v>499.99</v>
      </c>
      <c r="E236" s="41">
        <v>0</v>
      </c>
      <c r="F236" s="41">
        <v>0</v>
      </c>
      <c r="G236" s="42">
        <v>0</v>
      </c>
      <c r="H236" s="298">
        <v>0</v>
      </c>
      <c r="I236" s="42">
        <v>107</v>
      </c>
      <c r="J236" s="43">
        <v>3.4</v>
      </c>
      <c r="K236" s="43" t="s">
        <v>625</v>
      </c>
      <c r="L236" s="31" t="str">
        <f t="shared" si="6"/>
        <v>https://amazon.com/dp/B0FWBCB8K5</v>
      </c>
    </row>
    <row r="237" spans="1:12" ht="30" customHeight="1" x14ac:dyDescent="0.2">
      <c r="A237" s="29" t="s">
        <v>620</v>
      </c>
      <c r="B237" s="29" t="s">
        <v>621</v>
      </c>
      <c r="C237" s="29" t="s">
        <v>126</v>
      </c>
      <c r="D237" s="40">
        <v>35.15</v>
      </c>
      <c r="E237" s="41">
        <v>5043.9599999999991</v>
      </c>
      <c r="F237" s="41">
        <v>0</v>
      </c>
      <c r="G237" s="42">
        <v>158</v>
      </c>
      <c r="H237" s="298">
        <v>0</v>
      </c>
      <c r="I237" s="42">
        <v>107</v>
      </c>
      <c r="J237" s="43">
        <v>3.4</v>
      </c>
      <c r="K237" s="43" t="s">
        <v>622</v>
      </c>
      <c r="L237" s="31" t="str">
        <f t="shared" si="6"/>
        <v>https://amazon.com/dp/B0FJFJRX71</v>
      </c>
    </row>
    <row r="238" spans="1:12" ht="45" customHeight="1" x14ac:dyDescent="0.2">
      <c r="A238" s="29" t="s">
        <v>653</v>
      </c>
      <c r="B238" s="29" t="s">
        <v>654</v>
      </c>
      <c r="C238" s="29" t="s">
        <v>126</v>
      </c>
      <c r="D238" s="40">
        <v>60.57</v>
      </c>
      <c r="E238" s="41">
        <v>0</v>
      </c>
      <c r="F238" s="41">
        <v>0</v>
      </c>
      <c r="G238" s="42">
        <v>0</v>
      </c>
      <c r="H238" s="298">
        <v>0</v>
      </c>
      <c r="I238" s="42">
        <v>131</v>
      </c>
      <c r="J238" s="43">
        <v>4.7</v>
      </c>
      <c r="K238" s="43" t="s">
        <v>655</v>
      </c>
      <c r="L238" s="31" t="str">
        <f t="shared" si="6"/>
        <v>https://amazon.com/dp/B08C5F59XS</v>
      </c>
    </row>
    <row r="239" spans="1:12" ht="30" customHeight="1" x14ac:dyDescent="0.2">
      <c r="A239" s="29" t="s">
        <v>668</v>
      </c>
      <c r="B239" s="29" t="s">
        <v>669</v>
      </c>
      <c r="C239" s="29" t="s">
        <v>126</v>
      </c>
      <c r="D239" s="40">
        <v>144.99</v>
      </c>
      <c r="E239" s="41">
        <v>0</v>
      </c>
      <c r="F239" s="41">
        <v>0</v>
      </c>
      <c r="G239" s="42">
        <v>0</v>
      </c>
      <c r="H239" s="298">
        <v>0</v>
      </c>
      <c r="I239" s="42">
        <v>1016</v>
      </c>
      <c r="J239" s="43">
        <v>4</v>
      </c>
      <c r="K239" s="43" t="s">
        <v>670</v>
      </c>
      <c r="L239" s="31" t="str">
        <f t="shared" si="6"/>
        <v>https://amazon.com/dp/B0H8HYHRW4</v>
      </c>
    </row>
    <row r="240" spans="1:12" ht="17" customHeight="1" x14ac:dyDescent="0.2">
      <c r="A240" s="29" t="s">
        <v>659</v>
      </c>
      <c r="B240" s="29" t="s">
        <v>660</v>
      </c>
      <c r="C240" s="29" t="s">
        <v>82</v>
      </c>
      <c r="D240" s="40">
        <v>119.40084745762709</v>
      </c>
      <c r="E240" s="41">
        <v>99198.099999999977</v>
      </c>
      <c r="F240" s="41">
        <v>0</v>
      </c>
      <c r="G240" s="42">
        <v>690</v>
      </c>
      <c r="H240" s="298">
        <v>0</v>
      </c>
      <c r="I240" s="42">
        <v>212</v>
      </c>
      <c r="J240" s="43">
        <v>4.0999999999999996</v>
      </c>
      <c r="K240" s="43" t="s">
        <v>661</v>
      </c>
      <c r="L240" s="31" t="str">
        <f t="shared" si="6"/>
        <v>https://amazon.com/dp/B0DBZC9PRC</v>
      </c>
    </row>
    <row r="241" spans="1:12" ht="17" customHeight="1" x14ac:dyDescent="0.2">
      <c r="A241" s="29" t="s">
        <v>662</v>
      </c>
      <c r="B241" s="29" t="s">
        <v>663</v>
      </c>
      <c r="C241" s="29" t="s">
        <v>82</v>
      </c>
      <c r="D241" s="40">
        <v>119.98</v>
      </c>
      <c r="E241" s="41">
        <v>0</v>
      </c>
      <c r="F241" s="41">
        <v>0</v>
      </c>
      <c r="G241" s="42">
        <v>0</v>
      </c>
      <c r="H241" s="298">
        <v>0</v>
      </c>
      <c r="I241" s="42">
        <v>0</v>
      </c>
      <c r="J241" s="43">
        <v>0</v>
      </c>
      <c r="K241" s="43" t="s">
        <v>664</v>
      </c>
      <c r="L241" s="31" t="str">
        <f t="shared" si="6"/>
        <v>https://amazon.com/dp/B0B7X827WQ</v>
      </c>
    </row>
    <row r="242" spans="1:12" ht="45" customHeight="1" x14ac:dyDescent="0.2">
      <c r="A242" s="29" t="s">
        <v>665</v>
      </c>
      <c r="B242" s="29" t="s">
        <v>666</v>
      </c>
      <c r="C242" s="29" t="s">
        <v>82</v>
      </c>
      <c r="D242" s="40">
        <v>177.58</v>
      </c>
      <c r="E242" s="41">
        <v>0</v>
      </c>
      <c r="F242" s="41">
        <v>0</v>
      </c>
      <c r="G242" s="42">
        <v>0</v>
      </c>
      <c r="H242" s="298">
        <v>0</v>
      </c>
      <c r="I242" s="42">
        <v>0</v>
      </c>
      <c r="J242" s="43">
        <v>0</v>
      </c>
      <c r="K242" s="43" t="s">
        <v>667</v>
      </c>
      <c r="L242" s="31" t="str">
        <f t="shared" si="6"/>
        <v>https://amazon.com/dp/B08HVBHRZ1</v>
      </c>
    </row>
    <row r="243" spans="1:12" ht="17" customHeight="1" x14ac:dyDescent="0.2">
      <c r="A243" s="29" t="s">
        <v>656</v>
      </c>
      <c r="B243" s="29" t="s">
        <v>657</v>
      </c>
      <c r="C243" s="29" t="s">
        <v>126</v>
      </c>
      <c r="D243" s="40">
        <v>19.989999999999998</v>
      </c>
      <c r="E243" s="41">
        <v>2280.5100000000002</v>
      </c>
      <c r="F243" s="41">
        <v>0</v>
      </c>
      <c r="G243" s="42">
        <v>114</v>
      </c>
      <c r="H243" s="298">
        <v>0</v>
      </c>
      <c r="I243" s="42">
        <v>30</v>
      </c>
      <c r="J243" s="43">
        <v>4.5999999999999996</v>
      </c>
      <c r="K243" s="43" t="s">
        <v>658</v>
      </c>
      <c r="L243" s="31" t="str">
        <f t="shared" si="6"/>
        <v>https://amazon.com/dp/B0FX24WF6Q</v>
      </c>
    </row>
    <row r="244" spans="1:12" ht="17" customHeight="1" x14ac:dyDescent="0.2">
      <c r="A244" s="29" t="s">
        <v>671</v>
      </c>
      <c r="B244" s="29" t="s">
        <v>672</v>
      </c>
      <c r="C244" s="29" t="s">
        <v>82</v>
      </c>
      <c r="D244" s="40">
        <v>64.98</v>
      </c>
      <c r="E244" s="41">
        <v>0</v>
      </c>
      <c r="F244" s="41">
        <v>0</v>
      </c>
      <c r="G244" s="42">
        <v>0</v>
      </c>
      <c r="H244" s="298">
        <v>0</v>
      </c>
      <c r="I244" s="42">
        <v>0</v>
      </c>
      <c r="J244" s="43">
        <v>0</v>
      </c>
      <c r="K244" s="43" t="s">
        <v>673</v>
      </c>
      <c r="L244" s="31" t="str">
        <f t="shared" si="6"/>
        <v>https://amazon.com/dp/B0CW9BVW1N</v>
      </c>
    </row>
    <row r="245" spans="1:12" ht="45" customHeight="1" x14ac:dyDescent="0.2">
      <c r="A245" s="29" t="s">
        <v>674</v>
      </c>
      <c r="B245" s="29" t="s">
        <v>675</v>
      </c>
      <c r="C245" s="29" t="s">
        <v>86</v>
      </c>
      <c r="D245" s="40">
        <v>69.98</v>
      </c>
      <c r="E245" s="41">
        <v>0</v>
      </c>
      <c r="F245" s="41">
        <v>0</v>
      </c>
      <c r="G245" s="42">
        <v>0</v>
      </c>
      <c r="H245" s="298">
        <v>0</v>
      </c>
      <c r="I245" s="42">
        <v>0</v>
      </c>
      <c r="J245" s="43">
        <v>0</v>
      </c>
      <c r="K245" s="43" t="s">
        <v>676</v>
      </c>
      <c r="L245" s="31" t="str">
        <f t="shared" si="6"/>
        <v>https://amazon.com/dp/B0CWF31JPF</v>
      </c>
    </row>
    <row r="246" spans="1:12" ht="45" customHeight="1" x14ac:dyDescent="0.2">
      <c r="A246" s="29" t="s">
        <v>677</v>
      </c>
      <c r="B246" s="29" t="s">
        <v>678</v>
      </c>
      <c r="C246" s="29" t="s">
        <v>101</v>
      </c>
      <c r="D246" s="40">
        <v>759.99</v>
      </c>
      <c r="E246" s="41">
        <v>18615.57</v>
      </c>
      <c r="F246" s="41">
        <v>0</v>
      </c>
      <c r="G246" s="42">
        <v>24</v>
      </c>
      <c r="H246" s="298">
        <v>0</v>
      </c>
      <c r="I246" s="42">
        <v>41</v>
      </c>
      <c r="J246" s="43">
        <v>3.1</v>
      </c>
      <c r="K246" s="43" t="s">
        <v>679</v>
      </c>
      <c r="L246" s="31" t="str">
        <f t="shared" si="6"/>
        <v>https://amazon.com/dp/B0CXSVLL6M</v>
      </c>
    </row>
    <row r="247" spans="1:12" ht="30" x14ac:dyDescent="0.2">
      <c r="A247" s="29" t="s">
        <v>680</v>
      </c>
      <c r="B247" s="29" t="s">
        <v>681</v>
      </c>
      <c r="C247" s="29" t="s">
        <v>126</v>
      </c>
      <c r="D247" s="40">
        <v>449.99</v>
      </c>
      <c r="E247" s="41">
        <v>0</v>
      </c>
      <c r="F247" s="41">
        <v>0</v>
      </c>
      <c r="G247" s="42">
        <v>0</v>
      </c>
      <c r="H247" s="298">
        <v>0</v>
      </c>
      <c r="I247" s="42">
        <v>3</v>
      </c>
      <c r="J247" s="43">
        <v>4</v>
      </c>
      <c r="K247" s="43" t="s">
        <v>682</v>
      </c>
      <c r="L247" s="31" t="str">
        <f t="shared" si="6"/>
        <v>https://amazon.com/dp/B0B3N3LC5M</v>
      </c>
    </row>
    <row r="248" spans="1:12" ht="30" x14ac:dyDescent="0.2">
      <c r="A248" s="29" t="s">
        <v>692</v>
      </c>
      <c r="B248" s="29" t="s">
        <v>693</v>
      </c>
      <c r="C248" s="29" t="s">
        <v>82</v>
      </c>
      <c r="D248" s="40">
        <v>39.99</v>
      </c>
      <c r="E248" s="41">
        <v>0</v>
      </c>
      <c r="F248" s="41">
        <v>0</v>
      </c>
      <c r="G248" s="42">
        <v>0</v>
      </c>
      <c r="H248" s="298">
        <v>0</v>
      </c>
      <c r="I248" s="42">
        <v>149</v>
      </c>
      <c r="J248" s="43">
        <v>4.5999999999999996</v>
      </c>
      <c r="K248" s="43" t="s">
        <v>694</v>
      </c>
      <c r="L248" s="31" t="str">
        <f t="shared" si="6"/>
        <v>https://amazon.com/dp/B08C5454TD</v>
      </c>
    </row>
    <row r="249" spans="1:12" ht="30" x14ac:dyDescent="0.2">
      <c r="A249" s="29" t="s">
        <v>689</v>
      </c>
      <c r="B249" s="29" t="s">
        <v>690</v>
      </c>
      <c r="C249" s="29" t="s">
        <v>82</v>
      </c>
      <c r="D249" s="40">
        <v>118.83</v>
      </c>
      <c r="E249" s="41">
        <v>0</v>
      </c>
      <c r="F249" s="41">
        <v>0</v>
      </c>
      <c r="G249" s="42">
        <v>0</v>
      </c>
      <c r="H249" s="298">
        <v>0</v>
      </c>
      <c r="I249" s="42">
        <v>287</v>
      </c>
      <c r="J249" s="43">
        <v>4.2</v>
      </c>
      <c r="K249" s="43" t="s">
        <v>691</v>
      </c>
      <c r="L249" s="31" t="str">
        <f t="shared" si="6"/>
        <v>https://amazon.com/dp/B0CR2YVPWF</v>
      </c>
    </row>
    <row r="250" spans="1:12" ht="17" x14ac:dyDescent="0.2">
      <c r="A250" s="29" t="s">
        <v>686</v>
      </c>
      <c r="B250" s="29" t="s">
        <v>687</v>
      </c>
      <c r="C250" s="29" t="s">
        <v>82</v>
      </c>
      <c r="D250" s="40">
        <v>424.99</v>
      </c>
      <c r="E250" s="41">
        <v>0</v>
      </c>
      <c r="F250" s="41">
        <v>0</v>
      </c>
      <c r="G250" s="42">
        <v>0</v>
      </c>
      <c r="H250" s="298">
        <v>0</v>
      </c>
      <c r="I250" s="42">
        <v>359</v>
      </c>
      <c r="J250" s="43">
        <v>3.7</v>
      </c>
      <c r="K250" s="43" t="s">
        <v>688</v>
      </c>
      <c r="L250" s="31" t="str">
        <f t="shared" si="6"/>
        <v>https://amazon.com/dp/B0CPYHX9P2</v>
      </c>
    </row>
    <row r="251" spans="1:12" ht="45" x14ac:dyDescent="0.2">
      <c r="A251" s="29" t="s">
        <v>683</v>
      </c>
      <c r="B251" s="29" t="s">
        <v>684</v>
      </c>
      <c r="C251" s="29" t="s">
        <v>101</v>
      </c>
      <c r="D251" s="40">
        <v>764.99</v>
      </c>
      <c r="E251" s="41">
        <v>0</v>
      </c>
      <c r="F251" s="41">
        <v>0</v>
      </c>
      <c r="G251" s="42">
        <v>0</v>
      </c>
      <c r="H251" s="298">
        <v>0</v>
      </c>
      <c r="I251" s="42">
        <v>812</v>
      </c>
      <c r="J251" s="43">
        <v>3.7</v>
      </c>
      <c r="K251" s="43" t="s">
        <v>685</v>
      </c>
      <c r="L251" s="31" t="str">
        <f t="shared" ref="L251:L282" si="7">IF(K251="","",HYPERLINK(K251,K251))</f>
        <v>https://amazon.com/dp/B0CDBTF7QS</v>
      </c>
    </row>
    <row r="252" spans="1:12" ht="45" x14ac:dyDescent="0.2">
      <c r="A252" s="29" t="s">
        <v>695</v>
      </c>
      <c r="B252" s="29" t="s">
        <v>696</v>
      </c>
      <c r="C252" s="29" t="s">
        <v>82</v>
      </c>
      <c r="D252" s="40">
        <v>332.9</v>
      </c>
      <c r="E252" s="41">
        <v>0</v>
      </c>
      <c r="F252" s="41">
        <v>0</v>
      </c>
      <c r="G252" s="42">
        <v>0</v>
      </c>
      <c r="H252" s="298">
        <v>0</v>
      </c>
      <c r="I252" s="42">
        <v>0</v>
      </c>
      <c r="J252" s="43">
        <v>0</v>
      </c>
      <c r="K252" s="43" t="s">
        <v>697</v>
      </c>
      <c r="L252" s="31" t="str">
        <f t="shared" si="7"/>
        <v>https://amazon.com/dp/B0DVSY4W1R</v>
      </c>
    </row>
    <row r="253" spans="1:12" x14ac:dyDescent="0.2">
      <c r="A253" s="216" t="s">
        <v>21</v>
      </c>
      <c r="B253" s="216"/>
      <c r="C253" s="216"/>
      <c r="D253" s="217"/>
      <c r="E253" s="218"/>
      <c r="F253" s="218"/>
      <c r="G253" s="220">
        <f>SUM(G155:G252)</f>
        <v>635407</v>
      </c>
      <c r="H253" s="222">
        <f>SUM(H155:H252)</f>
        <v>45181</v>
      </c>
      <c r="I253" s="220"/>
      <c r="J253" s="221"/>
      <c r="K253" s="221"/>
      <c r="L253" s="119"/>
    </row>
  </sheetData>
  <mergeCells count="3">
    <mergeCell ref="A153:L153"/>
    <mergeCell ref="A1:M5"/>
    <mergeCell ref="A51:L51"/>
  </mergeCells>
  <conditionalFormatting sqref="A1:M253 A150 M150">
    <cfRule type="cellIs" dxfId="15" priority="2" operator="lessThan">
      <formula>0</formula>
    </cfRule>
  </conditionalFormatting>
  <conditionalFormatting sqref="C8:J17 L8:M17">
    <cfRule type="expression" dxfId="14" priority="1">
      <formula>C8&lt;0</formula>
    </cfRule>
  </conditionalFormatting>
  <pageMargins left="0.7" right="0.7" top="0.75" bottom="0.75" header="0.3" footer="0.3"/>
  <drawing r:id="rId1"/>
  <tableParts count="2">
    <tablePart r:id="rId2"/>
    <tablePart r:id="rId3"/>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Q1192"/>
  <sheetViews>
    <sheetView zoomScale="87" zoomScaleNormal="100" workbookViewId="0">
      <selection activeCell="L29" sqref="L29"/>
    </sheetView>
  </sheetViews>
  <sheetFormatPr baseColWidth="10" defaultColWidth="10.83203125" defaultRowHeight="16" x14ac:dyDescent="0.2"/>
  <cols>
    <col min="1" max="1" width="50.6640625" style="30" customWidth="1"/>
    <col min="2" max="2" width="12.6640625" style="30" customWidth="1"/>
    <col min="3" max="3" width="12.6640625" style="45" customWidth="1"/>
    <col min="4" max="4" width="11.1640625" style="39" customWidth="1"/>
    <col min="5" max="5" width="24.83203125" style="30" bestFit="1" customWidth="1"/>
    <col min="6" max="6" width="17.6640625" style="44" bestFit="1" customWidth="1"/>
    <col min="7" max="7" width="21.6640625" style="44" bestFit="1" customWidth="1"/>
    <col min="8" max="8" width="19.1640625" style="44" bestFit="1" customWidth="1"/>
    <col min="9" max="9" width="13.5" style="33" bestFit="1" customWidth="1"/>
    <col min="10" max="10" width="12.6640625" style="30" bestFit="1" customWidth="1"/>
    <col min="11" max="11" width="18.1640625" style="30" hidden="1" customWidth="1"/>
    <col min="12" max="12" width="35.6640625" style="30" customWidth="1"/>
    <col min="13" max="13" width="15.6640625" style="30" customWidth="1"/>
    <col min="14" max="15" width="10.83203125" style="30" customWidth="1"/>
    <col min="16" max="16384" width="10.83203125" style="30"/>
  </cols>
  <sheetData>
    <row r="1" spans="1:17" x14ac:dyDescent="0.2">
      <c r="A1" s="340"/>
      <c r="B1" s="335"/>
      <c r="C1" s="336"/>
      <c r="D1" s="337"/>
      <c r="E1" s="335"/>
      <c r="F1" s="338"/>
      <c r="G1" s="338"/>
      <c r="H1" s="338"/>
      <c r="I1" s="339"/>
      <c r="J1" s="335"/>
      <c r="K1" s="335"/>
      <c r="L1" s="335"/>
      <c r="M1" s="335"/>
    </row>
    <row r="2" spans="1:17" x14ac:dyDescent="0.2">
      <c r="A2" s="335"/>
      <c r="B2" s="335"/>
      <c r="C2" s="336"/>
      <c r="D2" s="337"/>
      <c r="E2" s="335"/>
      <c r="F2" s="338"/>
      <c r="G2" s="338"/>
      <c r="H2" s="338"/>
      <c r="I2" s="339"/>
      <c r="J2" s="335"/>
      <c r="K2" s="335"/>
      <c r="L2" s="335"/>
      <c r="M2" s="335"/>
    </row>
    <row r="3" spans="1:17" x14ac:dyDescent="0.2">
      <c r="A3" s="335"/>
      <c r="B3" s="335"/>
      <c r="C3" s="336"/>
      <c r="D3" s="337"/>
      <c r="E3" s="335"/>
      <c r="F3" s="338"/>
      <c r="G3" s="338"/>
      <c r="H3" s="338"/>
      <c r="I3" s="339"/>
      <c r="J3" s="335"/>
      <c r="K3" s="335"/>
      <c r="L3" s="335"/>
      <c r="M3" s="335"/>
    </row>
    <row r="4" spans="1:17" x14ac:dyDescent="0.2">
      <c r="A4" s="335"/>
      <c r="B4" s="335"/>
      <c r="C4" s="336"/>
      <c r="D4" s="337"/>
      <c r="E4" s="335"/>
      <c r="F4" s="338"/>
      <c r="G4" s="338"/>
      <c r="H4" s="338"/>
      <c r="I4" s="339"/>
      <c r="J4" s="335"/>
      <c r="K4" s="335"/>
      <c r="L4" s="335"/>
      <c r="M4" s="335"/>
    </row>
    <row r="5" spans="1:17" x14ac:dyDescent="0.2">
      <c r="A5" s="335"/>
      <c r="B5" s="335"/>
      <c r="C5" s="336"/>
      <c r="D5" s="337"/>
      <c r="E5" s="335"/>
      <c r="F5" s="338"/>
      <c r="G5" s="338"/>
      <c r="H5" s="338"/>
      <c r="I5" s="339"/>
      <c r="J5" s="335"/>
      <c r="K5" s="335"/>
      <c r="L5" s="335"/>
      <c r="M5" s="335"/>
    </row>
    <row r="6" spans="1:17" x14ac:dyDescent="0.2">
      <c r="A6" s="28"/>
      <c r="B6" s="28"/>
      <c r="C6" s="34"/>
      <c r="D6" s="35"/>
      <c r="E6" s="36"/>
      <c r="F6" s="36"/>
      <c r="G6" s="36"/>
      <c r="H6" s="36"/>
      <c r="I6" s="37"/>
      <c r="J6" s="38"/>
    </row>
    <row r="7" spans="1:17" ht="32" customHeight="1" x14ac:dyDescent="0.2">
      <c r="A7" s="58"/>
      <c r="B7" s="59" t="s">
        <v>1</v>
      </c>
      <c r="C7" s="59" t="s">
        <v>2</v>
      </c>
      <c r="D7" s="60" t="s">
        <v>3</v>
      </c>
      <c r="E7" s="59" t="s">
        <v>4</v>
      </c>
      <c r="F7" s="62" t="s">
        <v>5</v>
      </c>
      <c r="G7" s="62" t="s">
        <v>6</v>
      </c>
      <c r="H7" s="60" t="s">
        <v>7</v>
      </c>
      <c r="I7" s="61" t="s">
        <v>8</v>
      </c>
      <c r="J7" s="104" t="s">
        <v>9</v>
      </c>
      <c r="K7" s="122"/>
      <c r="L7" s="104" t="s">
        <v>10</v>
      </c>
      <c r="M7" s="103" t="s">
        <v>11</v>
      </c>
      <c r="N7" s="44"/>
      <c r="O7" s="44"/>
      <c r="P7" s="37"/>
      <c r="Q7" s="38"/>
    </row>
    <row r="8" spans="1:17" x14ac:dyDescent="0.2">
      <c r="A8" s="260" t="s">
        <v>12</v>
      </c>
      <c r="B8" s="261">
        <v>2023.8071481481479</v>
      </c>
      <c r="C8" s="262">
        <v>1.253145374721365E-2</v>
      </c>
      <c r="D8" s="263">
        <v>3.7540182457944223E-2</v>
      </c>
      <c r="E8" s="264">
        <v>810</v>
      </c>
      <c r="F8" s="262">
        <v>4.2421703152822877E-2</v>
      </c>
      <c r="G8" s="262">
        <v>-0.1606217616580311</v>
      </c>
      <c r="H8" s="263">
        <v>-0.24581005586592181</v>
      </c>
      <c r="I8" s="265">
        <v>1639283.79</v>
      </c>
      <c r="J8" s="266">
        <v>0.30475089046309611</v>
      </c>
      <c r="L8" s="266">
        <v>-0.1501031320878311</v>
      </c>
      <c r="M8" s="266">
        <v>-0.21749762775518169</v>
      </c>
      <c r="N8" s="44"/>
      <c r="O8" s="44"/>
      <c r="P8" s="37"/>
      <c r="Q8" s="38"/>
    </row>
    <row r="9" spans="1:17" x14ac:dyDescent="0.2">
      <c r="A9" s="260" t="s">
        <v>13</v>
      </c>
      <c r="B9" s="261">
        <v>536.14048525911016</v>
      </c>
      <c r="C9" s="262">
        <v>-3.1530741806112927E-2</v>
      </c>
      <c r="D9" s="263">
        <v>1.830998758202251E-2</v>
      </c>
      <c r="E9" s="264">
        <v>5461</v>
      </c>
      <c r="F9" s="262">
        <v>0.28600607520687132</v>
      </c>
      <c r="G9" s="262">
        <v>-5.2238805970149287E-2</v>
      </c>
      <c r="H9" s="263">
        <v>0.22006255585344059</v>
      </c>
      <c r="I9" s="265">
        <v>2927863.19</v>
      </c>
      <c r="J9" s="266">
        <v>0.54430411607170293</v>
      </c>
      <c r="L9" s="266">
        <v>-8.2122419472957842E-2</v>
      </c>
      <c r="M9" s="266">
        <v>0.24240188610040761</v>
      </c>
      <c r="N9" s="44"/>
      <c r="O9" s="44"/>
      <c r="P9" s="37"/>
      <c r="Q9" s="38"/>
    </row>
    <row r="10" spans="1:17" x14ac:dyDescent="0.2">
      <c r="A10" s="268" t="s">
        <v>14</v>
      </c>
      <c r="B10" s="269">
        <v>216.79053571428571</v>
      </c>
      <c r="C10" s="270">
        <v>-6.6220169907711401E-3</v>
      </c>
      <c r="D10" s="271">
        <v>-0.37800385690513078</v>
      </c>
      <c r="E10" s="272">
        <v>168</v>
      </c>
      <c r="F10" s="270">
        <v>8.798575468733633E-3</v>
      </c>
      <c r="G10" s="270">
        <v>6.3291139240506222E-2</v>
      </c>
      <c r="H10" s="271">
        <v>167</v>
      </c>
      <c r="I10" s="273">
        <v>36420.81</v>
      </c>
      <c r="J10" s="274">
        <v>6.7708070723295766E-3</v>
      </c>
      <c r="L10" s="274">
        <v>5.6250007250319367E-2</v>
      </c>
      <c r="M10" s="274">
        <v>103.495352039938</v>
      </c>
      <c r="N10" s="44"/>
      <c r="O10" s="44"/>
      <c r="P10" s="37"/>
      <c r="Q10" s="38"/>
    </row>
    <row r="11" spans="1:17" x14ac:dyDescent="0.2">
      <c r="A11" s="276" t="s">
        <v>15</v>
      </c>
      <c r="B11" s="277">
        <v>714.95073613915201</v>
      </c>
      <c r="C11" s="278">
        <v>-4.4762821555013543E-2</v>
      </c>
      <c r="D11" s="279">
        <v>-0.10853757937000801</v>
      </c>
      <c r="E11" s="280">
        <v>6439</v>
      </c>
      <c r="F11" s="278">
        <v>0.33722635382842781</v>
      </c>
      <c r="G11" s="278">
        <v>-6.4778503994190273E-2</v>
      </c>
      <c r="H11" s="279">
        <v>0.15997117636461899</v>
      </c>
      <c r="I11" s="281">
        <v>4603567.79</v>
      </c>
      <c r="J11" s="282">
        <v>0.8558258136071285</v>
      </c>
      <c r="K11" s="283"/>
      <c r="L11" s="282">
        <v>-0.1066416569343112</v>
      </c>
      <c r="M11" s="282">
        <v>3.4070712743022653E-2</v>
      </c>
      <c r="N11" s="44"/>
      <c r="O11" s="44"/>
      <c r="P11" s="37"/>
      <c r="Q11" s="38"/>
    </row>
    <row r="12" spans="1:17" x14ac:dyDescent="0.2">
      <c r="A12" s="260" t="s">
        <v>16</v>
      </c>
      <c r="B12" s="261">
        <v>172.76499999999999</v>
      </c>
      <c r="C12" s="262">
        <v>-0.17946581836094019</v>
      </c>
      <c r="D12" s="263">
        <v>-0.30412630302082577</v>
      </c>
      <c r="E12" s="264">
        <v>940</v>
      </c>
      <c r="F12" s="262">
        <v>4.9230124646485809E-2</v>
      </c>
      <c r="G12" s="262">
        <v>-8.8263821532492681E-2</v>
      </c>
      <c r="H12" s="263">
        <v>-0.3935483870967742</v>
      </c>
      <c r="I12" s="265">
        <v>162399.1</v>
      </c>
      <c r="J12" s="266">
        <v>3.0190788585425701E-2</v>
      </c>
      <c r="L12" s="266">
        <v>-0.25188930093044032</v>
      </c>
      <c r="M12" s="266">
        <v>-0.57798627409004921</v>
      </c>
      <c r="N12" s="44"/>
      <c r="O12" s="44"/>
      <c r="P12" s="37"/>
      <c r="Q12" s="38"/>
    </row>
    <row r="13" spans="1:17" x14ac:dyDescent="0.2">
      <c r="A13" s="268" t="s">
        <v>17</v>
      </c>
      <c r="B13" s="269">
        <v>37.78</v>
      </c>
      <c r="C13" s="270">
        <v>-4.2778682293259103E-2</v>
      </c>
      <c r="D13" s="271">
        <v>0.12199893576859509</v>
      </c>
      <c r="E13" s="272">
        <v>5319</v>
      </c>
      <c r="F13" s="270">
        <v>0.2785691840368702</v>
      </c>
      <c r="G13" s="270">
        <v>-0.1549094375595805</v>
      </c>
      <c r="H13" s="271">
        <v>-3.2557293561294998E-2</v>
      </c>
      <c r="I13" s="273">
        <v>200951.82</v>
      </c>
      <c r="J13" s="274">
        <v>3.7357928174949991E-2</v>
      </c>
      <c r="L13" s="274">
        <v>-0.1910612982392508</v>
      </c>
      <c r="M13" s="274">
        <v>8.54696870413163E-2</v>
      </c>
      <c r="N13" s="44"/>
      <c r="O13" s="44"/>
      <c r="P13" s="37"/>
      <c r="Q13" s="38"/>
    </row>
    <row r="14" spans="1:17" x14ac:dyDescent="0.2">
      <c r="A14" s="276" t="s">
        <v>18</v>
      </c>
      <c r="B14" s="277">
        <v>58.052551525802841</v>
      </c>
      <c r="C14" s="278">
        <v>-8.6485016305921314E-2</v>
      </c>
      <c r="D14" s="279">
        <v>-0.28212028547983981</v>
      </c>
      <c r="E14" s="280">
        <v>6259</v>
      </c>
      <c r="F14" s="278">
        <v>0.32779930868335599</v>
      </c>
      <c r="G14" s="278">
        <v>-0.14552901023890791</v>
      </c>
      <c r="H14" s="279">
        <v>-0.1119466515323496</v>
      </c>
      <c r="I14" s="281">
        <v>363350.92</v>
      </c>
      <c r="J14" s="282">
        <v>6.7548716760375688E-2</v>
      </c>
      <c r="K14" s="283"/>
      <c r="L14" s="282">
        <v>-0.2194279477213327</v>
      </c>
      <c r="M14" s="282">
        <v>-0.36248451572337081</v>
      </c>
      <c r="N14" s="44"/>
      <c r="O14" s="44"/>
      <c r="P14" s="37"/>
      <c r="Q14" s="38"/>
    </row>
    <row r="15" spans="1:17" x14ac:dyDescent="0.2">
      <c r="A15" s="276" t="s">
        <v>19</v>
      </c>
      <c r="B15" s="277">
        <v>92.742796885139541</v>
      </c>
      <c r="C15" s="278">
        <v>-9.0472126491429883E-2</v>
      </c>
      <c r="D15" s="279">
        <v>8.3573456709071792E-2</v>
      </c>
      <c r="E15" s="280">
        <v>1541</v>
      </c>
      <c r="F15" s="278">
        <v>8.0705980936419813E-2</v>
      </c>
      <c r="G15" s="278">
        <v>5.7652711050103063E-2</v>
      </c>
      <c r="H15" s="279">
        <v>-4.4637321760694348E-2</v>
      </c>
      <c r="I15" s="281">
        <v>142916.65</v>
      </c>
      <c r="J15" s="282">
        <v>2.6568905649645109E-2</v>
      </c>
      <c r="K15" s="283"/>
      <c r="L15" s="282">
        <v>-3.8035378808025773E-2</v>
      </c>
      <c r="M15" s="282">
        <v>3.5205639670601092E-2</v>
      </c>
      <c r="N15" s="44"/>
      <c r="O15" s="44"/>
      <c r="P15" s="37"/>
      <c r="Q15" s="38"/>
    </row>
    <row r="16" spans="1:17" x14ac:dyDescent="0.2">
      <c r="A16" s="276" t="s">
        <v>20</v>
      </c>
      <c r="B16" s="277">
        <v>56.627563667232593</v>
      </c>
      <c r="C16" s="278">
        <v>1.087926164367725E-2</v>
      </c>
      <c r="D16" s="279">
        <v>-0.36681105621471088</v>
      </c>
      <c r="E16" s="280">
        <v>4712</v>
      </c>
      <c r="F16" s="278">
        <v>0.24677909290876721</v>
      </c>
      <c r="G16" s="278">
        <v>-4.1107041107041109E-2</v>
      </c>
      <c r="H16" s="279">
        <v>0.26056714820759769</v>
      </c>
      <c r="I16" s="281">
        <v>266829.08</v>
      </c>
      <c r="J16" s="282">
        <v>4.9604833664248393E-2</v>
      </c>
      <c r="K16" s="283"/>
      <c r="L16" s="282">
        <v>-3.0674993718964649E-2</v>
      </c>
      <c r="M16" s="282">
        <v>-0.20182281885599729</v>
      </c>
      <c r="N16" s="44"/>
      <c r="O16" s="44"/>
      <c r="P16" s="37"/>
      <c r="Q16" s="38"/>
    </row>
    <row r="17" spans="1:17" x14ac:dyDescent="0.2">
      <c r="A17" s="244" t="s">
        <v>21</v>
      </c>
      <c r="B17" s="285">
        <v>283.71402247902489</v>
      </c>
      <c r="C17" s="286">
        <v>-3.3648449411153192E-2</v>
      </c>
      <c r="D17" s="287">
        <v>-7.3081688790096133E-2</v>
      </c>
      <c r="E17" s="248">
        <v>18951</v>
      </c>
      <c r="F17" s="286">
        <v>0.99251073635697074</v>
      </c>
      <c r="G17" s="286">
        <v>-7.9199261454739767E-2</v>
      </c>
      <c r="H17" s="287">
        <v>5.5766016713091997E-2</v>
      </c>
      <c r="I17" s="250">
        <v>5376664.4400000004</v>
      </c>
      <c r="J17" s="286">
        <v>0.99954826968139776</v>
      </c>
      <c r="K17" s="252"/>
      <c r="L17" s="286">
        <v>-0.1101827785234325</v>
      </c>
      <c r="M17" s="286">
        <v>-2.1391146755493699E-2</v>
      </c>
      <c r="N17" s="44"/>
      <c r="O17" s="44"/>
      <c r="P17" s="37"/>
      <c r="Q17" s="38"/>
    </row>
    <row r="18" spans="1:17" x14ac:dyDescent="0.2">
      <c r="A18" s="28"/>
      <c r="B18" s="28"/>
      <c r="C18" s="34"/>
      <c r="D18" s="35"/>
      <c r="E18" s="36"/>
      <c r="F18" s="36"/>
      <c r="G18" s="36"/>
      <c r="H18" s="36"/>
      <c r="I18" s="37"/>
      <c r="J18" s="38"/>
    </row>
    <row r="19" spans="1:17" x14ac:dyDescent="0.2">
      <c r="A19" s="28"/>
      <c r="B19" s="28"/>
      <c r="C19" s="34"/>
      <c r="D19" s="35"/>
      <c r="E19" s="36"/>
      <c r="F19" s="36"/>
      <c r="G19" s="36"/>
      <c r="H19" s="36"/>
      <c r="I19" s="37"/>
      <c r="J19" s="38"/>
    </row>
    <row r="20" spans="1:17" x14ac:dyDescent="0.2">
      <c r="A20" s="28"/>
      <c r="B20" s="28"/>
      <c r="C20" s="34"/>
      <c r="D20" s="35"/>
      <c r="E20" s="36"/>
      <c r="F20" s="36"/>
      <c r="G20" s="36"/>
      <c r="H20" s="36"/>
      <c r="I20" s="37"/>
      <c r="J20" s="38"/>
    </row>
    <row r="21" spans="1:17" x14ac:dyDescent="0.2">
      <c r="A21" s="28"/>
      <c r="B21" s="28"/>
      <c r="C21" s="34"/>
      <c r="D21" s="35"/>
      <c r="E21" s="36"/>
      <c r="F21" s="36"/>
      <c r="G21" s="36"/>
      <c r="H21" s="36"/>
      <c r="I21" s="37"/>
      <c r="J21" s="38"/>
    </row>
    <row r="22" spans="1:17" x14ac:dyDescent="0.2">
      <c r="A22" s="28"/>
      <c r="B22" s="28"/>
      <c r="C22" s="34"/>
      <c r="D22" s="35"/>
      <c r="E22" s="36"/>
      <c r="F22" s="36"/>
      <c r="G22" s="36"/>
      <c r="H22" s="36"/>
      <c r="I22" s="37"/>
      <c r="J22" s="38"/>
    </row>
    <row r="23" spans="1:17" x14ac:dyDescent="0.2">
      <c r="A23" s="28"/>
      <c r="B23" s="28"/>
      <c r="C23" s="34"/>
      <c r="D23" s="35"/>
      <c r="E23" s="36"/>
      <c r="F23" s="36"/>
      <c r="G23" s="36"/>
      <c r="H23" s="36"/>
      <c r="I23" s="37"/>
      <c r="J23" s="38"/>
    </row>
    <row r="24" spans="1:17" x14ac:dyDescent="0.2">
      <c r="A24" s="28"/>
      <c r="B24" s="28"/>
      <c r="C24" s="34"/>
      <c r="D24" s="35"/>
      <c r="E24" s="36"/>
      <c r="F24" s="36"/>
      <c r="G24" s="36"/>
      <c r="H24" s="36"/>
      <c r="I24" s="37"/>
      <c r="J24" s="38"/>
    </row>
    <row r="25" spans="1:17" x14ac:dyDescent="0.2">
      <c r="A25" s="28"/>
      <c r="B25" s="28"/>
      <c r="C25" s="34"/>
      <c r="D25" s="35"/>
      <c r="E25" s="36"/>
      <c r="F25" s="36"/>
      <c r="G25" s="36"/>
      <c r="H25" s="36"/>
      <c r="I25" s="37"/>
      <c r="J25" s="38"/>
    </row>
    <row r="26" spans="1:17" x14ac:dyDescent="0.2">
      <c r="A26" s="28"/>
      <c r="B26" s="28"/>
      <c r="C26" s="34"/>
      <c r="D26" s="35"/>
      <c r="E26" s="36"/>
      <c r="F26" s="36"/>
      <c r="G26" s="36"/>
      <c r="H26" s="36"/>
      <c r="I26" s="37"/>
      <c r="J26" s="38"/>
    </row>
    <row r="27" spans="1:17" x14ac:dyDescent="0.2">
      <c r="A27" s="28"/>
      <c r="B27" s="28"/>
      <c r="C27" s="34"/>
      <c r="D27" s="35"/>
      <c r="E27" s="36"/>
      <c r="F27" s="36"/>
      <c r="G27" s="36"/>
      <c r="H27" s="36"/>
      <c r="I27" s="37"/>
      <c r="J27" s="38"/>
    </row>
    <row r="28" spans="1:17" x14ac:dyDescent="0.2">
      <c r="A28" s="28"/>
      <c r="B28" s="28"/>
      <c r="C28" s="34"/>
      <c r="D28" s="35"/>
      <c r="E28" s="36"/>
      <c r="F28" s="36"/>
      <c r="G28" s="36"/>
      <c r="H28" s="36"/>
      <c r="I28" s="37"/>
      <c r="J28" s="38"/>
    </row>
    <row r="29" spans="1:17" x14ac:dyDescent="0.2">
      <c r="A29" s="28"/>
      <c r="B29" s="28"/>
      <c r="C29" s="34"/>
      <c r="D29" s="35"/>
      <c r="E29" s="36"/>
      <c r="F29" s="36"/>
      <c r="G29" s="36"/>
      <c r="H29" s="36"/>
      <c r="I29" s="37"/>
      <c r="J29" s="38"/>
    </row>
    <row r="30" spans="1:17" x14ac:dyDescent="0.2">
      <c r="A30" s="28"/>
      <c r="B30" s="28"/>
      <c r="C30" s="34"/>
      <c r="D30" s="35"/>
      <c r="E30" s="36"/>
      <c r="F30" s="36"/>
      <c r="G30" s="36"/>
      <c r="H30" s="36"/>
      <c r="I30" s="37"/>
      <c r="J30" s="38"/>
    </row>
    <row r="31" spans="1:17" x14ac:dyDescent="0.2">
      <c r="A31" s="28"/>
      <c r="B31" s="28"/>
      <c r="C31" s="34"/>
      <c r="D31" s="35"/>
      <c r="E31" s="36"/>
      <c r="F31" s="36"/>
      <c r="G31" s="36"/>
      <c r="H31" s="36"/>
      <c r="I31" s="37"/>
      <c r="J31" s="38"/>
    </row>
    <row r="32" spans="1:17" x14ac:dyDescent="0.2">
      <c r="A32" s="28"/>
      <c r="B32" s="28"/>
      <c r="C32" s="34"/>
      <c r="D32" s="35"/>
      <c r="E32" s="36"/>
      <c r="F32" s="36"/>
      <c r="G32" s="36"/>
      <c r="H32" s="36"/>
      <c r="I32" s="37"/>
      <c r="J32" s="38"/>
    </row>
    <row r="33" spans="1:10" x14ac:dyDescent="0.2">
      <c r="A33" s="28"/>
      <c r="B33" s="28"/>
      <c r="C33" s="34"/>
      <c r="D33" s="35"/>
      <c r="E33" s="36"/>
      <c r="F33" s="36"/>
      <c r="G33" s="36"/>
      <c r="H33" s="36"/>
      <c r="I33" s="37"/>
      <c r="J33" s="38"/>
    </row>
    <row r="51" spans="1:12" x14ac:dyDescent="0.2">
      <c r="A51" s="334" t="s">
        <v>699</v>
      </c>
      <c r="B51" s="335"/>
      <c r="C51" s="336"/>
      <c r="D51" s="337"/>
      <c r="E51" s="335"/>
      <c r="F51" s="338"/>
      <c r="G51" s="338"/>
      <c r="H51" s="338"/>
      <c r="I51" s="339"/>
      <c r="J51" s="335"/>
      <c r="K51" s="335"/>
      <c r="L51" s="335"/>
    </row>
    <row r="52" spans="1:12" ht="17" customHeight="1" x14ac:dyDescent="0.2">
      <c r="A52" s="289" t="s">
        <v>71</v>
      </c>
      <c r="B52" s="290" t="s">
        <v>70</v>
      </c>
      <c r="C52" s="290" t="s">
        <v>72</v>
      </c>
      <c r="D52" s="291" t="s">
        <v>1</v>
      </c>
      <c r="E52" s="292" t="s">
        <v>26</v>
      </c>
      <c r="F52" s="290" t="s">
        <v>25</v>
      </c>
      <c r="G52" s="293" t="s">
        <v>58</v>
      </c>
      <c r="H52" s="294" t="s">
        <v>27</v>
      </c>
      <c r="I52" s="293" t="s">
        <v>76</v>
      </c>
      <c r="J52" s="295" t="s">
        <v>426</v>
      </c>
      <c r="K52" s="295" t="s">
        <v>427</v>
      </c>
      <c r="L52" s="296" t="s">
        <v>79</v>
      </c>
    </row>
    <row r="53" spans="1:12" ht="60" customHeight="1" x14ac:dyDescent="0.2">
      <c r="A53" s="29" t="s">
        <v>100</v>
      </c>
      <c r="B53" s="29" t="s">
        <v>99</v>
      </c>
      <c r="C53" s="29" t="s">
        <v>101</v>
      </c>
      <c r="D53" s="40">
        <v>658.71860681114549</v>
      </c>
      <c r="E53" s="40">
        <v>6217858.7199999997</v>
      </c>
      <c r="F53" s="299">
        <v>425532.22</v>
      </c>
      <c r="G53" s="42">
        <v>9435</v>
      </c>
      <c r="H53" s="42">
        <v>646</v>
      </c>
      <c r="I53" s="42">
        <v>778</v>
      </c>
      <c r="J53" s="43">
        <v>4.5999999999999996</v>
      </c>
      <c r="K53" s="43" t="s">
        <v>102</v>
      </c>
      <c r="L53" s="53" t="str">
        <f t="shared" ref="L53:L116" si="0">IF(K53="","",HYPERLINK(K53,K53))</f>
        <v>https://amazon.com/dp/B098PYB8XG</v>
      </c>
    </row>
    <row r="54" spans="1:12" ht="60" customHeight="1" x14ac:dyDescent="0.2">
      <c r="A54" s="29" t="s">
        <v>132</v>
      </c>
      <c r="B54" s="29" t="s">
        <v>131</v>
      </c>
      <c r="C54" s="29" t="s">
        <v>101</v>
      </c>
      <c r="D54" s="40">
        <v>468.70797364085672</v>
      </c>
      <c r="E54" s="40">
        <v>2839883.057692308</v>
      </c>
      <c r="F54" s="299">
        <v>284505.74</v>
      </c>
      <c r="G54" s="42">
        <v>1016</v>
      </c>
      <c r="H54" s="42">
        <v>607</v>
      </c>
      <c r="I54" s="42">
        <v>381</v>
      </c>
      <c r="J54" s="43">
        <v>4.4000000000000004</v>
      </c>
      <c r="K54" s="43" t="s">
        <v>133</v>
      </c>
      <c r="L54" s="53" t="str">
        <f t="shared" si="0"/>
        <v>https://amazon.com/dp/B0GX1WPD31</v>
      </c>
    </row>
    <row r="55" spans="1:12" ht="60" customHeight="1" x14ac:dyDescent="0.2">
      <c r="A55" s="29" t="s">
        <v>138</v>
      </c>
      <c r="B55" s="29" t="s">
        <v>137</v>
      </c>
      <c r="C55" s="29" t="s">
        <v>101</v>
      </c>
      <c r="D55" s="40">
        <v>457.87741319444439</v>
      </c>
      <c r="E55" s="40">
        <v>6541456.9284615386</v>
      </c>
      <c r="F55" s="299">
        <v>263737.39</v>
      </c>
      <c r="G55" s="42">
        <v>13852</v>
      </c>
      <c r="H55" s="42">
        <v>576</v>
      </c>
      <c r="I55" s="42">
        <v>3903</v>
      </c>
      <c r="J55" s="43">
        <v>4.4000000000000004</v>
      </c>
      <c r="K55" s="43" t="s">
        <v>139</v>
      </c>
      <c r="L55" s="53" t="str">
        <f t="shared" si="0"/>
        <v>https://amazon.com/dp/B0744B55QV</v>
      </c>
    </row>
    <row r="56" spans="1:12" ht="60" customHeight="1" x14ac:dyDescent="0.2">
      <c r="A56" s="29" t="s">
        <v>147</v>
      </c>
      <c r="B56" s="29" t="s">
        <v>146</v>
      </c>
      <c r="C56" s="29" t="s">
        <v>101</v>
      </c>
      <c r="D56" s="40">
        <v>430.55856152513002</v>
      </c>
      <c r="E56" s="40">
        <v>3403035.43</v>
      </c>
      <c r="F56" s="299">
        <v>248432.29</v>
      </c>
      <c r="G56" s="42">
        <v>7875</v>
      </c>
      <c r="H56" s="42">
        <v>577</v>
      </c>
      <c r="I56" s="42">
        <v>756</v>
      </c>
      <c r="J56" s="43">
        <v>4.5999999999999996</v>
      </c>
      <c r="K56" s="43" t="s">
        <v>148</v>
      </c>
      <c r="L56" s="53" t="str">
        <f t="shared" si="0"/>
        <v>https://amazon.com/dp/B08ML7T7KZ</v>
      </c>
    </row>
    <row r="57" spans="1:12" ht="60" customHeight="1" x14ac:dyDescent="0.2">
      <c r="A57" s="29" t="s">
        <v>159</v>
      </c>
      <c r="B57" s="29" t="s">
        <v>158</v>
      </c>
      <c r="C57" s="29" t="s">
        <v>101</v>
      </c>
      <c r="D57" s="40">
        <v>659.40729970326413</v>
      </c>
      <c r="E57" s="40">
        <v>2016560.36</v>
      </c>
      <c r="F57" s="299">
        <v>222220.26</v>
      </c>
      <c r="G57" s="42">
        <v>3060</v>
      </c>
      <c r="H57" s="42">
        <v>337</v>
      </c>
      <c r="I57" s="42">
        <v>248</v>
      </c>
      <c r="J57" s="43">
        <v>4.5999999999999996</v>
      </c>
      <c r="K57" s="43" t="s">
        <v>160</v>
      </c>
      <c r="L57" s="53" t="str">
        <f t="shared" si="0"/>
        <v>https://amazon.com/dp/B09712X5CW</v>
      </c>
    </row>
    <row r="58" spans="1:12" ht="45" customHeight="1" x14ac:dyDescent="0.2">
      <c r="A58" s="29" t="s">
        <v>189</v>
      </c>
      <c r="B58" s="29" t="s">
        <v>188</v>
      </c>
      <c r="C58" s="29" t="s">
        <v>101</v>
      </c>
      <c r="D58" s="40">
        <v>588.2876025236593</v>
      </c>
      <c r="E58" s="40">
        <v>2097346.67</v>
      </c>
      <c r="F58" s="299">
        <v>186487.17</v>
      </c>
      <c r="G58" s="42">
        <v>3700</v>
      </c>
      <c r="H58" s="42">
        <v>317</v>
      </c>
      <c r="I58" s="42">
        <v>606</v>
      </c>
      <c r="J58" s="43">
        <v>4.4000000000000004</v>
      </c>
      <c r="K58" s="43" t="s">
        <v>190</v>
      </c>
      <c r="L58" s="53" t="str">
        <f t="shared" si="0"/>
        <v>https://amazon.com/dp/B073CQMF25</v>
      </c>
    </row>
    <row r="59" spans="1:12" ht="60" customHeight="1" x14ac:dyDescent="0.2">
      <c r="A59" s="29" t="s">
        <v>197</v>
      </c>
      <c r="B59" s="29" t="s">
        <v>196</v>
      </c>
      <c r="C59" s="29" t="s">
        <v>101</v>
      </c>
      <c r="D59" s="40">
        <v>660.2336776859504</v>
      </c>
      <c r="E59" s="40">
        <v>1347325.79</v>
      </c>
      <c r="F59" s="299">
        <v>159776.54999999999</v>
      </c>
      <c r="G59" s="42">
        <v>2045</v>
      </c>
      <c r="H59" s="42">
        <v>242</v>
      </c>
      <c r="I59" s="42">
        <v>199</v>
      </c>
      <c r="J59" s="43">
        <v>4.5</v>
      </c>
      <c r="K59" s="43" t="s">
        <v>198</v>
      </c>
      <c r="L59" s="53" t="str">
        <f t="shared" si="0"/>
        <v>https://amazon.com/dp/B07PGYY8SS</v>
      </c>
    </row>
    <row r="60" spans="1:12" ht="45" customHeight="1" x14ac:dyDescent="0.2">
      <c r="A60" s="29" t="s">
        <v>231</v>
      </c>
      <c r="B60" s="29" t="s">
        <v>230</v>
      </c>
      <c r="C60" s="29" t="s">
        <v>101</v>
      </c>
      <c r="D60" s="40">
        <v>483.26556776556782</v>
      </c>
      <c r="E60" s="40">
        <v>998453.79846153862</v>
      </c>
      <c r="F60" s="299">
        <v>131931.5</v>
      </c>
      <c r="G60" s="42">
        <v>536</v>
      </c>
      <c r="H60" s="42">
        <v>273</v>
      </c>
      <c r="I60" s="42">
        <v>33</v>
      </c>
      <c r="J60" s="43">
        <v>4.9000000000000004</v>
      </c>
      <c r="K60" s="43" t="s">
        <v>232</v>
      </c>
      <c r="L60" s="53" t="str">
        <f t="shared" si="0"/>
        <v>https://amazon.com/dp/B0FZBK7KJD</v>
      </c>
    </row>
    <row r="61" spans="1:12" ht="60" customHeight="1" x14ac:dyDescent="0.2">
      <c r="A61" s="29" t="s">
        <v>345</v>
      </c>
      <c r="B61" s="29" t="s">
        <v>344</v>
      </c>
      <c r="C61" s="29" t="s">
        <v>101</v>
      </c>
      <c r="D61" s="40">
        <v>5726.4108695652176</v>
      </c>
      <c r="E61" s="40">
        <v>1667016.69</v>
      </c>
      <c r="F61" s="299">
        <v>131707.45000000001</v>
      </c>
      <c r="G61" s="42">
        <v>294</v>
      </c>
      <c r="H61" s="42">
        <v>23</v>
      </c>
      <c r="I61" s="42">
        <v>24</v>
      </c>
      <c r="J61" s="43">
        <v>4.9000000000000004</v>
      </c>
      <c r="K61" s="43" t="s">
        <v>346</v>
      </c>
      <c r="L61" s="53" t="str">
        <f t="shared" si="0"/>
        <v>https://amazon.com/dp/B0DZC1M7MZ</v>
      </c>
    </row>
    <row r="62" spans="1:12" ht="60" customHeight="1" x14ac:dyDescent="0.2">
      <c r="A62" s="29" t="s">
        <v>700</v>
      </c>
      <c r="B62" s="29" t="s">
        <v>701</v>
      </c>
      <c r="C62" s="29" t="s">
        <v>101</v>
      </c>
      <c r="D62" s="40">
        <v>559.71837209302328</v>
      </c>
      <c r="E62" s="40">
        <v>965531.77</v>
      </c>
      <c r="F62" s="299">
        <v>96271.56</v>
      </c>
      <c r="G62" s="42">
        <v>1727</v>
      </c>
      <c r="H62" s="42">
        <v>172</v>
      </c>
      <c r="I62" s="42">
        <v>128</v>
      </c>
      <c r="J62" s="43">
        <v>4.7</v>
      </c>
      <c r="K62" s="43" t="s">
        <v>702</v>
      </c>
      <c r="L62" s="53" t="str">
        <f t="shared" si="0"/>
        <v>https://amazon.com/dp/B09JFXPYKL</v>
      </c>
    </row>
    <row r="63" spans="1:12" ht="60" customHeight="1" x14ac:dyDescent="0.2">
      <c r="A63" s="29" t="s">
        <v>703</v>
      </c>
      <c r="B63" s="29" t="s">
        <v>704</v>
      </c>
      <c r="C63" s="29" t="s">
        <v>101</v>
      </c>
      <c r="D63" s="40">
        <v>548.85976047904194</v>
      </c>
      <c r="E63" s="40">
        <v>1606549.87</v>
      </c>
      <c r="F63" s="299">
        <v>91659.58</v>
      </c>
      <c r="G63" s="42">
        <v>2980</v>
      </c>
      <c r="H63" s="42">
        <v>167</v>
      </c>
      <c r="I63" s="42">
        <v>1791</v>
      </c>
      <c r="J63" s="43">
        <v>4.5999999999999996</v>
      </c>
      <c r="K63" s="43" t="s">
        <v>705</v>
      </c>
      <c r="L63" s="53" t="str">
        <f t="shared" si="0"/>
        <v>https://amazon.com/dp/B07MBSZH48</v>
      </c>
    </row>
    <row r="64" spans="1:12" ht="45" customHeight="1" x14ac:dyDescent="0.2">
      <c r="A64" s="29" t="s">
        <v>706</v>
      </c>
      <c r="B64" s="29" t="s">
        <v>707</v>
      </c>
      <c r="C64" s="29" t="s">
        <v>101</v>
      </c>
      <c r="D64" s="40">
        <v>423.39416666666671</v>
      </c>
      <c r="E64" s="40">
        <v>936046.33615384612</v>
      </c>
      <c r="F64" s="299">
        <v>86372.41</v>
      </c>
      <c r="G64" s="42">
        <v>502</v>
      </c>
      <c r="H64" s="42">
        <v>204</v>
      </c>
      <c r="I64" s="42">
        <v>35</v>
      </c>
      <c r="J64" s="43">
        <v>4.8</v>
      </c>
      <c r="K64" s="43" t="s">
        <v>708</v>
      </c>
      <c r="L64" s="53" t="str">
        <f t="shared" si="0"/>
        <v>https://amazon.com/dp/B0GMQD4M5N</v>
      </c>
    </row>
    <row r="65" spans="1:12" ht="45" customHeight="1" x14ac:dyDescent="0.2">
      <c r="A65" s="29" t="s">
        <v>709</v>
      </c>
      <c r="B65" s="29" t="s">
        <v>710</v>
      </c>
      <c r="C65" s="29" t="s">
        <v>101</v>
      </c>
      <c r="D65" s="40">
        <v>589.27964285714279</v>
      </c>
      <c r="E65" s="40">
        <v>1198744.11923077</v>
      </c>
      <c r="F65" s="299">
        <v>82499.149999999994</v>
      </c>
      <c r="G65" s="42">
        <v>1258</v>
      </c>
      <c r="H65" s="42">
        <v>140</v>
      </c>
      <c r="I65" s="42">
        <v>53</v>
      </c>
      <c r="J65" s="43">
        <v>4.5</v>
      </c>
      <c r="K65" s="43" t="s">
        <v>711</v>
      </c>
      <c r="L65" s="53" t="str">
        <f t="shared" si="0"/>
        <v>https://amazon.com/dp/B0GDY7WJB7</v>
      </c>
    </row>
    <row r="66" spans="1:12" ht="60" customHeight="1" x14ac:dyDescent="0.2">
      <c r="A66" s="29" t="s">
        <v>250</v>
      </c>
      <c r="B66" s="29" t="s">
        <v>249</v>
      </c>
      <c r="C66" s="29" t="s">
        <v>82</v>
      </c>
      <c r="D66" s="40">
        <v>33.60958369470945</v>
      </c>
      <c r="E66" s="40">
        <v>1124462.1599999999</v>
      </c>
      <c r="F66" s="299">
        <v>77503.7</v>
      </c>
      <c r="G66" s="42">
        <v>33473</v>
      </c>
      <c r="H66" s="42">
        <v>2306</v>
      </c>
      <c r="I66" s="42">
        <v>26046</v>
      </c>
      <c r="J66" s="43">
        <v>4.5999999999999996</v>
      </c>
      <c r="K66" s="43" t="s">
        <v>251</v>
      </c>
      <c r="L66" s="53" t="str">
        <f t="shared" si="0"/>
        <v>https://amazon.com/dp/B007XE8C74</v>
      </c>
    </row>
    <row r="67" spans="1:12" ht="45" customHeight="1" x14ac:dyDescent="0.2">
      <c r="A67" s="29" t="s">
        <v>712</v>
      </c>
      <c r="B67" s="29" t="s">
        <v>713</v>
      </c>
      <c r="C67" s="29" t="s">
        <v>101</v>
      </c>
      <c r="D67" s="40">
        <v>504.70824324324332</v>
      </c>
      <c r="E67" s="40">
        <v>576915.12307692319</v>
      </c>
      <c r="F67" s="299">
        <v>74696.820000000007</v>
      </c>
      <c r="G67" s="42">
        <v>595</v>
      </c>
      <c r="H67" s="42">
        <v>148</v>
      </c>
      <c r="I67" s="42">
        <v>429</v>
      </c>
      <c r="J67" s="43">
        <v>4.4000000000000004</v>
      </c>
      <c r="K67" s="43" t="s">
        <v>714</v>
      </c>
      <c r="L67" s="53" t="str">
        <f t="shared" si="0"/>
        <v>https://amazon.com/dp/B0G2LT49CN</v>
      </c>
    </row>
    <row r="68" spans="1:12" ht="45" customHeight="1" x14ac:dyDescent="0.2">
      <c r="A68" s="29" t="s">
        <v>715</v>
      </c>
      <c r="B68" s="29" t="s">
        <v>716</v>
      </c>
      <c r="C68" s="29" t="s">
        <v>101</v>
      </c>
      <c r="D68" s="40">
        <v>546.87938461538465</v>
      </c>
      <c r="E68" s="40">
        <v>766679.77000000014</v>
      </c>
      <c r="F68" s="299">
        <v>71094.320000000007</v>
      </c>
      <c r="G68" s="42">
        <v>1396</v>
      </c>
      <c r="H68" s="42">
        <v>130</v>
      </c>
      <c r="I68" s="42">
        <v>668</v>
      </c>
      <c r="J68" s="43">
        <v>4.5</v>
      </c>
      <c r="K68" s="43" t="s">
        <v>717</v>
      </c>
      <c r="L68" s="53" t="str">
        <f t="shared" si="0"/>
        <v>https://amazon.com/dp/B07FFT8SCC</v>
      </c>
    </row>
    <row r="69" spans="1:12" ht="45" customHeight="1" x14ac:dyDescent="0.2">
      <c r="A69" s="29" t="s">
        <v>283</v>
      </c>
      <c r="B69" s="29" t="s">
        <v>282</v>
      </c>
      <c r="C69" s="29" t="s">
        <v>86</v>
      </c>
      <c r="D69" s="40">
        <v>68.968702594810381</v>
      </c>
      <c r="E69" s="40">
        <v>601179.53</v>
      </c>
      <c r="F69" s="299">
        <v>69106.64</v>
      </c>
      <c r="G69" s="42">
        <v>9258</v>
      </c>
      <c r="H69" s="42">
        <v>1002</v>
      </c>
      <c r="I69" s="42">
        <v>3238</v>
      </c>
      <c r="J69" s="43">
        <v>4.0999999999999996</v>
      </c>
      <c r="K69" s="43" t="s">
        <v>284</v>
      </c>
      <c r="L69" s="53" t="str">
        <f t="shared" si="0"/>
        <v>https://amazon.com/dp/B07QD4GZW4</v>
      </c>
    </row>
    <row r="70" spans="1:12" ht="45" customHeight="1" x14ac:dyDescent="0.2">
      <c r="A70" s="29" t="s">
        <v>718</v>
      </c>
      <c r="B70" s="29" t="s">
        <v>719</v>
      </c>
      <c r="C70" s="29" t="s">
        <v>101</v>
      </c>
      <c r="D70" s="40">
        <v>536.47084112149525</v>
      </c>
      <c r="E70" s="40">
        <v>899399.69153846125</v>
      </c>
      <c r="F70" s="299">
        <v>57402.38</v>
      </c>
      <c r="G70" s="42">
        <v>1236</v>
      </c>
      <c r="H70" s="42">
        <v>107</v>
      </c>
      <c r="I70" s="42">
        <v>86</v>
      </c>
      <c r="J70" s="43">
        <v>4.3</v>
      </c>
      <c r="K70" s="43" t="s">
        <v>720</v>
      </c>
      <c r="L70" s="53" t="str">
        <f t="shared" si="0"/>
        <v>https://amazon.com/dp/B0G6DZWVJ5</v>
      </c>
    </row>
    <row r="71" spans="1:12" ht="60" customHeight="1" x14ac:dyDescent="0.2">
      <c r="A71" s="29" t="s">
        <v>360</v>
      </c>
      <c r="B71" s="29" t="s">
        <v>359</v>
      </c>
      <c r="C71" s="29" t="s">
        <v>101</v>
      </c>
      <c r="D71" s="40">
        <v>3264.3670588235291</v>
      </c>
      <c r="E71" s="40">
        <v>971081.02000000014</v>
      </c>
      <c r="F71" s="299">
        <v>55494.239999999998</v>
      </c>
      <c r="G71" s="42">
        <v>298</v>
      </c>
      <c r="H71" s="42">
        <v>17</v>
      </c>
      <c r="I71" s="42">
        <v>81</v>
      </c>
      <c r="J71" s="43">
        <v>4.8</v>
      </c>
      <c r="K71" s="43" t="s">
        <v>361</v>
      </c>
      <c r="L71" s="53" t="str">
        <f t="shared" si="0"/>
        <v>https://amazon.com/dp/B08PNTTMQ8</v>
      </c>
    </row>
    <row r="72" spans="1:12" ht="45" customHeight="1" x14ac:dyDescent="0.2">
      <c r="A72" s="29" t="s">
        <v>721</v>
      </c>
      <c r="B72" s="29" t="s">
        <v>722</v>
      </c>
      <c r="C72" s="29" t="s">
        <v>101</v>
      </c>
      <c r="D72" s="40">
        <v>448.52153153153148</v>
      </c>
      <c r="E72" s="40">
        <v>632039.5</v>
      </c>
      <c r="F72" s="299">
        <v>49785.89</v>
      </c>
      <c r="G72" s="42">
        <v>1405</v>
      </c>
      <c r="H72" s="42">
        <v>111</v>
      </c>
      <c r="I72" s="42">
        <v>609</v>
      </c>
      <c r="J72" s="43">
        <v>4.5999999999999996</v>
      </c>
      <c r="K72" s="43" t="s">
        <v>723</v>
      </c>
      <c r="L72" s="53" t="str">
        <f t="shared" si="0"/>
        <v>https://amazon.com/dp/B08TWMTD35</v>
      </c>
    </row>
    <row r="73" spans="1:12" ht="45" customHeight="1" x14ac:dyDescent="0.2">
      <c r="A73" s="29" t="s">
        <v>724</v>
      </c>
      <c r="B73" s="29" t="s">
        <v>725</v>
      </c>
      <c r="C73" s="29" t="s">
        <v>726</v>
      </c>
      <c r="D73" s="40">
        <v>89.929838056680154</v>
      </c>
      <c r="E73" s="40">
        <v>491216.19615384622</v>
      </c>
      <c r="F73" s="299">
        <v>44425.34</v>
      </c>
      <c r="G73" s="42">
        <v>5004</v>
      </c>
      <c r="H73" s="42">
        <v>494</v>
      </c>
      <c r="I73" s="42">
        <v>406</v>
      </c>
      <c r="J73" s="43">
        <v>4.7</v>
      </c>
      <c r="K73" s="43" t="s">
        <v>727</v>
      </c>
      <c r="L73" s="53" t="str">
        <f t="shared" si="0"/>
        <v>https://amazon.com/dp/B0BW48DKFG</v>
      </c>
    </row>
    <row r="74" spans="1:12" ht="45" customHeight="1" x14ac:dyDescent="0.2">
      <c r="A74" s="29" t="s">
        <v>366</v>
      </c>
      <c r="B74" s="29" t="s">
        <v>365</v>
      </c>
      <c r="C74" s="29" t="s">
        <v>101</v>
      </c>
      <c r="D74" s="40">
        <v>886.63266666666664</v>
      </c>
      <c r="E74" s="40">
        <v>408201.61</v>
      </c>
      <c r="F74" s="299">
        <v>39898.47</v>
      </c>
      <c r="G74" s="42">
        <v>464</v>
      </c>
      <c r="H74" s="42">
        <v>45</v>
      </c>
      <c r="I74" s="42">
        <v>96</v>
      </c>
      <c r="J74" s="43">
        <v>4.8</v>
      </c>
      <c r="K74" s="43" t="s">
        <v>367</v>
      </c>
      <c r="L74" s="53" t="str">
        <f t="shared" si="0"/>
        <v>https://amazon.com/dp/B08PB6DHBS</v>
      </c>
    </row>
    <row r="75" spans="1:12" ht="60" customHeight="1" x14ac:dyDescent="0.2">
      <c r="A75" s="29" t="s">
        <v>728</v>
      </c>
      <c r="B75" s="29" t="s">
        <v>729</v>
      </c>
      <c r="C75" s="29" t="s">
        <v>101</v>
      </c>
      <c r="D75" s="40">
        <v>2839.1771428571428</v>
      </c>
      <c r="E75" s="40">
        <v>248600.14</v>
      </c>
      <c r="F75" s="299">
        <v>39748.480000000003</v>
      </c>
      <c r="G75" s="42">
        <v>86</v>
      </c>
      <c r="H75" s="42">
        <v>14</v>
      </c>
      <c r="I75" s="42">
        <v>26</v>
      </c>
      <c r="J75" s="43">
        <v>4.4000000000000004</v>
      </c>
      <c r="K75" s="43" t="s">
        <v>730</v>
      </c>
      <c r="L75" s="53" t="str">
        <f t="shared" si="0"/>
        <v>https://amazon.com/dp/B0749MHKXT</v>
      </c>
    </row>
    <row r="76" spans="1:12" ht="45" customHeight="1" x14ac:dyDescent="0.2">
      <c r="A76" s="29" t="s">
        <v>731</v>
      </c>
      <c r="B76" s="29" t="s">
        <v>732</v>
      </c>
      <c r="C76" s="29" t="s">
        <v>101</v>
      </c>
      <c r="D76" s="40">
        <v>1585.3920833333329</v>
      </c>
      <c r="E76" s="40">
        <v>299546.46999999997</v>
      </c>
      <c r="F76" s="299">
        <v>38049.410000000003</v>
      </c>
      <c r="G76" s="42">
        <v>186</v>
      </c>
      <c r="H76" s="42">
        <v>24</v>
      </c>
      <c r="I76" s="42">
        <v>92</v>
      </c>
      <c r="J76" s="43">
        <v>4.4000000000000004</v>
      </c>
      <c r="K76" s="43" t="s">
        <v>733</v>
      </c>
      <c r="L76" s="53" t="str">
        <f t="shared" si="0"/>
        <v>https://amazon.com/dp/B01DDKAF8K</v>
      </c>
    </row>
    <row r="77" spans="1:12" ht="60" customHeight="1" x14ac:dyDescent="0.2">
      <c r="A77" s="29" t="s">
        <v>734</v>
      </c>
      <c r="B77" s="29" t="s">
        <v>735</v>
      </c>
      <c r="C77" s="29" t="s">
        <v>101</v>
      </c>
      <c r="D77" s="40">
        <v>583.20234374999995</v>
      </c>
      <c r="E77" s="40">
        <v>307773.65000000002</v>
      </c>
      <c r="F77" s="299">
        <v>37324.949999999997</v>
      </c>
      <c r="G77" s="42">
        <v>533</v>
      </c>
      <c r="H77" s="42">
        <v>64</v>
      </c>
      <c r="I77" s="42">
        <v>658</v>
      </c>
      <c r="J77" s="43">
        <v>4.5</v>
      </c>
      <c r="K77" s="43" t="s">
        <v>736</v>
      </c>
      <c r="L77" s="53" t="str">
        <f t="shared" si="0"/>
        <v>https://amazon.com/dp/B07H3M98FL</v>
      </c>
    </row>
    <row r="78" spans="1:12" ht="45" customHeight="1" x14ac:dyDescent="0.2">
      <c r="A78" s="29" t="s">
        <v>737</v>
      </c>
      <c r="B78" s="29" t="s">
        <v>738</v>
      </c>
      <c r="C78" s="29" t="s">
        <v>101</v>
      </c>
      <c r="D78" s="40">
        <v>1489.6992</v>
      </c>
      <c r="E78" s="40">
        <v>305624.42</v>
      </c>
      <c r="F78" s="299">
        <v>37242.480000000003</v>
      </c>
      <c r="G78" s="42">
        <v>208</v>
      </c>
      <c r="H78" s="42">
        <v>25</v>
      </c>
      <c r="I78" s="42">
        <v>75</v>
      </c>
      <c r="J78" s="43">
        <v>4.5999999999999996</v>
      </c>
      <c r="K78" s="43" t="s">
        <v>739</v>
      </c>
      <c r="L78" s="53" t="str">
        <f t="shared" si="0"/>
        <v>https://amazon.com/dp/B09QX9KV2X</v>
      </c>
    </row>
    <row r="79" spans="1:12" ht="45" customHeight="1" x14ac:dyDescent="0.2">
      <c r="A79" s="29" t="s">
        <v>740</v>
      </c>
      <c r="B79" s="29" t="s">
        <v>741</v>
      </c>
      <c r="C79" s="29" t="s">
        <v>101</v>
      </c>
      <c r="D79" s="40">
        <v>960.3997368421052</v>
      </c>
      <c r="E79" s="40">
        <v>528443.39</v>
      </c>
      <c r="F79" s="299">
        <v>36495.19</v>
      </c>
      <c r="G79" s="42">
        <v>555</v>
      </c>
      <c r="H79" s="42">
        <v>38</v>
      </c>
      <c r="I79" s="42">
        <v>157</v>
      </c>
      <c r="J79" s="43">
        <v>4.5999999999999996</v>
      </c>
      <c r="K79" s="43" t="s">
        <v>742</v>
      </c>
      <c r="L79" s="53" t="str">
        <f t="shared" si="0"/>
        <v>https://amazon.com/dp/B0751G1W5C</v>
      </c>
    </row>
    <row r="80" spans="1:12" ht="60" customHeight="1" x14ac:dyDescent="0.2">
      <c r="A80" s="29" t="s">
        <v>743</v>
      </c>
      <c r="B80" s="29" t="s">
        <v>744</v>
      </c>
      <c r="C80" s="29" t="s">
        <v>126</v>
      </c>
      <c r="D80" s="40">
        <v>1512.5030434782609</v>
      </c>
      <c r="E80" s="40">
        <v>215687.13230769231</v>
      </c>
      <c r="F80" s="299">
        <v>34787.57</v>
      </c>
      <c r="G80" s="42">
        <v>58</v>
      </c>
      <c r="H80" s="42">
        <v>23</v>
      </c>
      <c r="I80" s="42">
        <v>74</v>
      </c>
      <c r="J80" s="43">
        <v>4.5999999999999996</v>
      </c>
      <c r="K80" s="43" t="s">
        <v>745</v>
      </c>
      <c r="L80" s="53" t="str">
        <f t="shared" si="0"/>
        <v>https://amazon.com/dp/B07GWHXWBQ</v>
      </c>
    </row>
    <row r="81" spans="1:12" ht="45" customHeight="1" x14ac:dyDescent="0.2">
      <c r="A81" s="29" t="s">
        <v>746</v>
      </c>
      <c r="B81" s="29" t="s">
        <v>747</v>
      </c>
      <c r="C81" s="29" t="s">
        <v>101</v>
      </c>
      <c r="D81" s="40">
        <v>2419.7664285714291</v>
      </c>
      <c r="E81" s="40">
        <v>383145.74461538473</v>
      </c>
      <c r="F81" s="299">
        <v>33876.730000000003</v>
      </c>
      <c r="G81" s="42">
        <v>16</v>
      </c>
      <c r="H81" s="42">
        <v>14</v>
      </c>
      <c r="I81" s="42">
        <v>3</v>
      </c>
      <c r="J81" s="43">
        <v>3.5</v>
      </c>
      <c r="K81" s="43" t="s">
        <v>748</v>
      </c>
      <c r="L81" s="53" t="str">
        <f t="shared" si="0"/>
        <v>https://amazon.com/dp/B0H1C5WLWN</v>
      </c>
    </row>
    <row r="82" spans="1:12" ht="60" customHeight="1" x14ac:dyDescent="0.2">
      <c r="A82" s="29" t="s">
        <v>749</v>
      </c>
      <c r="B82" s="29" t="s">
        <v>750</v>
      </c>
      <c r="C82" s="29" t="s">
        <v>101</v>
      </c>
      <c r="D82" s="40">
        <v>1471.421304347826</v>
      </c>
      <c r="E82" s="40">
        <v>389421.01</v>
      </c>
      <c r="F82" s="299">
        <v>33842.69</v>
      </c>
      <c r="G82" s="42">
        <v>265</v>
      </c>
      <c r="H82" s="42">
        <v>23</v>
      </c>
      <c r="I82" s="42">
        <v>95</v>
      </c>
      <c r="J82" s="43">
        <v>4.5</v>
      </c>
      <c r="K82" s="43" t="s">
        <v>751</v>
      </c>
      <c r="L82" s="53" t="str">
        <f t="shared" si="0"/>
        <v>https://amazon.com/dp/B086DRGM15</v>
      </c>
    </row>
    <row r="83" spans="1:12" ht="45" customHeight="1" x14ac:dyDescent="0.2">
      <c r="A83" s="29" t="s">
        <v>752</v>
      </c>
      <c r="B83" s="29" t="s">
        <v>753</v>
      </c>
      <c r="C83" s="29" t="s">
        <v>101</v>
      </c>
      <c r="D83" s="40">
        <v>5512.7666666666664</v>
      </c>
      <c r="E83" s="40">
        <v>201929.89</v>
      </c>
      <c r="F83" s="299">
        <v>33076.6</v>
      </c>
      <c r="G83" s="42">
        <v>35</v>
      </c>
      <c r="H83" s="42">
        <v>6</v>
      </c>
      <c r="I83" s="42">
        <v>71</v>
      </c>
      <c r="J83" s="43">
        <v>4.5</v>
      </c>
      <c r="K83" s="43" t="s">
        <v>754</v>
      </c>
      <c r="L83" s="53" t="str">
        <f t="shared" si="0"/>
        <v>https://amazon.com/dp/B0F37T6R92</v>
      </c>
    </row>
    <row r="84" spans="1:12" ht="45" customHeight="1" x14ac:dyDescent="0.2">
      <c r="A84" s="29" t="s">
        <v>755</v>
      </c>
      <c r="B84" s="29" t="s">
        <v>756</v>
      </c>
      <c r="C84" s="29" t="s">
        <v>101</v>
      </c>
      <c r="D84" s="40">
        <v>1564.5928571428569</v>
      </c>
      <c r="E84" s="40">
        <v>613730.68999999994</v>
      </c>
      <c r="F84" s="299">
        <v>32856.449999999997</v>
      </c>
      <c r="G84" s="42">
        <v>390</v>
      </c>
      <c r="H84" s="42">
        <v>21</v>
      </c>
      <c r="I84" s="42">
        <v>200</v>
      </c>
      <c r="J84" s="43">
        <v>4.5999999999999996</v>
      </c>
      <c r="K84" s="43" t="s">
        <v>757</v>
      </c>
      <c r="L84" s="53" t="str">
        <f t="shared" si="0"/>
        <v>https://amazon.com/dp/B09JG9L1QC</v>
      </c>
    </row>
    <row r="85" spans="1:12" ht="60" customHeight="1" x14ac:dyDescent="0.2">
      <c r="A85" s="29" t="s">
        <v>758</v>
      </c>
      <c r="B85" s="29" t="s">
        <v>759</v>
      </c>
      <c r="C85" s="29" t="s">
        <v>101</v>
      </c>
      <c r="D85" s="40">
        <v>5466.5</v>
      </c>
      <c r="E85" s="40">
        <v>274593.11</v>
      </c>
      <c r="F85" s="299">
        <v>32799</v>
      </c>
      <c r="G85" s="42">
        <v>48</v>
      </c>
      <c r="H85" s="42">
        <v>6</v>
      </c>
      <c r="I85" s="42">
        <v>8</v>
      </c>
      <c r="J85" s="43">
        <v>4.8</v>
      </c>
      <c r="K85" s="43" t="s">
        <v>760</v>
      </c>
      <c r="L85" s="53" t="str">
        <f t="shared" si="0"/>
        <v>https://amazon.com/dp/B0F37T2WCZ</v>
      </c>
    </row>
    <row r="86" spans="1:12" ht="45" customHeight="1" x14ac:dyDescent="0.2">
      <c r="A86" s="29" t="s">
        <v>761</v>
      </c>
      <c r="B86" s="29" t="s">
        <v>762</v>
      </c>
      <c r="C86" s="29" t="s">
        <v>101</v>
      </c>
      <c r="D86" s="40">
        <v>2873.5572727272729</v>
      </c>
      <c r="E86" s="40">
        <v>488076.47</v>
      </c>
      <c r="F86" s="299">
        <v>31609.13</v>
      </c>
      <c r="G86" s="42">
        <v>164</v>
      </c>
      <c r="H86" s="42">
        <v>11</v>
      </c>
      <c r="I86" s="42">
        <v>132</v>
      </c>
      <c r="J86" s="43">
        <v>4.4000000000000004</v>
      </c>
      <c r="K86" s="43" t="s">
        <v>763</v>
      </c>
      <c r="L86" s="53" t="str">
        <f t="shared" si="0"/>
        <v>https://amazon.com/dp/B07MNY9VW3</v>
      </c>
    </row>
    <row r="87" spans="1:12" ht="45" customHeight="1" x14ac:dyDescent="0.2">
      <c r="A87" s="29" t="s">
        <v>764</v>
      </c>
      <c r="B87" s="29" t="s">
        <v>765</v>
      </c>
      <c r="C87" s="29" t="s">
        <v>101</v>
      </c>
      <c r="D87" s="40">
        <v>421.68459459459461</v>
      </c>
      <c r="E87" s="40">
        <v>406636.29153846152</v>
      </c>
      <c r="F87" s="299">
        <v>31204.66</v>
      </c>
      <c r="G87" s="42">
        <v>907</v>
      </c>
      <c r="H87" s="42">
        <v>74</v>
      </c>
      <c r="I87" s="42">
        <v>77</v>
      </c>
      <c r="J87" s="43">
        <v>4.2</v>
      </c>
      <c r="K87" s="43" t="s">
        <v>766</v>
      </c>
      <c r="L87" s="53" t="str">
        <f t="shared" si="0"/>
        <v>https://amazon.com/dp/B094VZN94S</v>
      </c>
    </row>
    <row r="88" spans="1:12" ht="60" customHeight="1" x14ac:dyDescent="0.2">
      <c r="A88" s="29" t="s">
        <v>767</v>
      </c>
      <c r="B88" s="29" t="s">
        <v>768</v>
      </c>
      <c r="C88" s="29" t="s">
        <v>101</v>
      </c>
      <c r="D88" s="40">
        <v>450.00188405797098</v>
      </c>
      <c r="E88" s="40">
        <v>172284.15</v>
      </c>
      <c r="F88" s="299">
        <v>31050.13</v>
      </c>
      <c r="G88" s="42">
        <v>373</v>
      </c>
      <c r="H88" s="42">
        <v>69</v>
      </c>
      <c r="I88" s="42">
        <v>723</v>
      </c>
      <c r="J88" s="43">
        <v>4.5</v>
      </c>
      <c r="K88" s="43" t="s">
        <v>769</v>
      </c>
      <c r="L88" s="53" t="str">
        <f t="shared" si="0"/>
        <v>https://amazon.com/dp/B0744JBC7W</v>
      </c>
    </row>
    <row r="89" spans="1:12" ht="45" customHeight="1" x14ac:dyDescent="0.2">
      <c r="A89" s="29" t="s">
        <v>770</v>
      </c>
      <c r="B89" s="29" t="s">
        <v>771</v>
      </c>
      <c r="C89" s="29" t="s">
        <v>101</v>
      </c>
      <c r="D89" s="40">
        <v>2324.312307692308</v>
      </c>
      <c r="E89" s="40">
        <v>470955</v>
      </c>
      <c r="F89" s="299">
        <v>30216.06</v>
      </c>
      <c r="G89" s="42">
        <v>197</v>
      </c>
      <c r="H89" s="42">
        <v>13</v>
      </c>
      <c r="I89" s="42">
        <v>59</v>
      </c>
      <c r="J89" s="43">
        <v>4.5999999999999996</v>
      </c>
      <c r="K89" s="43" t="s">
        <v>772</v>
      </c>
      <c r="L89" s="53" t="str">
        <f t="shared" si="0"/>
        <v>https://amazon.com/dp/B09KNDC9PP</v>
      </c>
    </row>
    <row r="90" spans="1:12" ht="45" customHeight="1" x14ac:dyDescent="0.2">
      <c r="A90" s="29" t="s">
        <v>773</v>
      </c>
      <c r="B90" s="29" t="s">
        <v>774</v>
      </c>
      <c r="C90" s="29" t="s">
        <v>101</v>
      </c>
      <c r="D90" s="40">
        <v>3309.393333333333</v>
      </c>
      <c r="E90" s="40">
        <v>320576.40999999997</v>
      </c>
      <c r="F90" s="299">
        <v>29784.54</v>
      </c>
      <c r="G90" s="42">
        <v>98</v>
      </c>
      <c r="H90" s="42">
        <v>9</v>
      </c>
      <c r="I90" s="42">
        <v>51</v>
      </c>
      <c r="J90" s="43">
        <v>4.5999999999999996</v>
      </c>
      <c r="K90" s="43" t="s">
        <v>775</v>
      </c>
      <c r="L90" s="53" t="str">
        <f t="shared" si="0"/>
        <v>https://amazon.com/dp/B07VHN3PZ3</v>
      </c>
    </row>
    <row r="91" spans="1:12" ht="60" customHeight="1" x14ac:dyDescent="0.2">
      <c r="A91" s="29" t="s">
        <v>776</v>
      </c>
      <c r="B91" s="29" t="s">
        <v>777</v>
      </c>
      <c r="C91" s="29" t="s">
        <v>101</v>
      </c>
      <c r="D91" s="40">
        <v>1823.4175</v>
      </c>
      <c r="E91" s="40">
        <v>248587.8915384615</v>
      </c>
      <c r="F91" s="299">
        <v>29174.68</v>
      </c>
      <c r="G91" s="42">
        <v>97</v>
      </c>
      <c r="H91" s="42">
        <v>16</v>
      </c>
      <c r="I91" s="42">
        <v>6</v>
      </c>
      <c r="J91" s="43">
        <v>5</v>
      </c>
      <c r="K91" s="43" t="s">
        <v>778</v>
      </c>
      <c r="L91" s="53" t="str">
        <f t="shared" si="0"/>
        <v>https://amazon.com/dp/B0FN72T1LS</v>
      </c>
    </row>
    <row r="92" spans="1:12" ht="45" customHeight="1" x14ac:dyDescent="0.2">
      <c r="A92" s="29" t="s">
        <v>779</v>
      </c>
      <c r="B92" s="29" t="s">
        <v>780</v>
      </c>
      <c r="C92" s="29" t="s">
        <v>101</v>
      </c>
      <c r="D92" s="40">
        <v>1080.176666666667</v>
      </c>
      <c r="E92" s="40">
        <v>430132.25000000012</v>
      </c>
      <c r="F92" s="299">
        <v>29164.77</v>
      </c>
      <c r="G92" s="42">
        <v>390</v>
      </c>
      <c r="H92" s="42">
        <v>27</v>
      </c>
      <c r="I92" s="42">
        <v>122</v>
      </c>
      <c r="J92" s="43">
        <v>4.5</v>
      </c>
      <c r="K92" s="43" t="s">
        <v>781</v>
      </c>
      <c r="L92" s="53" t="str">
        <f t="shared" si="0"/>
        <v>https://amazon.com/dp/B08R3MHLG7</v>
      </c>
    </row>
    <row r="93" spans="1:12" ht="45" customHeight="1" x14ac:dyDescent="0.2">
      <c r="A93" s="29" t="s">
        <v>782</v>
      </c>
      <c r="B93" s="29" t="s">
        <v>783</v>
      </c>
      <c r="C93" s="29" t="s">
        <v>101</v>
      </c>
      <c r="D93" s="40">
        <v>1608.242941176471</v>
      </c>
      <c r="E93" s="40">
        <v>701674.49</v>
      </c>
      <c r="F93" s="299">
        <v>27340.13</v>
      </c>
      <c r="G93" s="42">
        <v>450</v>
      </c>
      <c r="H93" s="42">
        <v>17</v>
      </c>
      <c r="I93" s="42">
        <v>39</v>
      </c>
      <c r="J93" s="43">
        <v>4.5</v>
      </c>
      <c r="K93" s="43" t="s">
        <v>784</v>
      </c>
      <c r="L93" s="53" t="str">
        <f t="shared" si="0"/>
        <v>https://amazon.com/dp/B0DRHX4MYX</v>
      </c>
    </row>
    <row r="94" spans="1:12" ht="45" customHeight="1" x14ac:dyDescent="0.2">
      <c r="A94" s="29" t="s">
        <v>785</v>
      </c>
      <c r="B94" s="29" t="s">
        <v>786</v>
      </c>
      <c r="C94" s="29" t="s">
        <v>101</v>
      </c>
      <c r="D94" s="40">
        <v>5403.5680000000002</v>
      </c>
      <c r="E94" s="40">
        <v>222060.47</v>
      </c>
      <c r="F94" s="299">
        <v>27017.84</v>
      </c>
      <c r="G94" s="42">
        <v>38</v>
      </c>
      <c r="H94" s="42">
        <v>5</v>
      </c>
      <c r="I94" s="42">
        <v>4</v>
      </c>
      <c r="J94" s="43">
        <v>5</v>
      </c>
      <c r="K94" s="43" t="s">
        <v>787</v>
      </c>
      <c r="L94" s="53" t="str">
        <f t="shared" si="0"/>
        <v>https://amazon.com/dp/B0F2M4JM9H</v>
      </c>
    </row>
    <row r="95" spans="1:12" ht="45" customHeight="1" x14ac:dyDescent="0.2">
      <c r="A95" s="29" t="s">
        <v>788</v>
      </c>
      <c r="B95" s="29" t="s">
        <v>789</v>
      </c>
      <c r="C95" s="29" t="s">
        <v>101</v>
      </c>
      <c r="D95" s="40">
        <v>534.18119999999999</v>
      </c>
      <c r="E95" s="40">
        <v>287171.61923076928</v>
      </c>
      <c r="F95" s="299">
        <v>26709.06</v>
      </c>
      <c r="G95" s="42">
        <v>76</v>
      </c>
      <c r="H95" s="42">
        <v>50</v>
      </c>
      <c r="I95" s="42">
        <v>17</v>
      </c>
      <c r="J95" s="43">
        <v>4.4000000000000004</v>
      </c>
      <c r="K95" s="43" t="s">
        <v>790</v>
      </c>
      <c r="L95" s="53" t="str">
        <f t="shared" si="0"/>
        <v>https://amazon.com/dp/B0GWDV6WJ7</v>
      </c>
    </row>
    <row r="96" spans="1:12" ht="60" customHeight="1" x14ac:dyDescent="0.2">
      <c r="A96" s="29" t="s">
        <v>791</v>
      </c>
      <c r="B96" s="29" t="s">
        <v>792</v>
      </c>
      <c r="C96" s="29" t="s">
        <v>101</v>
      </c>
      <c r="D96" s="40">
        <v>592.61266666666666</v>
      </c>
      <c r="E96" s="40">
        <v>265543.52769230772</v>
      </c>
      <c r="F96" s="299">
        <v>26667.57</v>
      </c>
      <c r="G96" s="42">
        <v>116</v>
      </c>
      <c r="H96" s="42">
        <v>45</v>
      </c>
      <c r="I96" s="42">
        <v>14</v>
      </c>
      <c r="J96" s="43">
        <v>5</v>
      </c>
      <c r="K96" s="43" t="s">
        <v>793</v>
      </c>
      <c r="L96" s="53" t="str">
        <f t="shared" si="0"/>
        <v>https://amazon.com/dp/B0GNTKBQD8</v>
      </c>
    </row>
    <row r="97" spans="1:12" ht="45" customHeight="1" x14ac:dyDescent="0.2">
      <c r="A97" s="29" t="s">
        <v>794</v>
      </c>
      <c r="B97" s="29" t="s">
        <v>795</v>
      </c>
      <c r="C97" s="29" t="s">
        <v>101</v>
      </c>
      <c r="D97" s="40">
        <v>1644.07375</v>
      </c>
      <c r="E97" s="40">
        <v>513534.05</v>
      </c>
      <c r="F97" s="299">
        <v>26305.18</v>
      </c>
      <c r="G97" s="42">
        <v>306</v>
      </c>
      <c r="H97" s="42">
        <v>16</v>
      </c>
      <c r="I97" s="42">
        <v>89</v>
      </c>
      <c r="J97" s="43">
        <v>4.4000000000000004</v>
      </c>
      <c r="K97" s="43" t="s">
        <v>796</v>
      </c>
      <c r="L97" s="53" t="str">
        <f t="shared" si="0"/>
        <v>https://amazon.com/dp/B07W6YYLY8</v>
      </c>
    </row>
    <row r="98" spans="1:12" ht="45" customHeight="1" x14ac:dyDescent="0.2">
      <c r="A98" s="29" t="s">
        <v>728</v>
      </c>
      <c r="B98" s="29" t="s">
        <v>797</v>
      </c>
      <c r="C98" s="29" t="s">
        <v>101</v>
      </c>
      <c r="D98" s="40">
        <v>2896.5366666666669</v>
      </c>
      <c r="E98" s="40">
        <v>307232.33000000007</v>
      </c>
      <c r="F98" s="299">
        <v>26068.83</v>
      </c>
      <c r="G98" s="42">
        <v>107</v>
      </c>
      <c r="H98" s="42">
        <v>9</v>
      </c>
      <c r="I98" s="42">
        <v>20</v>
      </c>
      <c r="J98" s="43">
        <v>4.5999999999999996</v>
      </c>
      <c r="K98" s="43" t="s">
        <v>798</v>
      </c>
      <c r="L98" s="53" t="str">
        <f t="shared" si="0"/>
        <v>https://amazon.com/dp/B08RBR1VHV</v>
      </c>
    </row>
    <row r="99" spans="1:12" ht="45" customHeight="1" x14ac:dyDescent="0.2">
      <c r="A99" s="29" t="s">
        <v>799</v>
      </c>
      <c r="B99" s="29" t="s">
        <v>800</v>
      </c>
      <c r="C99" s="29" t="s">
        <v>101</v>
      </c>
      <c r="D99" s="40">
        <v>2509.0650000000001</v>
      </c>
      <c r="E99" s="40">
        <v>291383.5</v>
      </c>
      <c r="F99" s="299">
        <v>25090.65</v>
      </c>
      <c r="G99" s="42">
        <v>61</v>
      </c>
      <c r="H99" s="42">
        <v>10</v>
      </c>
      <c r="I99" s="42">
        <v>4</v>
      </c>
      <c r="J99" s="43">
        <v>5</v>
      </c>
      <c r="K99" s="43" t="s">
        <v>801</v>
      </c>
      <c r="L99" s="53" t="str">
        <f t="shared" si="0"/>
        <v>https://amazon.com/dp/B0GCJVNQY1</v>
      </c>
    </row>
    <row r="100" spans="1:12" ht="45" customHeight="1" x14ac:dyDescent="0.2">
      <c r="A100" s="29" t="s">
        <v>802</v>
      </c>
      <c r="B100" s="29" t="s">
        <v>803</v>
      </c>
      <c r="C100" s="29" t="s">
        <v>101</v>
      </c>
      <c r="D100" s="40">
        <v>1929.0053846153851</v>
      </c>
      <c r="E100" s="40">
        <v>310748.63</v>
      </c>
      <c r="F100" s="299">
        <v>25077.07</v>
      </c>
      <c r="G100" s="42">
        <v>159</v>
      </c>
      <c r="H100" s="42">
        <v>13</v>
      </c>
      <c r="I100" s="42">
        <v>108</v>
      </c>
      <c r="J100" s="43">
        <v>4.5</v>
      </c>
      <c r="K100" s="43" t="s">
        <v>804</v>
      </c>
      <c r="L100" s="53" t="str">
        <f t="shared" si="0"/>
        <v>https://amazon.com/dp/B088FRCPTB</v>
      </c>
    </row>
    <row r="101" spans="1:12" ht="45" customHeight="1" x14ac:dyDescent="0.2">
      <c r="A101" s="29" t="s">
        <v>805</v>
      </c>
      <c r="B101" s="29" t="s">
        <v>806</v>
      </c>
      <c r="C101" s="29" t="s">
        <v>101</v>
      </c>
      <c r="D101" s="40">
        <v>3468.8071428571429</v>
      </c>
      <c r="E101" s="40">
        <v>154613.25153846151</v>
      </c>
      <c r="F101" s="299">
        <v>24281.65</v>
      </c>
      <c r="G101" s="42">
        <v>31</v>
      </c>
      <c r="H101" s="42">
        <v>7</v>
      </c>
      <c r="I101" s="42">
        <v>3</v>
      </c>
      <c r="J101" s="43">
        <v>5</v>
      </c>
      <c r="K101" s="43" t="s">
        <v>807</v>
      </c>
      <c r="L101" s="53" t="str">
        <f t="shared" si="0"/>
        <v>https://amazon.com/dp/B0FKMK8YNR</v>
      </c>
    </row>
    <row r="102" spans="1:12" ht="60" customHeight="1" x14ac:dyDescent="0.2">
      <c r="A102" s="29" t="s">
        <v>808</v>
      </c>
      <c r="B102" s="29" t="s">
        <v>809</v>
      </c>
      <c r="C102" s="29" t="s">
        <v>101</v>
      </c>
      <c r="D102" s="40">
        <v>565.06714285714281</v>
      </c>
      <c r="E102" s="40">
        <v>249579.64</v>
      </c>
      <c r="F102" s="299">
        <v>23732.82</v>
      </c>
      <c r="G102" s="42">
        <v>447</v>
      </c>
      <c r="H102" s="42">
        <v>42</v>
      </c>
      <c r="I102" s="42">
        <v>83</v>
      </c>
      <c r="J102" s="43">
        <v>4.5</v>
      </c>
      <c r="K102" s="43" t="s">
        <v>810</v>
      </c>
      <c r="L102" s="53" t="str">
        <f t="shared" si="0"/>
        <v>https://amazon.com/dp/B0BZS52VQD</v>
      </c>
    </row>
    <row r="103" spans="1:12" ht="45" customHeight="1" x14ac:dyDescent="0.2">
      <c r="A103" s="29" t="s">
        <v>811</v>
      </c>
      <c r="B103" s="29" t="s">
        <v>812</v>
      </c>
      <c r="C103" s="29" t="s">
        <v>101</v>
      </c>
      <c r="D103" s="40">
        <v>4418.2260000000006</v>
      </c>
      <c r="E103" s="40">
        <v>250800.0753846154</v>
      </c>
      <c r="F103" s="299">
        <v>22091.13</v>
      </c>
      <c r="G103" s="42">
        <v>6</v>
      </c>
      <c r="H103" s="42">
        <v>5</v>
      </c>
      <c r="I103" s="42">
        <v>2</v>
      </c>
      <c r="J103" s="43">
        <v>5</v>
      </c>
      <c r="K103" s="43" t="s">
        <v>813</v>
      </c>
      <c r="L103" s="53" t="str">
        <f t="shared" si="0"/>
        <v>https://amazon.com/dp/B0GCMB61YF</v>
      </c>
    </row>
    <row r="104" spans="1:12" ht="45" customHeight="1" x14ac:dyDescent="0.2">
      <c r="A104" s="29" t="s">
        <v>814</v>
      </c>
      <c r="B104" s="29" t="s">
        <v>815</v>
      </c>
      <c r="C104" s="29" t="s">
        <v>101</v>
      </c>
      <c r="D104" s="40">
        <v>1349.645</v>
      </c>
      <c r="E104" s="40">
        <v>352677.23</v>
      </c>
      <c r="F104" s="299">
        <v>21594.32</v>
      </c>
      <c r="G104" s="42">
        <v>259</v>
      </c>
      <c r="H104" s="42">
        <v>16</v>
      </c>
      <c r="I104" s="42">
        <v>74</v>
      </c>
      <c r="J104" s="43">
        <v>4.7</v>
      </c>
      <c r="K104" s="43" t="s">
        <v>816</v>
      </c>
      <c r="L104" s="53" t="str">
        <f t="shared" si="0"/>
        <v>https://amazon.com/dp/B00UEHHI3G</v>
      </c>
    </row>
    <row r="105" spans="1:12" ht="60" customHeight="1" x14ac:dyDescent="0.2">
      <c r="A105" s="29" t="s">
        <v>817</v>
      </c>
      <c r="B105" s="29" t="s">
        <v>818</v>
      </c>
      <c r="C105" s="29" t="s">
        <v>101</v>
      </c>
      <c r="D105" s="40">
        <v>3509.34</v>
      </c>
      <c r="E105" s="40">
        <v>306567.11</v>
      </c>
      <c r="F105" s="299">
        <v>21056.04</v>
      </c>
      <c r="G105" s="42">
        <v>94</v>
      </c>
      <c r="H105" s="42">
        <v>6</v>
      </c>
      <c r="I105" s="42">
        <v>43</v>
      </c>
      <c r="J105" s="43">
        <v>4.4000000000000004</v>
      </c>
      <c r="K105" s="43" t="s">
        <v>819</v>
      </c>
      <c r="L105" s="53" t="str">
        <f t="shared" si="0"/>
        <v>https://amazon.com/dp/B089GGB6TV</v>
      </c>
    </row>
    <row r="106" spans="1:12" ht="60" customHeight="1" x14ac:dyDescent="0.2">
      <c r="A106" s="29" t="s">
        <v>820</v>
      </c>
      <c r="B106" s="29" t="s">
        <v>821</v>
      </c>
      <c r="C106" s="29" t="s">
        <v>101</v>
      </c>
      <c r="D106" s="40">
        <v>700.05034482758617</v>
      </c>
      <c r="E106" s="40">
        <v>216056.26</v>
      </c>
      <c r="F106" s="299">
        <v>20301.46</v>
      </c>
      <c r="G106" s="42">
        <v>313</v>
      </c>
      <c r="H106" s="42">
        <v>29</v>
      </c>
      <c r="I106" s="42">
        <v>641</v>
      </c>
      <c r="J106" s="43">
        <v>4.4000000000000004</v>
      </c>
      <c r="K106" s="43" t="s">
        <v>822</v>
      </c>
      <c r="L106" s="53" t="str">
        <f t="shared" si="0"/>
        <v>https://amazon.com/dp/B07GZBCH7K</v>
      </c>
    </row>
    <row r="107" spans="1:12" ht="45" customHeight="1" x14ac:dyDescent="0.2">
      <c r="A107" s="29" t="s">
        <v>823</v>
      </c>
      <c r="B107" s="29" t="s">
        <v>824</v>
      </c>
      <c r="C107" s="29" t="s">
        <v>101</v>
      </c>
      <c r="D107" s="40">
        <v>4032.6179999999999</v>
      </c>
      <c r="E107" s="40">
        <v>125388.82</v>
      </c>
      <c r="F107" s="299">
        <v>20163.09</v>
      </c>
      <c r="G107" s="42">
        <v>33</v>
      </c>
      <c r="H107" s="42">
        <v>5</v>
      </c>
      <c r="I107" s="42">
        <v>70</v>
      </c>
      <c r="J107" s="43">
        <v>4.5</v>
      </c>
      <c r="K107" s="43" t="s">
        <v>825</v>
      </c>
      <c r="L107" s="53" t="str">
        <f t="shared" si="0"/>
        <v>https://amazon.com/dp/B08P47HP15</v>
      </c>
    </row>
    <row r="108" spans="1:12" ht="45" customHeight="1" x14ac:dyDescent="0.2">
      <c r="A108" s="29" t="s">
        <v>826</v>
      </c>
      <c r="B108" s="29" t="s">
        <v>827</v>
      </c>
      <c r="C108" s="29" t="s">
        <v>101</v>
      </c>
      <c r="D108" s="40">
        <v>2826.9842857142862</v>
      </c>
      <c r="E108" s="40">
        <v>328784.8</v>
      </c>
      <c r="F108" s="299">
        <v>19788.89</v>
      </c>
      <c r="G108" s="42">
        <v>110</v>
      </c>
      <c r="H108" s="42">
        <v>7</v>
      </c>
      <c r="I108" s="42">
        <v>25</v>
      </c>
      <c r="J108" s="43">
        <v>4.8</v>
      </c>
      <c r="K108" s="43" t="s">
        <v>828</v>
      </c>
      <c r="L108" s="53" t="str">
        <f t="shared" si="0"/>
        <v>https://amazon.com/dp/B08P3CX6MY</v>
      </c>
    </row>
    <row r="109" spans="1:12" ht="60" customHeight="1" x14ac:dyDescent="0.2">
      <c r="A109" s="29" t="s">
        <v>829</v>
      </c>
      <c r="B109" s="29" t="s">
        <v>830</v>
      </c>
      <c r="C109" s="29" t="s">
        <v>101</v>
      </c>
      <c r="D109" s="40">
        <v>541.83000000000004</v>
      </c>
      <c r="E109" s="40">
        <v>361779.91307692311</v>
      </c>
      <c r="F109" s="299">
        <v>19505.88</v>
      </c>
      <c r="G109" s="42">
        <v>579</v>
      </c>
      <c r="H109" s="42">
        <v>36</v>
      </c>
      <c r="I109" s="42">
        <v>41</v>
      </c>
      <c r="J109" s="43">
        <v>3.8</v>
      </c>
      <c r="K109" s="43" t="s">
        <v>831</v>
      </c>
      <c r="L109" s="53" t="str">
        <f t="shared" si="0"/>
        <v>https://amazon.com/dp/B0FLKG4BTQ</v>
      </c>
    </row>
    <row r="110" spans="1:12" ht="60" customHeight="1" x14ac:dyDescent="0.2">
      <c r="A110" s="29" t="s">
        <v>832</v>
      </c>
      <c r="B110" s="29" t="s">
        <v>833</v>
      </c>
      <c r="C110" s="29" t="s">
        <v>82</v>
      </c>
      <c r="D110" s="40">
        <v>63.80367549668874</v>
      </c>
      <c r="E110" s="40">
        <v>245124.5015384616</v>
      </c>
      <c r="F110" s="299">
        <v>19268.71</v>
      </c>
      <c r="G110" s="42">
        <v>3523</v>
      </c>
      <c r="H110" s="42">
        <v>302</v>
      </c>
      <c r="I110" s="42">
        <v>222</v>
      </c>
      <c r="J110" s="43">
        <v>4.4000000000000004</v>
      </c>
      <c r="K110" s="43" t="s">
        <v>834</v>
      </c>
      <c r="L110" s="53" t="str">
        <f t="shared" si="0"/>
        <v>https://amazon.com/dp/B0CZ8TZCQS</v>
      </c>
    </row>
    <row r="111" spans="1:12" ht="45" customHeight="1" x14ac:dyDescent="0.2">
      <c r="A111" s="29" t="s">
        <v>306</v>
      </c>
      <c r="B111" s="29" t="s">
        <v>305</v>
      </c>
      <c r="C111" s="29" t="s">
        <v>82</v>
      </c>
      <c r="D111" s="40">
        <v>22.30755053507729</v>
      </c>
      <c r="E111" s="40">
        <v>335476.05</v>
      </c>
      <c r="F111" s="299">
        <v>18760.650000000001</v>
      </c>
      <c r="G111" s="42">
        <v>14798</v>
      </c>
      <c r="H111" s="42">
        <v>841</v>
      </c>
      <c r="I111" s="42">
        <v>17172</v>
      </c>
      <c r="J111" s="43">
        <v>4.5999999999999996</v>
      </c>
      <c r="K111" s="43" t="s">
        <v>307</v>
      </c>
      <c r="L111" s="53" t="str">
        <f t="shared" si="0"/>
        <v>https://amazon.com/dp/B07Q5H7M5S</v>
      </c>
    </row>
    <row r="112" spans="1:12" ht="45" customHeight="1" x14ac:dyDescent="0.2">
      <c r="A112" s="29" t="s">
        <v>835</v>
      </c>
      <c r="B112" s="29" t="s">
        <v>836</v>
      </c>
      <c r="C112" s="29" t="s">
        <v>101</v>
      </c>
      <c r="D112" s="40">
        <v>1542.4208333333329</v>
      </c>
      <c r="E112" s="40">
        <v>168978.4</v>
      </c>
      <c r="F112" s="299">
        <v>18509.05</v>
      </c>
      <c r="G112" s="42">
        <v>111</v>
      </c>
      <c r="H112" s="42">
        <v>12</v>
      </c>
      <c r="I112" s="42">
        <v>9</v>
      </c>
      <c r="J112" s="43">
        <v>4.7</v>
      </c>
      <c r="K112" s="43" t="s">
        <v>837</v>
      </c>
      <c r="L112" s="53" t="str">
        <f t="shared" si="0"/>
        <v>https://amazon.com/dp/B0DRG4YXXJ</v>
      </c>
    </row>
    <row r="113" spans="1:12" ht="60" customHeight="1" x14ac:dyDescent="0.2">
      <c r="A113" s="29" t="s">
        <v>419</v>
      </c>
      <c r="B113" s="29" t="s">
        <v>418</v>
      </c>
      <c r="C113" s="29" t="s">
        <v>93</v>
      </c>
      <c r="D113" s="40">
        <v>25.98707977207977</v>
      </c>
      <c r="E113" s="40">
        <v>236893.46</v>
      </c>
      <c r="F113" s="299">
        <v>18242.93</v>
      </c>
      <c r="G113" s="42">
        <v>9187</v>
      </c>
      <c r="H113" s="42">
        <v>702</v>
      </c>
      <c r="I113" s="42">
        <v>593</v>
      </c>
      <c r="J113" s="43">
        <v>4.7</v>
      </c>
      <c r="K113" s="43" t="s">
        <v>420</v>
      </c>
      <c r="L113" s="53" t="str">
        <f t="shared" si="0"/>
        <v>https://amazon.com/dp/B0BJQKK2TJ</v>
      </c>
    </row>
    <row r="114" spans="1:12" ht="45" customHeight="1" x14ac:dyDescent="0.2">
      <c r="A114" s="29" t="s">
        <v>838</v>
      </c>
      <c r="B114" s="29" t="s">
        <v>839</v>
      </c>
      <c r="C114" s="29" t="s">
        <v>82</v>
      </c>
      <c r="D114" s="40">
        <v>188.32273684210529</v>
      </c>
      <c r="E114" s="40">
        <v>150493.98000000001</v>
      </c>
      <c r="F114" s="299">
        <v>17890.66</v>
      </c>
      <c r="G114" s="42">
        <v>798</v>
      </c>
      <c r="H114" s="42">
        <v>95</v>
      </c>
      <c r="I114" s="42">
        <v>994</v>
      </c>
      <c r="J114" s="43">
        <v>4.3</v>
      </c>
      <c r="K114" s="43" t="s">
        <v>840</v>
      </c>
      <c r="L114" s="53" t="str">
        <f t="shared" si="0"/>
        <v>https://amazon.com/dp/B07VZFHJ6H</v>
      </c>
    </row>
    <row r="115" spans="1:12" ht="60" customHeight="1" x14ac:dyDescent="0.2">
      <c r="A115" s="29" t="s">
        <v>841</v>
      </c>
      <c r="B115" s="29" t="s">
        <v>842</v>
      </c>
      <c r="C115" s="29" t="s">
        <v>101</v>
      </c>
      <c r="D115" s="40">
        <v>2541.2028571428568</v>
      </c>
      <c r="E115" s="40">
        <v>305565.84999999998</v>
      </c>
      <c r="F115" s="299">
        <v>17788.419999999998</v>
      </c>
      <c r="G115" s="42">
        <v>126</v>
      </c>
      <c r="H115" s="42">
        <v>7</v>
      </c>
      <c r="I115" s="42">
        <v>17</v>
      </c>
      <c r="J115" s="43">
        <v>4.8</v>
      </c>
      <c r="K115" s="43" t="s">
        <v>843</v>
      </c>
      <c r="L115" s="53" t="str">
        <f t="shared" si="0"/>
        <v>https://amazon.com/dp/B09TT2GQ6P</v>
      </c>
    </row>
    <row r="116" spans="1:12" ht="60" customHeight="1" x14ac:dyDescent="0.2">
      <c r="A116" s="29" t="s">
        <v>844</v>
      </c>
      <c r="B116" s="29" t="s">
        <v>845</v>
      </c>
      <c r="C116" s="29" t="s">
        <v>82</v>
      </c>
      <c r="D116" s="40">
        <v>99.954090909090894</v>
      </c>
      <c r="E116" s="40">
        <v>194663.43</v>
      </c>
      <c r="F116" s="299">
        <v>17591.919999999998</v>
      </c>
      <c r="G116" s="42">
        <v>1957</v>
      </c>
      <c r="H116" s="42">
        <v>176</v>
      </c>
      <c r="I116" s="42">
        <v>578</v>
      </c>
      <c r="J116" s="43">
        <v>4.4000000000000004</v>
      </c>
      <c r="K116" s="43" t="s">
        <v>846</v>
      </c>
      <c r="L116" s="53" t="str">
        <f t="shared" si="0"/>
        <v>https://amazon.com/dp/B0925G7QY1</v>
      </c>
    </row>
    <row r="117" spans="1:12" ht="45" customHeight="1" x14ac:dyDescent="0.2">
      <c r="A117" s="29" t="s">
        <v>847</v>
      </c>
      <c r="B117" s="29" t="s">
        <v>848</v>
      </c>
      <c r="C117" s="29" t="s">
        <v>101</v>
      </c>
      <c r="D117" s="40">
        <v>1453.5891666666671</v>
      </c>
      <c r="E117" s="40">
        <v>378982.91</v>
      </c>
      <c r="F117" s="299">
        <v>17443.07</v>
      </c>
      <c r="G117" s="42">
        <v>254</v>
      </c>
      <c r="H117" s="42">
        <v>12</v>
      </c>
      <c r="I117" s="42">
        <v>74</v>
      </c>
      <c r="J117" s="43">
        <v>4.5999999999999996</v>
      </c>
      <c r="K117" s="43" t="s">
        <v>849</v>
      </c>
      <c r="L117" s="53" t="str">
        <f t="shared" ref="L117:L180" si="1">IF(K117="","",HYPERLINK(K117,K117))</f>
        <v>https://amazon.com/dp/B09JFZF3ZC</v>
      </c>
    </row>
    <row r="118" spans="1:12" ht="60" customHeight="1" x14ac:dyDescent="0.2">
      <c r="A118" s="29" t="s">
        <v>850</v>
      </c>
      <c r="B118" s="29" t="s">
        <v>851</v>
      </c>
      <c r="C118" s="29" t="s">
        <v>82</v>
      </c>
      <c r="D118" s="40">
        <v>34.788339999999998</v>
      </c>
      <c r="E118" s="40">
        <v>170635.85</v>
      </c>
      <c r="F118" s="299">
        <v>17394.169999999998</v>
      </c>
      <c r="G118" s="42">
        <v>4934</v>
      </c>
      <c r="H118" s="42">
        <v>500</v>
      </c>
      <c r="I118" s="42">
        <v>174</v>
      </c>
      <c r="J118" s="43">
        <v>4.5999999999999996</v>
      </c>
      <c r="K118" s="43" t="s">
        <v>852</v>
      </c>
      <c r="L118" s="53" t="str">
        <f t="shared" si="1"/>
        <v>https://amazon.com/dp/B0BHNRPZXR</v>
      </c>
    </row>
    <row r="119" spans="1:12" ht="45" customHeight="1" x14ac:dyDescent="0.2">
      <c r="A119" s="29" t="s">
        <v>853</v>
      </c>
      <c r="B119" s="29" t="s">
        <v>854</v>
      </c>
      <c r="C119" s="29" t="s">
        <v>101</v>
      </c>
      <c r="D119" s="40">
        <v>3362.0079999999998</v>
      </c>
      <c r="E119" s="40">
        <v>158243.97</v>
      </c>
      <c r="F119" s="299">
        <v>16810.04</v>
      </c>
      <c r="G119" s="42">
        <v>14</v>
      </c>
      <c r="H119" s="42">
        <v>5</v>
      </c>
      <c r="I119" s="42">
        <v>1</v>
      </c>
      <c r="J119" s="43">
        <v>5</v>
      </c>
      <c r="K119" s="43" t="s">
        <v>855</v>
      </c>
      <c r="L119" s="53" t="str">
        <f t="shared" si="1"/>
        <v>https://amazon.com/dp/B0FXMQ6V92</v>
      </c>
    </row>
    <row r="120" spans="1:12" ht="60" customHeight="1" x14ac:dyDescent="0.2">
      <c r="A120" s="29" t="s">
        <v>856</v>
      </c>
      <c r="B120" s="29" t="s">
        <v>857</v>
      </c>
      <c r="C120" s="29" t="s">
        <v>101</v>
      </c>
      <c r="D120" s="40">
        <v>637.75192307692305</v>
      </c>
      <c r="E120" s="40">
        <v>333712.77999999991</v>
      </c>
      <c r="F120" s="299">
        <v>16581.55</v>
      </c>
      <c r="G120" s="42">
        <v>511</v>
      </c>
      <c r="H120" s="42">
        <v>26</v>
      </c>
      <c r="I120" s="42">
        <v>119</v>
      </c>
      <c r="J120" s="43">
        <v>4.7</v>
      </c>
      <c r="K120" s="43" t="s">
        <v>858</v>
      </c>
      <c r="L120" s="53" t="str">
        <f t="shared" si="1"/>
        <v>https://amazon.com/dp/B09QX69JQW</v>
      </c>
    </row>
    <row r="121" spans="1:12" ht="60" customHeight="1" x14ac:dyDescent="0.2">
      <c r="A121" s="29" t="s">
        <v>859</v>
      </c>
      <c r="B121" s="29" t="s">
        <v>860</v>
      </c>
      <c r="C121" s="29" t="s">
        <v>101</v>
      </c>
      <c r="D121" s="40">
        <v>5521.9433333333336</v>
      </c>
      <c r="E121" s="40">
        <v>204913.94</v>
      </c>
      <c r="F121" s="299">
        <v>16565.830000000002</v>
      </c>
      <c r="G121" s="42">
        <v>36</v>
      </c>
      <c r="H121" s="42">
        <v>3</v>
      </c>
      <c r="I121" s="42">
        <v>5</v>
      </c>
      <c r="J121" s="43">
        <v>4.4000000000000004</v>
      </c>
      <c r="K121" s="43" t="s">
        <v>861</v>
      </c>
      <c r="L121" s="53" t="str">
        <f t="shared" si="1"/>
        <v>https://amazon.com/dp/B0F3X8ZWBN</v>
      </c>
    </row>
    <row r="122" spans="1:12" ht="45" customHeight="1" x14ac:dyDescent="0.2">
      <c r="A122" s="29" t="s">
        <v>862</v>
      </c>
      <c r="B122" s="29" t="s">
        <v>863</v>
      </c>
      <c r="C122" s="29" t="s">
        <v>101</v>
      </c>
      <c r="D122" s="40">
        <v>1619.875</v>
      </c>
      <c r="E122" s="40">
        <v>258310.67</v>
      </c>
      <c r="F122" s="299">
        <v>16198.75</v>
      </c>
      <c r="G122" s="42">
        <v>165</v>
      </c>
      <c r="H122" s="42">
        <v>10</v>
      </c>
      <c r="I122" s="42">
        <v>20</v>
      </c>
      <c r="J122" s="43">
        <v>4.8</v>
      </c>
      <c r="K122" s="43" t="s">
        <v>864</v>
      </c>
      <c r="L122" s="53" t="str">
        <f t="shared" si="1"/>
        <v>https://amazon.com/dp/B0DXKBMLVB</v>
      </c>
    </row>
    <row r="123" spans="1:12" ht="45" customHeight="1" x14ac:dyDescent="0.2">
      <c r="A123" s="29" t="s">
        <v>865</v>
      </c>
      <c r="B123" s="29" t="s">
        <v>866</v>
      </c>
      <c r="C123" s="29" t="s">
        <v>82</v>
      </c>
      <c r="D123" s="40">
        <v>59.882592592592587</v>
      </c>
      <c r="E123" s="40">
        <v>195477.72</v>
      </c>
      <c r="F123" s="299">
        <v>16168.3</v>
      </c>
      <c r="G123" s="42">
        <v>3291</v>
      </c>
      <c r="H123" s="42">
        <v>270</v>
      </c>
      <c r="I123" s="42">
        <v>2633</v>
      </c>
      <c r="J123" s="43">
        <v>4.5</v>
      </c>
      <c r="K123" s="43" t="s">
        <v>867</v>
      </c>
      <c r="L123" s="53" t="str">
        <f t="shared" si="1"/>
        <v>https://amazon.com/dp/B07PQH6HSQ</v>
      </c>
    </row>
    <row r="124" spans="1:12" ht="45" customHeight="1" x14ac:dyDescent="0.2">
      <c r="A124" s="29" t="s">
        <v>868</v>
      </c>
      <c r="B124" s="29" t="s">
        <v>869</v>
      </c>
      <c r="C124" s="29" t="s">
        <v>97</v>
      </c>
      <c r="D124" s="40">
        <v>877.23888888888882</v>
      </c>
      <c r="E124" s="40">
        <v>193513.79</v>
      </c>
      <c r="F124" s="299">
        <v>15790.3</v>
      </c>
      <c r="G124" s="42">
        <v>208</v>
      </c>
      <c r="H124" s="42">
        <v>18</v>
      </c>
      <c r="I124" s="42">
        <v>9</v>
      </c>
      <c r="J124" s="43">
        <v>4.7</v>
      </c>
      <c r="K124" s="43" t="s">
        <v>870</v>
      </c>
      <c r="L124" s="53" t="str">
        <f t="shared" si="1"/>
        <v>https://amazon.com/dp/B0D5MDKFCF</v>
      </c>
    </row>
    <row r="125" spans="1:12" ht="60" customHeight="1" x14ac:dyDescent="0.2">
      <c r="A125" s="29" t="s">
        <v>871</v>
      </c>
      <c r="B125" s="29" t="s">
        <v>872</v>
      </c>
      <c r="C125" s="29" t="s">
        <v>101</v>
      </c>
      <c r="D125" s="40">
        <v>1480.3019999999999</v>
      </c>
      <c r="E125" s="40">
        <v>353425.48</v>
      </c>
      <c r="F125" s="299">
        <v>14803.02</v>
      </c>
      <c r="G125" s="42">
        <v>242</v>
      </c>
      <c r="H125" s="42">
        <v>10</v>
      </c>
      <c r="I125" s="42">
        <v>73</v>
      </c>
      <c r="J125" s="43">
        <v>4.5999999999999996</v>
      </c>
      <c r="K125" s="43" t="s">
        <v>873</v>
      </c>
      <c r="L125" s="53" t="str">
        <f t="shared" si="1"/>
        <v>https://amazon.com/dp/B09JGL9BXC</v>
      </c>
    </row>
    <row r="126" spans="1:12" ht="45" customHeight="1" x14ac:dyDescent="0.2">
      <c r="A126" s="29" t="s">
        <v>874</v>
      </c>
      <c r="B126" s="29" t="s">
        <v>875</v>
      </c>
      <c r="C126" s="29" t="s">
        <v>101</v>
      </c>
      <c r="D126" s="40">
        <v>3641.4775</v>
      </c>
      <c r="E126" s="40">
        <v>145336.2576923077</v>
      </c>
      <c r="F126" s="299">
        <v>14565.91</v>
      </c>
      <c r="G126" s="42">
        <v>14</v>
      </c>
      <c r="H126" s="42">
        <v>4</v>
      </c>
      <c r="I126" s="42">
        <v>2</v>
      </c>
      <c r="J126" s="43">
        <v>5</v>
      </c>
      <c r="K126" s="43" t="s">
        <v>876</v>
      </c>
      <c r="L126" s="53" t="str">
        <f t="shared" si="1"/>
        <v>https://amazon.com/dp/B0FSDM8LB5</v>
      </c>
    </row>
    <row r="127" spans="1:12" ht="45" customHeight="1" x14ac:dyDescent="0.2">
      <c r="A127" s="29" t="s">
        <v>877</v>
      </c>
      <c r="B127" s="29" t="s">
        <v>878</v>
      </c>
      <c r="C127" s="29" t="s">
        <v>101</v>
      </c>
      <c r="D127" s="40">
        <v>3584.7350000000001</v>
      </c>
      <c r="E127" s="40">
        <v>151041.9630769231</v>
      </c>
      <c r="F127" s="299">
        <v>14338.94</v>
      </c>
      <c r="G127" s="42">
        <v>25</v>
      </c>
      <c r="H127" s="42">
        <v>4</v>
      </c>
      <c r="I127" s="42">
        <v>16</v>
      </c>
      <c r="J127" s="43">
        <v>4.7</v>
      </c>
      <c r="K127" s="43" t="s">
        <v>879</v>
      </c>
      <c r="L127" s="53" t="str">
        <f t="shared" si="1"/>
        <v>https://amazon.com/dp/B07NRNHJFP</v>
      </c>
    </row>
    <row r="128" spans="1:12" ht="45" customHeight="1" x14ac:dyDescent="0.2">
      <c r="A128" s="29" t="s">
        <v>880</v>
      </c>
      <c r="B128" s="29" t="s">
        <v>881</v>
      </c>
      <c r="C128" s="29" t="s">
        <v>101</v>
      </c>
      <c r="D128" s="40">
        <v>4776.4766666666656</v>
      </c>
      <c r="E128" s="40">
        <v>201606.78</v>
      </c>
      <c r="F128" s="299">
        <v>14329.43</v>
      </c>
      <c r="G128" s="42">
        <v>45</v>
      </c>
      <c r="H128" s="42">
        <v>3</v>
      </c>
      <c r="I128" s="42">
        <v>8</v>
      </c>
      <c r="J128" s="43">
        <v>4.5999999999999996</v>
      </c>
      <c r="K128" s="43" t="s">
        <v>882</v>
      </c>
      <c r="L128" s="53" t="str">
        <f t="shared" si="1"/>
        <v>https://amazon.com/dp/B094XRTNPK</v>
      </c>
    </row>
    <row r="129" spans="1:12" ht="45" customHeight="1" x14ac:dyDescent="0.2">
      <c r="A129" s="29" t="s">
        <v>883</v>
      </c>
      <c r="B129" s="29" t="s">
        <v>884</v>
      </c>
      <c r="C129" s="29" t="s">
        <v>101</v>
      </c>
      <c r="D129" s="40">
        <v>3389.1350000000002</v>
      </c>
      <c r="E129" s="40">
        <v>367497.80999999988</v>
      </c>
      <c r="F129" s="299">
        <v>13556.54</v>
      </c>
      <c r="G129" s="42">
        <v>93</v>
      </c>
      <c r="H129" s="42">
        <v>4</v>
      </c>
      <c r="I129" s="42">
        <v>22</v>
      </c>
      <c r="J129" s="43">
        <v>3.9</v>
      </c>
      <c r="K129" s="43" t="s">
        <v>885</v>
      </c>
      <c r="L129" s="53" t="str">
        <f t="shared" si="1"/>
        <v>https://amazon.com/dp/B0C1FFYHFF</v>
      </c>
    </row>
    <row r="130" spans="1:12" ht="45" customHeight="1" x14ac:dyDescent="0.2">
      <c r="A130" s="29" t="s">
        <v>886</v>
      </c>
      <c r="B130" s="29" t="s">
        <v>887</v>
      </c>
      <c r="C130" s="29" t="s">
        <v>86</v>
      </c>
      <c r="D130" s="40">
        <v>218.85918032786881</v>
      </c>
      <c r="E130" s="40">
        <v>95408.975384615376</v>
      </c>
      <c r="F130" s="299">
        <v>13350.41</v>
      </c>
      <c r="G130" s="42">
        <v>378</v>
      </c>
      <c r="H130" s="42">
        <v>61</v>
      </c>
      <c r="I130" s="42">
        <v>11</v>
      </c>
      <c r="J130" s="43">
        <v>4.7</v>
      </c>
      <c r="K130" s="43" t="s">
        <v>888</v>
      </c>
      <c r="L130" s="53" t="str">
        <f t="shared" si="1"/>
        <v>https://amazon.com/dp/B0FHPHLR77</v>
      </c>
    </row>
    <row r="131" spans="1:12" ht="45" customHeight="1" x14ac:dyDescent="0.2">
      <c r="A131" s="29" t="s">
        <v>889</v>
      </c>
      <c r="B131" s="29" t="s">
        <v>890</v>
      </c>
      <c r="C131" s="29" t="s">
        <v>101</v>
      </c>
      <c r="D131" s="40">
        <v>884.08666666666659</v>
      </c>
      <c r="E131" s="40">
        <v>176899.93</v>
      </c>
      <c r="F131" s="299">
        <v>13261.3</v>
      </c>
      <c r="G131" s="42">
        <v>202</v>
      </c>
      <c r="H131" s="42">
        <v>15</v>
      </c>
      <c r="I131" s="42">
        <v>30</v>
      </c>
      <c r="J131" s="43">
        <v>4.5999999999999996</v>
      </c>
      <c r="K131" s="43" t="s">
        <v>891</v>
      </c>
      <c r="L131" s="53" t="str">
        <f t="shared" si="1"/>
        <v>https://amazon.com/dp/B09YM97Q9N</v>
      </c>
    </row>
    <row r="132" spans="1:12" ht="45" customHeight="1" x14ac:dyDescent="0.2">
      <c r="A132" s="29" t="s">
        <v>892</v>
      </c>
      <c r="B132" s="29" t="s">
        <v>893</v>
      </c>
      <c r="C132" s="29" t="s">
        <v>101</v>
      </c>
      <c r="D132" s="40">
        <v>727.79666666666662</v>
      </c>
      <c r="E132" s="40">
        <v>184842.23999999999</v>
      </c>
      <c r="F132" s="299">
        <v>13100.34</v>
      </c>
      <c r="G132" s="42">
        <v>258</v>
      </c>
      <c r="H132" s="42">
        <v>18</v>
      </c>
      <c r="I132" s="42">
        <v>86</v>
      </c>
      <c r="J132" s="43">
        <v>4.5999999999999996</v>
      </c>
      <c r="K132" s="43" t="s">
        <v>894</v>
      </c>
      <c r="L132" s="53" t="str">
        <f t="shared" si="1"/>
        <v>https://amazon.com/dp/B09F3MZZ3F</v>
      </c>
    </row>
    <row r="133" spans="1:12" ht="60" customHeight="1" x14ac:dyDescent="0.2">
      <c r="A133" s="29" t="s">
        <v>895</v>
      </c>
      <c r="B133" s="29" t="s">
        <v>896</v>
      </c>
      <c r="C133" s="29" t="s">
        <v>101</v>
      </c>
      <c r="D133" s="40">
        <v>3260.11</v>
      </c>
      <c r="E133" s="40">
        <v>148965.50230769231</v>
      </c>
      <c r="F133" s="299">
        <v>13040.44</v>
      </c>
      <c r="G133" s="42">
        <v>8</v>
      </c>
      <c r="H133" s="42">
        <v>4</v>
      </c>
      <c r="I133" s="42">
        <v>2</v>
      </c>
      <c r="J133" s="43">
        <v>5</v>
      </c>
      <c r="K133" s="43" t="s">
        <v>897</v>
      </c>
      <c r="L133" s="53" t="str">
        <f t="shared" si="1"/>
        <v>https://amazon.com/dp/B0GWCDTJC8</v>
      </c>
    </row>
    <row r="134" spans="1:12" ht="45" customHeight="1" x14ac:dyDescent="0.2">
      <c r="A134" s="29" t="s">
        <v>898</v>
      </c>
      <c r="B134" s="29" t="s">
        <v>899</v>
      </c>
      <c r="C134" s="29" t="s">
        <v>82</v>
      </c>
      <c r="D134" s="40">
        <v>207.8375806451613</v>
      </c>
      <c r="E134" s="40">
        <v>149526.56</v>
      </c>
      <c r="F134" s="299">
        <v>12885.93</v>
      </c>
      <c r="G134" s="42">
        <v>749</v>
      </c>
      <c r="H134" s="42">
        <v>62</v>
      </c>
      <c r="I134" s="42">
        <v>510</v>
      </c>
      <c r="J134" s="43">
        <v>4.4000000000000004</v>
      </c>
      <c r="K134" s="43" t="s">
        <v>900</v>
      </c>
      <c r="L134" s="53" t="str">
        <f t="shared" si="1"/>
        <v>https://amazon.com/dp/B075ZLVXHY</v>
      </c>
    </row>
    <row r="135" spans="1:12" ht="30" customHeight="1" x14ac:dyDescent="0.2">
      <c r="A135" s="29" t="s">
        <v>901</v>
      </c>
      <c r="B135" s="29" t="s">
        <v>902</v>
      </c>
      <c r="C135" s="29" t="s">
        <v>101</v>
      </c>
      <c r="D135" s="40">
        <v>2113.9483333333328</v>
      </c>
      <c r="E135" s="40">
        <v>201225.91</v>
      </c>
      <c r="F135" s="299">
        <v>12683.69</v>
      </c>
      <c r="G135" s="42">
        <v>102</v>
      </c>
      <c r="H135" s="42">
        <v>6</v>
      </c>
      <c r="I135" s="42">
        <v>83</v>
      </c>
      <c r="J135" s="43">
        <v>4.2</v>
      </c>
      <c r="K135" s="43" t="s">
        <v>903</v>
      </c>
      <c r="L135" s="53" t="str">
        <f t="shared" si="1"/>
        <v>https://amazon.com/dp/B07MV26KVM</v>
      </c>
    </row>
    <row r="136" spans="1:12" ht="60" customHeight="1" x14ac:dyDescent="0.2">
      <c r="A136" s="29" t="s">
        <v>904</v>
      </c>
      <c r="B136" s="29" t="s">
        <v>905</v>
      </c>
      <c r="C136" s="29" t="s">
        <v>101</v>
      </c>
      <c r="D136" s="40">
        <v>1249.1669999999999</v>
      </c>
      <c r="E136" s="40">
        <v>87643.716923076936</v>
      </c>
      <c r="F136" s="299">
        <v>12491.67</v>
      </c>
      <c r="G136" s="42">
        <v>44</v>
      </c>
      <c r="H136" s="42">
        <v>10</v>
      </c>
      <c r="I136" s="42">
        <v>86</v>
      </c>
      <c r="J136" s="43">
        <v>4.2</v>
      </c>
      <c r="K136" s="43" t="s">
        <v>906</v>
      </c>
      <c r="L136" s="53" t="str">
        <f t="shared" si="1"/>
        <v>https://amazon.com/dp/B0FR4T4L8L</v>
      </c>
    </row>
    <row r="137" spans="1:12" ht="45" customHeight="1" x14ac:dyDescent="0.2">
      <c r="A137" s="29" t="s">
        <v>907</v>
      </c>
      <c r="B137" s="29" t="s">
        <v>908</v>
      </c>
      <c r="C137" s="29" t="s">
        <v>101</v>
      </c>
      <c r="D137" s="40">
        <v>4146.22</v>
      </c>
      <c r="E137" s="40">
        <v>174670.58</v>
      </c>
      <c r="F137" s="299">
        <v>12438.66</v>
      </c>
      <c r="G137" s="42">
        <v>11</v>
      </c>
      <c r="H137" s="42">
        <v>3</v>
      </c>
      <c r="I137" s="42">
        <v>2</v>
      </c>
      <c r="J137" s="43">
        <v>5</v>
      </c>
      <c r="K137" s="43" t="s">
        <v>909</v>
      </c>
      <c r="L137" s="53" t="str">
        <f t="shared" si="1"/>
        <v>https://amazon.com/dp/B0GHVQXZFV</v>
      </c>
    </row>
    <row r="138" spans="1:12" ht="45" customHeight="1" x14ac:dyDescent="0.2">
      <c r="A138" s="29" t="s">
        <v>910</v>
      </c>
      <c r="B138" s="29" t="s">
        <v>911</v>
      </c>
      <c r="C138" s="29" t="s">
        <v>101</v>
      </c>
      <c r="D138" s="40">
        <v>882.01357142857148</v>
      </c>
      <c r="E138" s="40">
        <v>219853.57</v>
      </c>
      <c r="F138" s="299">
        <v>12348.19</v>
      </c>
      <c r="G138" s="42">
        <v>245</v>
      </c>
      <c r="H138" s="42">
        <v>14</v>
      </c>
      <c r="I138" s="42">
        <v>357</v>
      </c>
      <c r="J138" s="43">
        <v>4.5999999999999996</v>
      </c>
      <c r="K138" s="43" t="s">
        <v>912</v>
      </c>
      <c r="L138" s="53" t="str">
        <f t="shared" si="1"/>
        <v>https://amazon.com/dp/B07F4H3WZC</v>
      </c>
    </row>
    <row r="139" spans="1:12" ht="45" customHeight="1" x14ac:dyDescent="0.2">
      <c r="A139" s="29" t="s">
        <v>913</v>
      </c>
      <c r="B139" s="29" t="s">
        <v>914</v>
      </c>
      <c r="C139" s="29" t="s">
        <v>86</v>
      </c>
      <c r="D139" s="40">
        <v>220.4396428571429</v>
      </c>
      <c r="E139" s="40">
        <v>181812.43</v>
      </c>
      <c r="F139" s="299">
        <v>12344.62</v>
      </c>
      <c r="G139" s="42">
        <v>836</v>
      </c>
      <c r="H139" s="42">
        <v>56</v>
      </c>
      <c r="I139" s="42">
        <v>72</v>
      </c>
      <c r="J139" s="43">
        <v>4.5</v>
      </c>
      <c r="K139" s="43" t="s">
        <v>915</v>
      </c>
      <c r="L139" s="53" t="str">
        <f t="shared" si="1"/>
        <v>https://amazon.com/dp/B0BBFY2848</v>
      </c>
    </row>
    <row r="140" spans="1:12" ht="45" customHeight="1" x14ac:dyDescent="0.2">
      <c r="A140" s="29" t="s">
        <v>916</v>
      </c>
      <c r="B140" s="29" t="s">
        <v>917</v>
      </c>
      <c r="C140" s="29" t="s">
        <v>101</v>
      </c>
      <c r="D140" s="40">
        <v>2936.7424999999998</v>
      </c>
      <c r="E140" s="40">
        <v>128260.6038461538</v>
      </c>
      <c r="F140" s="299">
        <v>11746.97</v>
      </c>
      <c r="G140" s="42">
        <v>37</v>
      </c>
      <c r="H140" s="42">
        <v>4</v>
      </c>
      <c r="I140" s="42">
        <v>8</v>
      </c>
      <c r="J140" s="43">
        <v>5</v>
      </c>
      <c r="K140" s="43" t="s">
        <v>918</v>
      </c>
      <c r="L140" s="53" t="str">
        <f t="shared" si="1"/>
        <v>https://amazon.com/dp/B0FJLZ19KF</v>
      </c>
    </row>
    <row r="141" spans="1:12" ht="60" customHeight="1" x14ac:dyDescent="0.2">
      <c r="A141" s="29" t="s">
        <v>919</v>
      </c>
      <c r="B141" s="29" t="s">
        <v>920</v>
      </c>
      <c r="C141" s="29" t="s">
        <v>82</v>
      </c>
      <c r="D141" s="40">
        <v>447.00884615384621</v>
      </c>
      <c r="E141" s="40">
        <v>157896.64000000001</v>
      </c>
      <c r="F141" s="299">
        <v>11622.23</v>
      </c>
      <c r="G141" s="42">
        <v>347</v>
      </c>
      <c r="H141" s="42">
        <v>26</v>
      </c>
      <c r="I141" s="42">
        <v>29</v>
      </c>
      <c r="J141" s="43">
        <v>4.5999999999999996</v>
      </c>
      <c r="K141" s="43" t="s">
        <v>921</v>
      </c>
      <c r="L141" s="53" t="str">
        <f t="shared" si="1"/>
        <v>https://amazon.com/dp/B09QX9B31K</v>
      </c>
    </row>
    <row r="142" spans="1:12" ht="60" customHeight="1" x14ac:dyDescent="0.2">
      <c r="A142" s="29" t="s">
        <v>922</v>
      </c>
      <c r="B142" s="29" t="s">
        <v>923</v>
      </c>
      <c r="C142" s="29" t="s">
        <v>101</v>
      </c>
      <c r="D142" s="40">
        <v>551.8161904761904</v>
      </c>
      <c r="E142" s="40">
        <v>332270.01</v>
      </c>
      <c r="F142" s="299">
        <v>11588.14</v>
      </c>
      <c r="G142" s="42">
        <v>593</v>
      </c>
      <c r="H142" s="42">
        <v>21</v>
      </c>
      <c r="I142" s="42">
        <v>160</v>
      </c>
      <c r="J142" s="43">
        <v>4.5999999999999996</v>
      </c>
      <c r="K142" s="43" t="s">
        <v>924</v>
      </c>
      <c r="L142" s="53" t="str">
        <f t="shared" si="1"/>
        <v>https://amazon.com/dp/B07BQQFDKQ</v>
      </c>
    </row>
    <row r="143" spans="1:12" ht="45" customHeight="1" x14ac:dyDescent="0.2">
      <c r="A143" s="29" t="s">
        <v>925</v>
      </c>
      <c r="B143" s="29" t="s">
        <v>926</v>
      </c>
      <c r="C143" s="29" t="s">
        <v>101</v>
      </c>
      <c r="D143" s="40">
        <v>1628.47</v>
      </c>
      <c r="E143" s="40">
        <v>128861.0069230769</v>
      </c>
      <c r="F143" s="299">
        <v>11399.29</v>
      </c>
      <c r="G143" s="42">
        <v>8</v>
      </c>
      <c r="H143" s="42">
        <v>7</v>
      </c>
      <c r="I143" s="42">
        <v>3</v>
      </c>
      <c r="J143" s="43">
        <v>5</v>
      </c>
      <c r="K143" s="43" t="s">
        <v>927</v>
      </c>
      <c r="L143" s="53" t="str">
        <f t="shared" si="1"/>
        <v>https://amazon.com/dp/B0GQ424H5M</v>
      </c>
    </row>
    <row r="144" spans="1:12" ht="60" customHeight="1" x14ac:dyDescent="0.2">
      <c r="A144" s="29" t="s">
        <v>928</v>
      </c>
      <c r="B144" s="29" t="s">
        <v>929</v>
      </c>
      <c r="C144" s="29" t="s">
        <v>101</v>
      </c>
      <c r="D144" s="40">
        <v>539.78380952380951</v>
      </c>
      <c r="E144" s="40">
        <v>276053.09000000003</v>
      </c>
      <c r="F144" s="299">
        <v>11335.46</v>
      </c>
      <c r="G144" s="42">
        <v>502</v>
      </c>
      <c r="H144" s="42">
        <v>21</v>
      </c>
      <c r="I144" s="42">
        <v>617</v>
      </c>
      <c r="J144" s="43">
        <v>4.7</v>
      </c>
      <c r="K144" s="43" t="s">
        <v>930</v>
      </c>
      <c r="L144" s="53" t="str">
        <f t="shared" si="1"/>
        <v>https://amazon.com/dp/B07KXDKWRS</v>
      </c>
    </row>
    <row r="145" spans="1:12" ht="45" customHeight="1" x14ac:dyDescent="0.2">
      <c r="A145" s="29" t="s">
        <v>931</v>
      </c>
      <c r="B145" s="29" t="s">
        <v>932</v>
      </c>
      <c r="C145" s="29" t="s">
        <v>101</v>
      </c>
      <c r="D145" s="40">
        <v>555.76800000000003</v>
      </c>
      <c r="E145" s="40">
        <v>60979.960000000006</v>
      </c>
      <c r="F145" s="299">
        <v>11115.36</v>
      </c>
      <c r="G145" s="42">
        <v>113</v>
      </c>
      <c r="H145" s="42">
        <v>20</v>
      </c>
      <c r="I145" s="42">
        <v>175</v>
      </c>
      <c r="J145" s="43">
        <v>4.3</v>
      </c>
      <c r="K145" s="43" t="s">
        <v>933</v>
      </c>
      <c r="L145" s="53" t="str">
        <f t="shared" si="1"/>
        <v>https://amazon.com/dp/B07PYSM27R</v>
      </c>
    </row>
    <row r="146" spans="1:12" ht="45" customHeight="1" x14ac:dyDescent="0.2">
      <c r="A146" s="29" t="s">
        <v>934</v>
      </c>
      <c r="B146" s="29" t="s">
        <v>935</v>
      </c>
      <c r="C146" s="29" t="s">
        <v>93</v>
      </c>
      <c r="D146" s="40">
        <v>525.37904761904758</v>
      </c>
      <c r="E146" s="40">
        <v>133218.10999999999</v>
      </c>
      <c r="F146" s="299">
        <v>11032.96</v>
      </c>
      <c r="G146" s="42">
        <v>248</v>
      </c>
      <c r="H146" s="42">
        <v>21</v>
      </c>
      <c r="I146" s="42">
        <v>32</v>
      </c>
      <c r="J146" s="43">
        <v>4.5999999999999996</v>
      </c>
      <c r="K146" s="43" t="s">
        <v>936</v>
      </c>
      <c r="L146" s="53" t="str">
        <f t="shared" si="1"/>
        <v>https://amazon.com/dp/B0F6VCB25L</v>
      </c>
    </row>
    <row r="147" spans="1:12" ht="60" customHeight="1" x14ac:dyDescent="0.2">
      <c r="A147" s="29" t="s">
        <v>937</v>
      </c>
      <c r="B147" s="29" t="s">
        <v>938</v>
      </c>
      <c r="C147" s="29" t="s">
        <v>101</v>
      </c>
      <c r="D147" s="40">
        <v>3602.89</v>
      </c>
      <c r="E147" s="40">
        <v>139514.40538461541</v>
      </c>
      <c r="F147" s="299">
        <v>10808.67</v>
      </c>
      <c r="G147" s="42">
        <v>32</v>
      </c>
      <c r="H147" s="42">
        <v>3</v>
      </c>
      <c r="I147" s="42">
        <v>12</v>
      </c>
      <c r="J147" s="43">
        <v>4.4000000000000004</v>
      </c>
      <c r="K147" s="43" t="s">
        <v>939</v>
      </c>
      <c r="L147" s="53" t="str">
        <f t="shared" si="1"/>
        <v>https://amazon.com/dp/B0FMKDJD8S</v>
      </c>
    </row>
    <row r="148" spans="1:12" ht="60" customHeight="1" x14ac:dyDescent="0.2">
      <c r="A148" s="29" t="s">
        <v>940</v>
      </c>
      <c r="B148" s="29" t="s">
        <v>941</v>
      </c>
      <c r="C148" s="29" t="s">
        <v>101</v>
      </c>
      <c r="D148" s="40">
        <v>1198.7966666666671</v>
      </c>
      <c r="E148" s="40">
        <v>144943.69923076921</v>
      </c>
      <c r="F148" s="299">
        <v>10789.17</v>
      </c>
      <c r="G148" s="42">
        <v>80</v>
      </c>
      <c r="H148" s="42">
        <v>9</v>
      </c>
      <c r="I148" s="42">
        <v>4</v>
      </c>
      <c r="J148" s="43">
        <v>4.7</v>
      </c>
      <c r="K148" s="43" t="s">
        <v>942</v>
      </c>
      <c r="L148" s="53" t="str">
        <f t="shared" si="1"/>
        <v>https://amazon.com/dp/B0G1Y9LC4Q</v>
      </c>
    </row>
    <row r="149" spans="1:12" ht="45" customHeight="1" x14ac:dyDescent="0.2">
      <c r="A149" s="29" t="s">
        <v>943</v>
      </c>
      <c r="B149" s="29" t="s">
        <v>944</v>
      </c>
      <c r="C149" s="29" t="s">
        <v>101</v>
      </c>
      <c r="D149" s="40">
        <v>547.4473684210526</v>
      </c>
      <c r="E149" s="40">
        <v>162471.69</v>
      </c>
      <c r="F149" s="299">
        <v>10401.5</v>
      </c>
      <c r="G149" s="42">
        <v>295</v>
      </c>
      <c r="H149" s="42">
        <v>19</v>
      </c>
      <c r="I149" s="42">
        <v>146</v>
      </c>
      <c r="J149" s="43">
        <v>4.5</v>
      </c>
      <c r="K149" s="43" t="s">
        <v>945</v>
      </c>
      <c r="L149" s="53" t="str">
        <f t="shared" si="1"/>
        <v>https://amazon.com/dp/B0C65KF99Q</v>
      </c>
    </row>
    <row r="150" spans="1:12" ht="45" customHeight="1" x14ac:dyDescent="0.2">
      <c r="A150" s="29" t="s">
        <v>946</v>
      </c>
      <c r="B150" s="29" t="s">
        <v>947</v>
      </c>
      <c r="C150" s="29" t="s">
        <v>101</v>
      </c>
      <c r="D150" s="40">
        <v>1471.218571428572</v>
      </c>
      <c r="E150" s="40">
        <v>183632.72</v>
      </c>
      <c r="F150" s="299">
        <v>10298.530000000001</v>
      </c>
      <c r="G150" s="42">
        <v>118</v>
      </c>
      <c r="H150" s="42">
        <v>7</v>
      </c>
      <c r="I150" s="42">
        <v>15</v>
      </c>
      <c r="J150" s="43">
        <v>4.8</v>
      </c>
      <c r="K150" s="43" t="s">
        <v>948</v>
      </c>
      <c r="L150" s="53" t="str">
        <f t="shared" si="1"/>
        <v>https://amazon.com/dp/B09PG3L6K1</v>
      </c>
    </row>
    <row r="151" spans="1:12" ht="45" customHeight="1" x14ac:dyDescent="0.2">
      <c r="A151" s="29" t="s">
        <v>949</v>
      </c>
      <c r="B151" s="29" t="s">
        <v>950</v>
      </c>
      <c r="C151" s="29" t="s">
        <v>101</v>
      </c>
      <c r="D151" s="40">
        <v>1711.281666666667</v>
      </c>
      <c r="E151" s="40">
        <v>129871.73</v>
      </c>
      <c r="F151" s="299">
        <v>10267.69</v>
      </c>
      <c r="G151" s="42">
        <v>80</v>
      </c>
      <c r="H151" s="42">
        <v>6</v>
      </c>
      <c r="I151" s="42">
        <v>36</v>
      </c>
      <c r="J151" s="43">
        <v>4.5999999999999996</v>
      </c>
      <c r="K151" s="43" t="s">
        <v>951</v>
      </c>
      <c r="L151" s="53" t="str">
        <f t="shared" si="1"/>
        <v>https://amazon.com/dp/B08DLGGXP6</v>
      </c>
    </row>
    <row r="152" spans="1:12" ht="60" customHeight="1" x14ac:dyDescent="0.2">
      <c r="A152" s="29" t="s">
        <v>952</v>
      </c>
      <c r="B152" s="29" t="s">
        <v>953</v>
      </c>
      <c r="C152" s="29" t="s">
        <v>101</v>
      </c>
      <c r="D152" s="40">
        <v>3389.76</v>
      </c>
      <c r="E152" s="40">
        <v>94696.936153846138</v>
      </c>
      <c r="F152" s="299">
        <v>10169.280000000001</v>
      </c>
      <c r="G152" s="42">
        <v>11</v>
      </c>
      <c r="H152" s="42">
        <v>3</v>
      </c>
      <c r="I152" s="42">
        <v>1</v>
      </c>
      <c r="J152" s="43">
        <v>5</v>
      </c>
      <c r="K152" s="43" t="s">
        <v>954</v>
      </c>
      <c r="L152" s="53" t="str">
        <f t="shared" si="1"/>
        <v>https://amazon.com/dp/B0FXMRS5FR</v>
      </c>
    </row>
    <row r="153" spans="1:12" ht="45" customHeight="1" x14ac:dyDescent="0.2">
      <c r="A153" s="29" t="s">
        <v>955</v>
      </c>
      <c r="B153" s="29" t="s">
        <v>956</v>
      </c>
      <c r="C153" s="29" t="s">
        <v>82</v>
      </c>
      <c r="D153" s="40">
        <v>218.4752173913044</v>
      </c>
      <c r="E153" s="40">
        <v>77843.490000000005</v>
      </c>
      <c r="F153" s="299">
        <v>10049.86</v>
      </c>
      <c r="G153" s="42">
        <v>355</v>
      </c>
      <c r="H153" s="42">
        <v>46</v>
      </c>
      <c r="I153" s="42">
        <v>69</v>
      </c>
      <c r="J153" s="43">
        <v>4.0999999999999996</v>
      </c>
      <c r="K153" s="43" t="s">
        <v>957</v>
      </c>
      <c r="L153" s="53" t="str">
        <f t="shared" si="1"/>
        <v>https://amazon.com/dp/B096XFB7WY</v>
      </c>
    </row>
    <row r="154" spans="1:12" ht="60" customHeight="1" x14ac:dyDescent="0.2">
      <c r="A154" s="29" t="s">
        <v>958</v>
      </c>
      <c r="B154" s="29" t="s">
        <v>959</v>
      </c>
      <c r="C154" s="29" t="s">
        <v>101</v>
      </c>
      <c r="D154" s="40">
        <v>3330.3066666666668</v>
      </c>
      <c r="E154" s="40">
        <v>111325.0576923077</v>
      </c>
      <c r="F154" s="299">
        <v>9990.92</v>
      </c>
      <c r="G154" s="42">
        <v>31</v>
      </c>
      <c r="H154" s="42">
        <v>3</v>
      </c>
      <c r="I154" s="42">
        <v>9</v>
      </c>
      <c r="J154" s="43">
        <v>4.5999999999999996</v>
      </c>
      <c r="K154" s="43" t="s">
        <v>960</v>
      </c>
      <c r="L154" s="53" t="str">
        <f t="shared" si="1"/>
        <v>https://amazon.com/dp/B07NYR2STX</v>
      </c>
    </row>
    <row r="155" spans="1:12" ht="45" customHeight="1" x14ac:dyDescent="0.2">
      <c r="A155" s="29" t="s">
        <v>961</v>
      </c>
      <c r="B155" s="29" t="s">
        <v>962</v>
      </c>
      <c r="C155" s="29" t="s">
        <v>101</v>
      </c>
      <c r="D155" s="40">
        <v>1108.68</v>
      </c>
      <c r="E155" s="40">
        <v>75032.100000000006</v>
      </c>
      <c r="F155" s="299">
        <v>9978.1200000000008</v>
      </c>
      <c r="G155" s="42">
        <v>68</v>
      </c>
      <c r="H155" s="42">
        <v>9</v>
      </c>
      <c r="I155" s="42">
        <v>43</v>
      </c>
      <c r="J155" s="43">
        <v>4.5</v>
      </c>
      <c r="K155" s="43" t="s">
        <v>963</v>
      </c>
      <c r="L155" s="53" t="str">
        <f t="shared" si="1"/>
        <v>https://amazon.com/dp/B01IVFC0GW</v>
      </c>
    </row>
    <row r="156" spans="1:12" ht="45" customHeight="1" x14ac:dyDescent="0.2">
      <c r="A156" s="29" t="s">
        <v>964</v>
      </c>
      <c r="B156" s="29" t="s">
        <v>965</v>
      </c>
      <c r="C156" s="29" t="s">
        <v>101</v>
      </c>
      <c r="D156" s="40">
        <v>1099.4000000000001</v>
      </c>
      <c r="E156" s="40">
        <v>163186.53</v>
      </c>
      <c r="F156" s="299">
        <v>9894.6</v>
      </c>
      <c r="G156" s="42">
        <v>148</v>
      </c>
      <c r="H156" s="42">
        <v>9</v>
      </c>
      <c r="I156" s="42">
        <v>80</v>
      </c>
      <c r="J156" s="43">
        <v>4.4000000000000004</v>
      </c>
      <c r="K156" s="43" t="s">
        <v>966</v>
      </c>
      <c r="L156" s="53" t="str">
        <f t="shared" si="1"/>
        <v>https://amazon.com/dp/B073CS2RLP</v>
      </c>
    </row>
    <row r="157" spans="1:12" ht="45" customHeight="1" x14ac:dyDescent="0.2">
      <c r="A157" s="29" t="s">
        <v>967</v>
      </c>
      <c r="B157" s="29" t="s">
        <v>968</v>
      </c>
      <c r="C157" s="29" t="s">
        <v>101</v>
      </c>
      <c r="D157" s="40">
        <v>1941.5940000000001</v>
      </c>
      <c r="E157" s="40">
        <v>119626.25</v>
      </c>
      <c r="F157" s="299">
        <v>9707.9699999999993</v>
      </c>
      <c r="G157" s="42">
        <v>56</v>
      </c>
      <c r="H157" s="42">
        <v>5</v>
      </c>
      <c r="I157" s="42">
        <v>25</v>
      </c>
      <c r="J157" s="43">
        <v>4.7</v>
      </c>
      <c r="K157" s="43" t="s">
        <v>969</v>
      </c>
      <c r="L157" s="53" t="str">
        <f t="shared" si="1"/>
        <v>https://amazon.com/dp/B07NN6J4BH</v>
      </c>
    </row>
    <row r="158" spans="1:12" ht="60" customHeight="1" x14ac:dyDescent="0.2">
      <c r="A158" s="29" t="s">
        <v>970</v>
      </c>
      <c r="B158" s="29" t="s">
        <v>971</v>
      </c>
      <c r="C158" s="29" t="s">
        <v>82</v>
      </c>
      <c r="D158" s="40">
        <v>263.22333333333341</v>
      </c>
      <c r="E158" s="40">
        <v>87885.77</v>
      </c>
      <c r="F158" s="299">
        <v>9476.0400000000009</v>
      </c>
      <c r="G158" s="42">
        <v>334</v>
      </c>
      <c r="H158" s="42">
        <v>36</v>
      </c>
      <c r="I158" s="42">
        <v>13</v>
      </c>
      <c r="J158" s="43">
        <v>4.8</v>
      </c>
      <c r="K158" s="43" t="s">
        <v>972</v>
      </c>
      <c r="L158" s="53" t="str">
        <f t="shared" si="1"/>
        <v>https://amazon.com/dp/B0DGQ5N9K2</v>
      </c>
    </row>
    <row r="159" spans="1:12" ht="60" customHeight="1" x14ac:dyDescent="0.2">
      <c r="A159" s="29" t="s">
        <v>973</v>
      </c>
      <c r="B159" s="29" t="s">
        <v>974</v>
      </c>
      <c r="C159" s="29" t="s">
        <v>101</v>
      </c>
      <c r="D159" s="40">
        <v>1564.708333333333</v>
      </c>
      <c r="E159" s="40">
        <v>176702.6</v>
      </c>
      <c r="F159" s="299">
        <v>9388.25</v>
      </c>
      <c r="G159" s="42">
        <v>113</v>
      </c>
      <c r="H159" s="42">
        <v>6</v>
      </c>
      <c r="I159" s="42">
        <v>34</v>
      </c>
      <c r="J159" s="43">
        <v>4.5999999999999996</v>
      </c>
      <c r="K159" s="43" t="s">
        <v>975</v>
      </c>
      <c r="L159" s="53" t="str">
        <f t="shared" si="1"/>
        <v>https://amazon.com/dp/B0DXFPD42C</v>
      </c>
    </row>
    <row r="160" spans="1:12" ht="60" customHeight="1" x14ac:dyDescent="0.2">
      <c r="A160" s="29" t="s">
        <v>976</v>
      </c>
      <c r="B160" s="29" t="s">
        <v>977</v>
      </c>
      <c r="C160" s="29" t="s">
        <v>101</v>
      </c>
      <c r="D160" s="40">
        <v>932.49900000000002</v>
      </c>
      <c r="E160" s="40">
        <v>150618.04999999999</v>
      </c>
      <c r="F160" s="299">
        <v>9324.99</v>
      </c>
      <c r="G160" s="42">
        <v>160</v>
      </c>
      <c r="H160" s="42">
        <v>10</v>
      </c>
      <c r="I160" s="42">
        <v>320</v>
      </c>
      <c r="J160" s="43">
        <v>4.5</v>
      </c>
      <c r="K160" s="43" t="s">
        <v>978</v>
      </c>
      <c r="L160" s="53" t="str">
        <f t="shared" si="1"/>
        <v>https://amazon.com/dp/B01B1P8JQ4</v>
      </c>
    </row>
    <row r="161" spans="1:12" ht="60" customHeight="1" x14ac:dyDescent="0.2">
      <c r="A161" s="29" t="s">
        <v>979</v>
      </c>
      <c r="B161" s="29" t="s">
        <v>980</v>
      </c>
      <c r="C161" s="29" t="s">
        <v>101</v>
      </c>
      <c r="D161" s="40">
        <v>919.63300000000004</v>
      </c>
      <c r="E161" s="40">
        <v>201490.72</v>
      </c>
      <c r="F161" s="299">
        <v>9196.33</v>
      </c>
      <c r="G161" s="42">
        <v>217</v>
      </c>
      <c r="H161" s="42">
        <v>10</v>
      </c>
      <c r="I161" s="42">
        <v>418</v>
      </c>
      <c r="J161" s="43">
        <v>4.5999999999999996</v>
      </c>
      <c r="K161" s="43" t="s">
        <v>981</v>
      </c>
      <c r="L161" s="53" t="str">
        <f t="shared" si="1"/>
        <v>https://amazon.com/dp/B07WR7P3FF</v>
      </c>
    </row>
    <row r="162" spans="1:12" ht="45" customHeight="1" x14ac:dyDescent="0.2">
      <c r="A162" s="29" t="s">
        <v>982</v>
      </c>
      <c r="B162" s="29" t="s">
        <v>983</v>
      </c>
      <c r="C162" s="29" t="s">
        <v>82</v>
      </c>
      <c r="D162" s="40">
        <v>59.825369127516772</v>
      </c>
      <c r="E162" s="40">
        <v>152696.26</v>
      </c>
      <c r="F162" s="299">
        <v>8913.98</v>
      </c>
      <c r="G162" s="42">
        <v>2557</v>
      </c>
      <c r="H162" s="42">
        <v>149</v>
      </c>
      <c r="I162" s="42">
        <v>1129</v>
      </c>
      <c r="J162" s="43">
        <v>4.5</v>
      </c>
      <c r="K162" s="43" t="s">
        <v>984</v>
      </c>
      <c r="L162" s="53" t="str">
        <f t="shared" si="1"/>
        <v>https://amazon.com/dp/B07CJHWHNX</v>
      </c>
    </row>
    <row r="163" spans="1:12" ht="60" customHeight="1" x14ac:dyDescent="0.2">
      <c r="A163" s="29" t="s">
        <v>985</v>
      </c>
      <c r="B163" s="29" t="s">
        <v>986</v>
      </c>
      <c r="C163" s="29" t="s">
        <v>101</v>
      </c>
      <c r="D163" s="40">
        <v>4308.6549999999997</v>
      </c>
      <c r="E163" s="40">
        <v>115610.66</v>
      </c>
      <c r="F163" s="299">
        <v>8617.31</v>
      </c>
      <c r="G163" s="42">
        <v>29</v>
      </c>
      <c r="H163" s="42">
        <v>2</v>
      </c>
      <c r="I163" s="42">
        <v>31</v>
      </c>
      <c r="J163" s="43">
        <v>4.4000000000000004</v>
      </c>
      <c r="K163" s="43" t="s">
        <v>987</v>
      </c>
      <c r="L163" s="53" t="str">
        <f t="shared" si="1"/>
        <v>https://amazon.com/dp/B08SVXHWK9</v>
      </c>
    </row>
    <row r="164" spans="1:12" ht="45" customHeight="1" x14ac:dyDescent="0.2">
      <c r="A164" s="29" t="s">
        <v>988</v>
      </c>
      <c r="B164" s="29" t="s">
        <v>989</v>
      </c>
      <c r="C164" s="29" t="s">
        <v>101</v>
      </c>
      <c r="D164" s="40">
        <v>537.11749999999995</v>
      </c>
      <c r="E164" s="40">
        <v>102721.4030769231</v>
      </c>
      <c r="F164" s="299">
        <v>8593.8799999999992</v>
      </c>
      <c r="G164" s="42">
        <v>43</v>
      </c>
      <c r="H164" s="42">
        <v>16</v>
      </c>
      <c r="I164" s="42">
        <v>11</v>
      </c>
      <c r="J164" s="43">
        <v>4.5</v>
      </c>
      <c r="K164" s="43" t="s">
        <v>990</v>
      </c>
      <c r="L164" s="53" t="str">
        <f t="shared" si="1"/>
        <v>https://amazon.com/dp/B0GX92VYLD</v>
      </c>
    </row>
    <row r="165" spans="1:12" ht="60" customHeight="1" x14ac:dyDescent="0.2">
      <c r="A165" s="29" t="s">
        <v>991</v>
      </c>
      <c r="B165" s="29" t="s">
        <v>992</v>
      </c>
      <c r="C165" s="29" t="s">
        <v>101</v>
      </c>
      <c r="D165" s="40">
        <v>1715.06</v>
      </c>
      <c r="E165" s="40">
        <v>214968.43</v>
      </c>
      <c r="F165" s="299">
        <v>8575.2999999999993</v>
      </c>
      <c r="G165" s="42">
        <v>135</v>
      </c>
      <c r="H165" s="42">
        <v>5</v>
      </c>
      <c r="I165" s="42">
        <v>77</v>
      </c>
      <c r="J165" s="43">
        <v>4.5999999999999996</v>
      </c>
      <c r="K165" s="43" t="s">
        <v>993</v>
      </c>
      <c r="L165" s="53" t="str">
        <f t="shared" si="1"/>
        <v>https://amazon.com/dp/B09RWVB7FJ</v>
      </c>
    </row>
    <row r="166" spans="1:12" ht="60" customHeight="1" x14ac:dyDescent="0.2">
      <c r="A166" s="29" t="s">
        <v>994</v>
      </c>
      <c r="B166" s="29" t="s">
        <v>995</v>
      </c>
      <c r="C166" s="29" t="s">
        <v>101</v>
      </c>
      <c r="D166" s="40">
        <v>652.073076923077</v>
      </c>
      <c r="E166" s="40">
        <v>50191.96</v>
      </c>
      <c r="F166" s="299">
        <v>8476.9500000000007</v>
      </c>
      <c r="G166" s="42">
        <v>76</v>
      </c>
      <c r="H166" s="42">
        <v>13</v>
      </c>
      <c r="I166" s="42">
        <v>55</v>
      </c>
      <c r="J166" s="43">
        <v>4.7</v>
      </c>
      <c r="K166" s="43" t="s">
        <v>996</v>
      </c>
      <c r="L166" s="53" t="str">
        <f t="shared" si="1"/>
        <v>https://amazon.com/dp/B0BGJBJGQM</v>
      </c>
    </row>
    <row r="167" spans="1:12" ht="45" customHeight="1" x14ac:dyDescent="0.2">
      <c r="A167" s="29" t="s">
        <v>997</v>
      </c>
      <c r="B167" s="29" t="s">
        <v>998</v>
      </c>
      <c r="C167" s="29" t="s">
        <v>101</v>
      </c>
      <c r="D167" s="40">
        <v>2803.8</v>
      </c>
      <c r="E167" s="40">
        <v>96879.902307692289</v>
      </c>
      <c r="F167" s="299">
        <v>8411.4</v>
      </c>
      <c r="G167" s="42">
        <v>7</v>
      </c>
      <c r="H167" s="42">
        <v>3</v>
      </c>
      <c r="I167" s="42">
        <v>1</v>
      </c>
      <c r="J167" s="43">
        <v>5</v>
      </c>
      <c r="K167" s="43" t="s">
        <v>999</v>
      </c>
      <c r="L167" s="53" t="str">
        <f t="shared" si="1"/>
        <v>https://amazon.com/dp/B0GPVLWGT9</v>
      </c>
    </row>
    <row r="168" spans="1:12" ht="45" customHeight="1" x14ac:dyDescent="0.2">
      <c r="A168" s="29" t="s">
        <v>1000</v>
      </c>
      <c r="B168" s="29" t="s">
        <v>1001</v>
      </c>
      <c r="C168" s="29" t="s">
        <v>101</v>
      </c>
      <c r="D168" s="40">
        <v>2085.5675000000001</v>
      </c>
      <c r="E168" s="40">
        <v>156962.69</v>
      </c>
      <c r="F168" s="299">
        <v>8342.27</v>
      </c>
      <c r="G168" s="42">
        <v>66</v>
      </c>
      <c r="H168" s="42">
        <v>4</v>
      </c>
      <c r="I168" s="42">
        <v>165</v>
      </c>
      <c r="J168" s="43">
        <v>4.4000000000000004</v>
      </c>
      <c r="K168" s="43" t="s">
        <v>1002</v>
      </c>
      <c r="L168" s="53" t="str">
        <f t="shared" si="1"/>
        <v>https://amazon.com/dp/B01EHL39ZU</v>
      </c>
    </row>
    <row r="169" spans="1:12" ht="60" customHeight="1" x14ac:dyDescent="0.2">
      <c r="A169" s="29" t="s">
        <v>1003</v>
      </c>
      <c r="B169" s="29" t="s">
        <v>1004</v>
      </c>
      <c r="C169" s="29" t="s">
        <v>82</v>
      </c>
      <c r="D169" s="40">
        <v>68.898220338983052</v>
      </c>
      <c r="E169" s="40">
        <v>42370.88615384615</v>
      </c>
      <c r="F169" s="299">
        <v>8129.99</v>
      </c>
      <c r="G169" s="42">
        <v>507</v>
      </c>
      <c r="H169" s="42">
        <v>118</v>
      </c>
      <c r="I169" s="42">
        <v>36</v>
      </c>
      <c r="J169" s="43">
        <v>4.7</v>
      </c>
      <c r="K169" s="43" t="s">
        <v>1005</v>
      </c>
      <c r="L169" s="53" t="str">
        <f t="shared" si="1"/>
        <v>https://amazon.com/dp/B0D93GFSK1</v>
      </c>
    </row>
    <row r="170" spans="1:12" ht="45" customHeight="1" x14ac:dyDescent="0.2">
      <c r="A170" s="29" t="s">
        <v>1006</v>
      </c>
      <c r="B170" s="29" t="s">
        <v>1007</v>
      </c>
      <c r="C170" s="29" t="s">
        <v>101</v>
      </c>
      <c r="D170" s="40">
        <v>734.41818181818189</v>
      </c>
      <c r="E170" s="40">
        <v>95802.799999999988</v>
      </c>
      <c r="F170" s="299">
        <v>8078.6</v>
      </c>
      <c r="G170" s="42">
        <v>130</v>
      </c>
      <c r="H170" s="42">
        <v>11</v>
      </c>
      <c r="I170" s="42">
        <v>111</v>
      </c>
      <c r="J170" s="43">
        <v>4.5</v>
      </c>
      <c r="K170" s="43" t="s">
        <v>1008</v>
      </c>
      <c r="L170" s="53" t="str">
        <f t="shared" si="1"/>
        <v>https://amazon.com/dp/B09F2VJHW1</v>
      </c>
    </row>
    <row r="171" spans="1:12" ht="45" customHeight="1" x14ac:dyDescent="0.2">
      <c r="A171" s="29" t="s">
        <v>1009</v>
      </c>
      <c r="B171" s="29" t="s">
        <v>1010</v>
      </c>
      <c r="C171" s="29" t="s">
        <v>101</v>
      </c>
      <c r="D171" s="40">
        <v>4017.375</v>
      </c>
      <c r="E171" s="40">
        <v>95098.88846153846</v>
      </c>
      <c r="F171" s="299">
        <v>8034.75</v>
      </c>
      <c r="G171" s="42">
        <v>9</v>
      </c>
      <c r="H171" s="42">
        <v>2</v>
      </c>
      <c r="I171" s="42">
        <v>8</v>
      </c>
      <c r="J171" s="43">
        <v>5</v>
      </c>
      <c r="K171" s="43" t="s">
        <v>1011</v>
      </c>
      <c r="L171" s="53" t="str">
        <f t="shared" si="1"/>
        <v>https://amazon.com/dp/B0GGH8W79N</v>
      </c>
    </row>
    <row r="172" spans="1:12" ht="60" customHeight="1" x14ac:dyDescent="0.2">
      <c r="A172" s="29" t="s">
        <v>1012</v>
      </c>
      <c r="B172" s="29" t="s">
        <v>1013</v>
      </c>
      <c r="C172" s="29" t="s">
        <v>101</v>
      </c>
      <c r="D172" s="40">
        <v>631.83333333333337</v>
      </c>
      <c r="E172" s="40">
        <v>84604.72</v>
      </c>
      <c r="F172" s="299">
        <v>7582</v>
      </c>
      <c r="G172" s="42">
        <v>132</v>
      </c>
      <c r="H172" s="42">
        <v>12</v>
      </c>
      <c r="I172" s="42">
        <v>80</v>
      </c>
      <c r="J172" s="43">
        <v>4.5</v>
      </c>
      <c r="K172" s="43" t="s">
        <v>1014</v>
      </c>
      <c r="L172" s="53" t="str">
        <f t="shared" si="1"/>
        <v>https://amazon.com/dp/B09QX781WY</v>
      </c>
    </row>
    <row r="173" spans="1:12" ht="45" customHeight="1" x14ac:dyDescent="0.2">
      <c r="A173" s="29" t="s">
        <v>1015</v>
      </c>
      <c r="B173" s="29" t="s">
        <v>1016</v>
      </c>
      <c r="C173" s="29" t="s">
        <v>101</v>
      </c>
      <c r="D173" s="40">
        <v>1506.3119999999999</v>
      </c>
      <c r="E173" s="40">
        <v>98875.099999999991</v>
      </c>
      <c r="F173" s="299">
        <v>7531.56</v>
      </c>
      <c r="G173" s="42">
        <v>64</v>
      </c>
      <c r="H173" s="42">
        <v>5</v>
      </c>
      <c r="I173" s="42">
        <v>36</v>
      </c>
      <c r="J173" s="43">
        <v>4.8</v>
      </c>
      <c r="K173" s="43" t="s">
        <v>1017</v>
      </c>
      <c r="L173" s="53" t="str">
        <f t="shared" si="1"/>
        <v>https://amazon.com/dp/B07PDG5YR9</v>
      </c>
    </row>
    <row r="174" spans="1:12" ht="45" customHeight="1" x14ac:dyDescent="0.2">
      <c r="A174" s="29" t="s">
        <v>1018</v>
      </c>
      <c r="B174" s="29" t="s">
        <v>1019</v>
      </c>
      <c r="C174" s="29" t="s">
        <v>101</v>
      </c>
      <c r="D174" s="40">
        <v>2481.706666666666</v>
      </c>
      <c r="E174" s="40">
        <v>105185.37846153849</v>
      </c>
      <c r="F174" s="299">
        <v>7445.12</v>
      </c>
      <c r="G174" s="42">
        <v>41</v>
      </c>
      <c r="H174" s="42">
        <v>3</v>
      </c>
      <c r="I174" s="42">
        <v>5</v>
      </c>
      <c r="J174" s="43">
        <v>4.7</v>
      </c>
      <c r="K174" s="43" t="s">
        <v>1020</v>
      </c>
      <c r="L174" s="53" t="str">
        <f t="shared" si="1"/>
        <v>https://amazon.com/dp/B0FHVC9TMC</v>
      </c>
    </row>
    <row r="175" spans="1:12" ht="45" customHeight="1" x14ac:dyDescent="0.2">
      <c r="A175" s="29" t="s">
        <v>1021</v>
      </c>
      <c r="B175" s="29" t="s">
        <v>1022</v>
      </c>
      <c r="C175" s="29" t="s">
        <v>101</v>
      </c>
      <c r="D175" s="40">
        <v>1487.028</v>
      </c>
      <c r="E175" s="40">
        <v>278790.43</v>
      </c>
      <c r="F175" s="299">
        <v>7435.14</v>
      </c>
      <c r="G175" s="42">
        <v>180</v>
      </c>
      <c r="H175" s="42">
        <v>5</v>
      </c>
      <c r="I175" s="42">
        <v>20</v>
      </c>
      <c r="J175" s="43">
        <v>4.7</v>
      </c>
      <c r="K175" s="43" t="s">
        <v>1023</v>
      </c>
      <c r="L175" s="53" t="str">
        <f t="shared" si="1"/>
        <v>https://amazon.com/dp/B09TR9KTMB</v>
      </c>
    </row>
    <row r="176" spans="1:12" ht="60" customHeight="1" x14ac:dyDescent="0.2">
      <c r="A176" s="29" t="s">
        <v>1024</v>
      </c>
      <c r="B176" s="29" t="s">
        <v>1025</v>
      </c>
      <c r="C176" s="29" t="s">
        <v>82</v>
      </c>
      <c r="D176" s="40">
        <v>59.83879032258065</v>
      </c>
      <c r="E176" s="40">
        <v>84896.960000000006</v>
      </c>
      <c r="F176" s="299">
        <v>7420.01</v>
      </c>
      <c r="G176" s="42">
        <v>1432</v>
      </c>
      <c r="H176" s="42">
        <v>124</v>
      </c>
      <c r="I176" s="42">
        <v>2633</v>
      </c>
      <c r="J176" s="43">
        <v>4.5</v>
      </c>
      <c r="K176" s="43" t="s">
        <v>1026</v>
      </c>
      <c r="L176" s="53" t="str">
        <f t="shared" si="1"/>
        <v>https://amazon.com/dp/B07NQFM2P2</v>
      </c>
    </row>
    <row r="177" spans="1:12" ht="60" customHeight="1" x14ac:dyDescent="0.2">
      <c r="A177" s="29" t="s">
        <v>1027</v>
      </c>
      <c r="B177" s="29" t="s">
        <v>1028</v>
      </c>
      <c r="C177" s="29" t="s">
        <v>101</v>
      </c>
      <c r="D177" s="40">
        <v>1459.52</v>
      </c>
      <c r="E177" s="40">
        <v>79877.430000000008</v>
      </c>
      <c r="F177" s="299">
        <v>7297.6</v>
      </c>
      <c r="G177" s="42">
        <v>49</v>
      </c>
      <c r="H177" s="42">
        <v>5</v>
      </c>
      <c r="I177" s="42">
        <v>86</v>
      </c>
      <c r="J177" s="43">
        <v>4.5</v>
      </c>
      <c r="K177" s="43" t="s">
        <v>1029</v>
      </c>
      <c r="L177" s="53" t="str">
        <f t="shared" si="1"/>
        <v>https://amazon.com/dp/B09YM9HHGL</v>
      </c>
    </row>
    <row r="178" spans="1:12" ht="45" customHeight="1" x14ac:dyDescent="0.2">
      <c r="A178" s="29" t="s">
        <v>1030</v>
      </c>
      <c r="B178" s="29" t="s">
        <v>1031</v>
      </c>
      <c r="C178" s="29" t="s">
        <v>101</v>
      </c>
      <c r="D178" s="40">
        <v>768.39333333333332</v>
      </c>
      <c r="E178" s="40">
        <v>213325.67</v>
      </c>
      <c r="F178" s="299">
        <v>6915.54</v>
      </c>
      <c r="G178" s="42">
        <v>267</v>
      </c>
      <c r="H178" s="42">
        <v>9</v>
      </c>
      <c r="I178" s="42">
        <v>44</v>
      </c>
      <c r="J178" s="43">
        <v>4.5</v>
      </c>
      <c r="K178" s="43" t="s">
        <v>1032</v>
      </c>
      <c r="L178" s="53" t="str">
        <f t="shared" si="1"/>
        <v>https://amazon.com/dp/B09YM7YPDJ</v>
      </c>
    </row>
    <row r="179" spans="1:12" ht="60" customHeight="1" x14ac:dyDescent="0.2">
      <c r="A179" s="29" t="s">
        <v>1033</v>
      </c>
      <c r="B179" s="29" t="s">
        <v>1034</v>
      </c>
      <c r="C179" s="29" t="s">
        <v>82</v>
      </c>
      <c r="D179" s="40">
        <v>114.00844827586209</v>
      </c>
      <c r="E179" s="40">
        <v>28849.26</v>
      </c>
      <c r="F179" s="299">
        <v>6612.49</v>
      </c>
      <c r="G179" s="42">
        <v>254</v>
      </c>
      <c r="H179" s="42">
        <v>58</v>
      </c>
      <c r="I179" s="42">
        <v>681</v>
      </c>
      <c r="J179" s="43">
        <v>4.3</v>
      </c>
      <c r="K179" s="43" t="s">
        <v>1035</v>
      </c>
      <c r="L179" s="53" t="str">
        <f t="shared" si="1"/>
        <v>https://amazon.com/dp/B07PQL9HDR</v>
      </c>
    </row>
    <row r="180" spans="1:12" ht="45" customHeight="1" x14ac:dyDescent="0.2">
      <c r="A180" s="29" t="s">
        <v>1036</v>
      </c>
      <c r="B180" s="29" t="s">
        <v>1037</v>
      </c>
      <c r="C180" s="29" t="s">
        <v>82</v>
      </c>
      <c r="D180" s="40">
        <v>78.122261904761913</v>
      </c>
      <c r="E180" s="40">
        <v>121874.4</v>
      </c>
      <c r="F180" s="299">
        <v>6562.27</v>
      </c>
      <c r="G180" s="42">
        <v>1424</v>
      </c>
      <c r="H180" s="42">
        <v>84</v>
      </c>
      <c r="I180" s="42">
        <v>1460</v>
      </c>
      <c r="J180" s="43">
        <v>4.5999999999999996</v>
      </c>
      <c r="K180" s="43" t="s">
        <v>1038</v>
      </c>
      <c r="L180" s="53" t="str">
        <f t="shared" si="1"/>
        <v>https://amazon.com/dp/B079GXRV1M</v>
      </c>
    </row>
    <row r="181" spans="1:12" ht="45" customHeight="1" x14ac:dyDescent="0.2">
      <c r="A181" s="29" t="s">
        <v>1039</v>
      </c>
      <c r="B181" s="29" t="s">
        <v>1040</v>
      </c>
      <c r="C181" s="29" t="s">
        <v>1041</v>
      </c>
      <c r="D181" s="40">
        <v>128.77500000000001</v>
      </c>
      <c r="E181" s="40">
        <v>94497.95</v>
      </c>
      <c r="F181" s="299">
        <v>6438.75</v>
      </c>
      <c r="G181" s="42">
        <v>732</v>
      </c>
      <c r="H181" s="42">
        <v>50</v>
      </c>
      <c r="I181" s="42">
        <v>105</v>
      </c>
      <c r="J181" s="43">
        <v>4.7</v>
      </c>
      <c r="K181" s="43" t="s">
        <v>1042</v>
      </c>
      <c r="L181" s="53" t="str">
        <f t="shared" ref="L181:L244" si="2">IF(K181="","",HYPERLINK(K181,K181))</f>
        <v>https://amazon.com/dp/B089GJ4NTX</v>
      </c>
    </row>
    <row r="182" spans="1:12" ht="45" customHeight="1" x14ac:dyDescent="0.2">
      <c r="A182" s="29" t="s">
        <v>1043</v>
      </c>
      <c r="B182" s="29" t="s">
        <v>1044</v>
      </c>
      <c r="C182" s="29" t="s">
        <v>101</v>
      </c>
      <c r="D182" s="40">
        <v>1591.8275000000001</v>
      </c>
      <c r="E182" s="40">
        <v>141892.66076923069</v>
      </c>
      <c r="F182" s="299">
        <v>6367.31</v>
      </c>
      <c r="G182" s="42">
        <v>71</v>
      </c>
      <c r="H182" s="42">
        <v>4</v>
      </c>
      <c r="I182" s="42">
        <v>3</v>
      </c>
      <c r="J182" s="43">
        <v>5</v>
      </c>
      <c r="K182" s="43" t="s">
        <v>1045</v>
      </c>
      <c r="L182" s="53" t="str">
        <f t="shared" si="2"/>
        <v>https://amazon.com/dp/B0FPKHZ6ML</v>
      </c>
    </row>
    <row r="183" spans="1:12" ht="60" customHeight="1" x14ac:dyDescent="0.2">
      <c r="A183" s="29" t="s">
        <v>1046</v>
      </c>
      <c r="B183" s="29" t="s">
        <v>1047</v>
      </c>
      <c r="C183" s="29" t="s">
        <v>101</v>
      </c>
      <c r="D183" s="40">
        <v>6290.98</v>
      </c>
      <c r="E183" s="40">
        <v>92357.579230769203</v>
      </c>
      <c r="F183" s="299">
        <v>6290.98</v>
      </c>
      <c r="G183" s="42">
        <v>12</v>
      </c>
      <c r="H183" s="42">
        <v>1</v>
      </c>
      <c r="I183" s="42">
        <v>1</v>
      </c>
      <c r="J183" s="43">
        <v>5</v>
      </c>
      <c r="K183" s="43" t="s">
        <v>1048</v>
      </c>
      <c r="L183" s="53" t="str">
        <f t="shared" si="2"/>
        <v>https://amazon.com/dp/B0FXMP177Q</v>
      </c>
    </row>
    <row r="184" spans="1:12" ht="60" customHeight="1" x14ac:dyDescent="0.2">
      <c r="A184" s="29" t="s">
        <v>1049</v>
      </c>
      <c r="B184" s="29" t="s">
        <v>1050</v>
      </c>
      <c r="C184" s="29" t="s">
        <v>93</v>
      </c>
      <c r="D184" s="40">
        <v>26.016680497925311</v>
      </c>
      <c r="E184" s="40">
        <v>56622.16</v>
      </c>
      <c r="F184" s="299">
        <v>6270.02</v>
      </c>
      <c r="G184" s="42">
        <v>2180</v>
      </c>
      <c r="H184" s="42">
        <v>241</v>
      </c>
      <c r="I184" s="42">
        <v>44</v>
      </c>
      <c r="J184" s="43">
        <v>4.8</v>
      </c>
      <c r="K184" s="43" t="s">
        <v>1051</v>
      </c>
      <c r="L184" s="53" t="str">
        <f t="shared" si="2"/>
        <v>https://amazon.com/dp/B0F7LX9SKK</v>
      </c>
    </row>
    <row r="185" spans="1:12" ht="60" customHeight="1" x14ac:dyDescent="0.2">
      <c r="A185" s="29" t="s">
        <v>1052</v>
      </c>
      <c r="B185" s="29" t="s">
        <v>1053</v>
      </c>
      <c r="C185" s="29" t="s">
        <v>101</v>
      </c>
      <c r="D185" s="40">
        <v>3129.61</v>
      </c>
      <c r="E185" s="40">
        <v>27396.153076923081</v>
      </c>
      <c r="F185" s="299">
        <v>6259.22</v>
      </c>
      <c r="G185" s="42">
        <v>5</v>
      </c>
      <c r="H185" s="42">
        <v>2</v>
      </c>
      <c r="I185" s="42">
        <v>14</v>
      </c>
      <c r="J185" s="43">
        <v>4.3</v>
      </c>
      <c r="K185" s="43" t="s">
        <v>1054</v>
      </c>
      <c r="L185" s="53" t="str">
        <f t="shared" si="2"/>
        <v>https://amazon.com/dp/B00E5YQZR4</v>
      </c>
    </row>
    <row r="186" spans="1:12" ht="45" customHeight="1" x14ac:dyDescent="0.2">
      <c r="A186" s="29" t="s">
        <v>1055</v>
      </c>
      <c r="B186" s="29" t="s">
        <v>1056</v>
      </c>
      <c r="C186" s="29" t="s">
        <v>101</v>
      </c>
      <c r="D186" s="40">
        <v>693.69111111111113</v>
      </c>
      <c r="E186" s="40">
        <v>80220.87</v>
      </c>
      <c r="F186" s="299">
        <v>6243.22</v>
      </c>
      <c r="G186" s="42">
        <v>122</v>
      </c>
      <c r="H186" s="42">
        <v>9</v>
      </c>
      <c r="I186" s="42">
        <v>255</v>
      </c>
      <c r="J186" s="43">
        <v>4.4000000000000004</v>
      </c>
      <c r="K186" s="43" t="s">
        <v>1057</v>
      </c>
      <c r="L186" s="53" t="str">
        <f t="shared" si="2"/>
        <v>https://amazon.com/dp/B07GXGZCDW</v>
      </c>
    </row>
    <row r="187" spans="1:12" ht="45" customHeight="1" x14ac:dyDescent="0.2">
      <c r="A187" s="29" t="s">
        <v>1058</v>
      </c>
      <c r="B187" s="29" t="s">
        <v>1059</v>
      </c>
      <c r="C187" s="29" t="s">
        <v>101</v>
      </c>
      <c r="D187" s="40">
        <v>1032.9966666666669</v>
      </c>
      <c r="E187" s="40">
        <v>112403.38</v>
      </c>
      <c r="F187" s="299">
        <v>6197.98</v>
      </c>
      <c r="G187" s="42">
        <v>102</v>
      </c>
      <c r="H187" s="42">
        <v>6</v>
      </c>
      <c r="I187" s="42">
        <v>109</v>
      </c>
      <c r="J187" s="43">
        <v>4.4000000000000004</v>
      </c>
      <c r="K187" s="43" t="s">
        <v>1060</v>
      </c>
      <c r="L187" s="53" t="str">
        <f t="shared" si="2"/>
        <v>https://amazon.com/dp/B08P1RBNHY</v>
      </c>
    </row>
    <row r="188" spans="1:12" ht="60" customHeight="1" x14ac:dyDescent="0.2">
      <c r="A188" s="29" t="s">
        <v>1061</v>
      </c>
      <c r="B188" s="29" t="s">
        <v>1062</v>
      </c>
      <c r="C188" s="29" t="s">
        <v>101</v>
      </c>
      <c r="D188" s="40">
        <v>2051.646666666667</v>
      </c>
      <c r="E188" s="40">
        <v>112462</v>
      </c>
      <c r="F188" s="299">
        <v>6154.94</v>
      </c>
      <c r="G188" s="42">
        <v>48</v>
      </c>
      <c r="H188" s="42">
        <v>3</v>
      </c>
      <c r="I188" s="42">
        <v>28</v>
      </c>
      <c r="J188" s="43">
        <v>4.5</v>
      </c>
      <c r="K188" s="43" t="s">
        <v>1063</v>
      </c>
      <c r="L188" s="53" t="str">
        <f t="shared" si="2"/>
        <v>https://amazon.com/dp/B0761SHWQC</v>
      </c>
    </row>
    <row r="189" spans="1:12" ht="45" customHeight="1" x14ac:dyDescent="0.2">
      <c r="A189" s="29" t="s">
        <v>1064</v>
      </c>
      <c r="B189" s="29" t="s">
        <v>1065</v>
      </c>
      <c r="C189" s="29" t="s">
        <v>86</v>
      </c>
      <c r="D189" s="40">
        <v>59.098543689320387</v>
      </c>
      <c r="E189" s="40">
        <v>54084.399999999987</v>
      </c>
      <c r="F189" s="299">
        <v>6087.15</v>
      </c>
      <c r="G189" s="42">
        <v>916</v>
      </c>
      <c r="H189" s="42">
        <v>103</v>
      </c>
      <c r="I189" s="42">
        <v>495</v>
      </c>
      <c r="J189" s="43">
        <v>3.9</v>
      </c>
      <c r="K189" s="43" t="s">
        <v>1066</v>
      </c>
      <c r="L189" s="53" t="str">
        <f t="shared" si="2"/>
        <v>https://amazon.com/dp/B07Y8HLS33</v>
      </c>
    </row>
    <row r="190" spans="1:12" ht="45" customHeight="1" x14ac:dyDescent="0.2">
      <c r="A190" s="29" t="s">
        <v>1067</v>
      </c>
      <c r="B190" s="29" t="s">
        <v>1068</v>
      </c>
      <c r="C190" s="29" t="s">
        <v>101</v>
      </c>
      <c r="D190" s="40">
        <v>2002.163333333333</v>
      </c>
      <c r="E190" s="40">
        <v>165693.37</v>
      </c>
      <c r="F190" s="299">
        <v>6006.49</v>
      </c>
      <c r="G190" s="42">
        <v>71</v>
      </c>
      <c r="H190" s="42">
        <v>3</v>
      </c>
      <c r="I190" s="42">
        <v>12</v>
      </c>
      <c r="J190" s="43">
        <v>4.5999999999999996</v>
      </c>
      <c r="K190" s="43" t="s">
        <v>1069</v>
      </c>
      <c r="L190" s="53" t="str">
        <f t="shared" si="2"/>
        <v>https://amazon.com/dp/B09YGZRW51</v>
      </c>
    </row>
    <row r="191" spans="1:12" ht="45" customHeight="1" x14ac:dyDescent="0.2">
      <c r="A191" s="29" t="s">
        <v>1070</v>
      </c>
      <c r="B191" s="29" t="s">
        <v>1071</v>
      </c>
      <c r="C191" s="29" t="s">
        <v>101</v>
      </c>
      <c r="D191" s="40">
        <v>2969.8</v>
      </c>
      <c r="E191" s="40">
        <v>116985.25</v>
      </c>
      <c r="F191" s="299">
        <v>5939.6</v>
      </c>
      <c r="G191" s="42">
        <v>39</v>
      </c>
      <c r="H191" s="42">
        <v>2</v>
      </c>
      <c r="I191" s="42">
        <v>10</v>
      </c>
      <c r="J191" s="43">
        <v>4.0999999999999996</v>
      </c>
      <c r="K191" s="43" t="s">
        <v>1072</v>
      </c>
      <c r="L191" s="53" t="str">
        <f t="shared" si="2"/>
        <v>https://amazon.com/dp/B0172DD22U</v>
      </c>
    </row>
    <row r="192" spans="1:12" ht="60" customHeight="1" x14ac:dyDescent="0.2">
      <c r="A192" s="29" t="s">
        <v>1073</v>
      </c>
      <c r="B192" s="29" t="s">
        <v>1074</v>
      </c>
      <c r="C192" s="29" t="s">
        <v>93</v>
      </c>
      <c r="D192" s="40">
        <v>26.97689497716895</v>
      </c>
      <c r="E192" s="40">
        <v>96006.549999999988</v>
      </c>
      <c r="F192" s="299">
        <v>5907.94</v>
      </c>
      <c r="G192" s="42">
        <v>3575</v>
      </c>
      <c r="H192" s="42">
        <v>219</v>
      </c>
      <c r="I192" s="42">
        <v>142</v>
      </c>
      <c r="J192" s="43">
        <v>4.7</v>
      </c>
      <c r="K192" s="43" t="s">
        <v>1075</v>
      </c>
      <c r="L192" s="53" t="str">
        <f t="shared" si="2"/>
        <v>https://amazon.com/dp/B0D7VMLVNW</v>
      </c>
    </row>
    <row r="193" spans="1:12" ht="45" customHeight="1" x14ac:dyDescent="0.2">
      <c r="A193" s="29" t="s">
        <v>1076</v>
      </c>
      <c r="B193" s="29" t="s">
        <v>1077</v>
      </c>
      <c r="C193" s="29" t="s">
        <v>101</v>
      </c>
      <c r="D193" s="40">
        <v>277.46619047619049</v>
      </c>
      <c r="E193" s="40">
        <v>71674.295384615383</v>
      </c>
      <c r="F193" s="299">
        <v>5826.79</v>
      </c>
      <c r="G193" s="42">
        <v>231</v>
      </c>
      <c r="H193" s="42">
        <v>21</v>
      </c>
      <c r="I193" s="42">
        <v>38</v>
      </c>
      <c r="J193" s="43">
        <v>4.7</v>
      </c>
      <c r="K193" s="43" t="s">
        <v>1078</v>
      </c>
      <c r="L193" s="53" t="str">
        <f t="shared" si="2"/>
        <v>https://amazon.com/dp/B0FG3DDHHB</v>
      </c>
    </row>
    <row r="194" spans="1:12" ht="45" customHeight="1" x14ac:dyDescent="0.2">
      <c r="A194" s="29" t="s">
        <v>1079</v>
      </c>
      <c r="B194" s="29" t="s">
        <v>1080</v>
      </c>
      <c r="C194" s="29" t="s">
        <v>101</v>
      </c>
      <c r="D194" s="40">
        <v>320.815</v>
      </c>
      <c r="E194" s="40">
        <v>51000.443076923089</v>
      </c>
      <c r="F194" s="299">
        <v>5774.67</v>
      </c>
      <c r="G194" s="42">
        <v>76</v>
      </c>
      <c r="H194" s="42">
        <v>18</v>
      </c>
      <c r="I194" s="42">
        <v>5</v>
      </c>
      <c r="J194" s="43">
        <v>5</v>
      </c>
      <c r="K194" s="43" t="s">
        <v>1081</v>
      </c>
      <c r="L194" s="53" t="str">
        <f t="shared" si="2"/>
        <v>https://amazon.com/dp/B0FN44Y8ZV</v>
      </c>
    </row>
    <row r="195" spans="1:12" ht="45" customHeight="1" x14ac:dyDescent="0.2">
      <c r="A195" s="29" t="s">
        <v>1082</v>
      </c>
      <c r="B195" s="29" t="s">
        <v>1083</v>
      </c>
      <c r="C195" s="29" t="s">
        <v>126</v>
      </c>
      <c r="D195" s="40">
        <v>1432.2049999999999</v>
      </c>
      <c r="E195" s="40">
        <v>60473.559230769242</v>
      </c>
      <c r="F195" s="299">
        <v>5728.82</v>
      </c>
      <c r="G195" s="42">
        <v>23</v>
      </c>
      <c r="H195" s="42">
        <v>4</v>
      </c>
      <c r="I195" s="42">
        <v>0</v>
      </c>
      <c r="J195" s="43">
        <v>0</v>
      </c>
      <c r="K195" s="43" t="s">
        <v>1084</v>
      </c>
      <c r="L195" s="53" t="str">
        <f t="shared" si="2"/>
        <v>https://amazon.com/dp/B0G7FM9844</v>
      </c>
    </row>
    <row r="196" spans="1:12" ht="60" customHeight="1" x14ac:dyDescent="0.2">
      <c r="A196" s="29" t="s">
        <v>1085</v>
      </c>
      <c r="B196" s="29" t="s">
        <v>1086</v>
      </c>
      <c r="C196" s="29" t="s">
        <v>101</v>
      </c>
      <c r="D196" s="40">
        <v>946.35166666666657</v>
      </c>
      <c r="E196" s="40">
        <v>61316.73</v>
      </c>
      <c r="F196" s="299">
        <v>5678.11</v>
      </c>
      <c r="G196" s="42">
        <v>68</v>
      </c>
      <c r="H196" s="42">
        <v>6</v>
      </c>
      <c r="I196" s="42">
        <v>164</v>
      </c>
      <c r="J196" s="43">
        <v>4.4000000000000004</v>
      </c>
      <c r="K196" s="43" t="s">
        <v>1087</v>
      </c>
      <c r="L196" s="53" t="str">
        <f t="shared" si="2"/>
        <v>https://amazon.com/dp/B07GWL2HBJ</v>
      </c>
    </row>
    <row r="197" spans="1:12" ht="45" customHeight="1" x14ac:dyDescent="0.2">
      <c r="A197" s="29" t="s">
        <v>1088</v>
      </c>
      <c r="B197" s="29" t="s">
        <v>1089</v>
      </c>
      <c r="C197" s="29" t="s">
        <v>93</v>
      </c>
      <c r="D197" s="40">
        <v>119.9546808510638</v>
      </c>
      <c r="E197" s="40">
        <v>77267.410000000018</v>
      </c>
      <c r="F197" s="299">
        <v>5637.87</v>
      </c>
      <c r="G197" s="42">
        <v>649</v>
      </c>
      <c r="H197" s="42">
        <v>47</v>
      </c>
      <c r="I197" s="42">
        <v>76</v>
      </c>
      <c r="J197" s="43">
        <v>4.3</v>
      </c>
      <c r="K197" s="43" t="s">
        <v>1090</v>
      </c>
      <c r="L197" s="53" t="str">
        <f t="shared" si="2"/>
        <v>https://amazon.com/dp/B08B4KZGF3</v>
      </c>
    </row>
    <row r="198" spans="1:12" ht="60" customHeight="1" x14ac:dyDescent="0.2">
      <c r="A198" s="29" t="s">
        <v>1091</v>
      </c>
      <c r="B198" s="29" t="s">
        <v>1092</v>
      </c>
      <c r="C198" s="29" t="s">
        <v>101</v>
      </c>
      <c r="D198" s="40">
        <v>800.18000000000006</v>
      </c>
      <c r="E198" s="40">
        <v>36429.589999999997</v>
      </c>
      <c r="F198" s="299">
        <v>5601.26</v>
      </c>
      <c r="G198" s="42">
        <v>45</v>
      </c>
      <c r="H198" s="42">
        <v>7</v>
      </c>
      <c r="I198" s="42">
        <v>17</v>
      </c>
      <c r="J198" s="43">
        <v>4.5</v>
      </c>
      <c r="K198" s="43" t="s">
        <v>1093</v>
      </c>
      <c r="L198" s="53" t="str">
        <f t="shared" si="2"/>
        <v>https://amazon.com/dp/B0F5H3MBQW</v>
      </c>
    </row>
    <row r="199" spans="1:12" ht="60" customHeight="1" x14ac:dyDescent="0.2">
      <c r="A199" s="29" t="s">
        <v>1094</v>
      </c>
      <c r="B199" s="29" t="s">
        <v>1095</v>
      </c>
      <c r="C199" s="29" t="s">
        <v>82</v>
      </c>
      <c r="D199" s="40">
        <v>68.717037037037031</v>
      </c>
      <c r="E199" s="40">
        <v>50204.670000000013</v>
      </c>
      <c r="F199" s="299">
        <v>5566.08</v>
      </c>
      <c r="G199" s="42">
        <v>664</v>
      </c>
      <c r="H199" s="42">
        <v>81</v>
      </c>
      <c r="I199" s="42">
        <v>552</v>
      </c>
      <c r="J199" s="43">
        <v>4.5999999999999996</v>
      </c>
      <c r="K199" s="43" t="s">
        <v>1096</v>
      </c>
      <c r="L199" s="53" t="str">
        <f t="shared" si="2"/>
        <v>https://amazon.com/dp/B0CP3YLDLH</v>
      </c>
    </row>
    <row r="200" spans="1:12" ht="60" customHeight="1" x14ac:dyDescent="0.2">
      <c r="A200" s="29" t="s">
        <v>1097</v>
      </c>
      <c r="B200" s="29" t="s">
        <v>1098</v>
      </c>
      <c r="C200" s="29" t="s">
        <v>101</v>
      </c>
      <c r="D200" s="40">
        <v>556.35299999999995</v>
      </c>
      <c r="E200" s="40">
        <v>67142.296153846153</v>
      </c>
      <c r="F200" s="299">
        <v>5563.53</v>
      </c>
      <c r="G200" s="42">
        <v>112</v>
      </c>
      <c r="H200" s="42">
        <v>10</v>
      </c>
      <c r="I200" s="42">
        <v>57</v>
      </c>
      <c r="J200" s="43">
        <v>4.5</v>
      </c>
      <c r="K200" s="43" t="s">
        <v>1099</v>
      </c>
      <c r="L200" s="53" t="str">
        <f t="shared" si="2"/>
        <v>https://amazon.com/dp/B0C1RPXXQ8</v>
      </c>
    </row>
    <row r="201" spans="1:12" ht="45" customHeight="1" x14ac:dyDescent="0.2">
      <c r="A201" s="29" t="s">
        <v>1100</v>
      </c>
      <c r="B201" s="29" t="s">
        <v>1101</v>
      </c>
      <c r="C201" s="29" t="s">
        <v>101</v>
      </c>
      <c r="D201" s="40">
        <v>5561.07</v>
      </c>
      <c r="E201" s="40">
        <v>57834.640000000007</v>
      </c>
      <c r="F201" s="299">
        <v>5561.07</v>
      </c>
      <c r="G201" s="42">
        <v>11</v>
      </c>
      <c r="H201" s="42">
        <v>1</v>
      </c>
      <c r="I201" s="42">
        <v>1</v>
      </c>
      <c r="J201" s="43">
        <v>5</v>
      </c>
      <c r="K201" s="43" t="s">
        <v>1102</v>
      </c>
      <c r="L201" s="53" t="str">
        <f t="shared" si="2"/>
        <v>https://amazon.com/dp/B0D8VMZL46</v>
      </c>
    </row>
    <row r="202" spans="1:12" ht="45" customHeight="1" x14ac:dyDescent="0.2">
      <c r="A202" s="29" t="s">
        <v>1103</v>
      </c>
      <c r="B202" s="29" t="s">
        <v>1104</v>
      </c>
      <c r="C202" s="29" t="s">
        <v>86</v>
      </c>
      <c r="D202" s="40">
        <v>118.2476086956522</v>
      </c>
      <c r="E202" s="40">
        <v>63041.820000000007</v>
      </c>
      <c r="F202" s="299">
        <v>5439.39</v>
      </c>
      <c r="G202" s="42">
        <v>536</v>
      </c>
      <c r="H202" s="42">
        <v>46</v>
      </c>
      <c r="I202" s="42">
        <v>68</v>
      </c>
      <c r="J202" s="43">
        <v>4.4000000000000004</v>
      </c>
      <c r="K202" s="43" t="s">
        <v>1105</v>
      </c>
      <c r="L202" s="53" t="str">
        <f t="shared" si="2"/>
        <v>https://amazon.com/dp/B0BL6VPVYL</v>
      </c>
    </row>
    <row r="203" spans="1:12" ht="60" customHeight="1" x14ac:dyDescent="0.2">
      <c r="A203" s="29" t="s">
        <v>1106</v>
      </c>
      <c r="B203" s="29" t="s">
        <v>1107</v>
      </c>
      <c r="C203" s="29" t="s">
        <v>101</v>
      </c>
      <c r="D203" s="40">
        <v>5406.29</v>
      </c>
      <c r="E203" s="40">
        <v>115800.71</v>
      </c>
      <c r="F203" s="299">
        <v>5406.29</v>
      </c>
      <c r="G203" s="42">
        <v>30</v>
      </c>
      <c r="H203" s="42">
        <v>1</v>
      </c>
      <c r="I203" s="42">
        <v>21</v>
      </c>
      <c r="J203" s="43">
        <v>4.4000000000000004</v>
      </c>
      <c r="K203" s="43" t="s">
        <v>1108</v>
      </c>
      <c r="L203" s="53" t="str">
        <f t="shared" si="2"/>
        <v>https://amazon.com/dp/B08PPBL1GS</v>
      </c>
    </row>
    <row r="204" spans="1:12" ht="60" customHeight="1" x14ac:dyDescent="0.2">
      <c r="A204" s="29" t="s">
        <v>1109</v>
      </c>
      <c r="B204" s="29" t="s">
        <v>1110</v>
      </c>
      <c r="C204" s="29" t="s">
        <v>101</v>
      </c>
      <c r="D204" s="40">
        <v>1795.67</v>
      </c>
      <c r="E204" s="40">
        <v>63229.853076923078</v>
      </c>
      <c r="F204" s="299">
        <v>5387.01</v>
      </c>
      <c r="G204" s="42">
        <v>23</v>
      </c>
      <c r="H204" s="42">
        <v>3</v>
      </c>
      <c r="I204" s="42">
        <v>0</v>
      </c>
      <c r="J204" s="43">
        <v>0</v>
      </c>
      <c r="K204" s="43" t="s">
        <v>1111</v>
      </c>
      <c r="L204" s="53" t="str">
        <f t="shared" si="2"/>
        <v>https://amazon.com/dp/B0G2RJ5HFL</v>
      </c>
    </row>
    <row r="205" spans="1:12" ht="60" customHeight="1" x14ac:dyDescent="0.2">
      <c r="A205" s="29" t="s">
        <v>1112</v>
      </c>
      <c r="B205" s="29" t="s">
        <v>1113</v>
      </c>
      <c r="C205" s="29" t="s">
        <v>93</v>
      </c>
      <c r="D205" s="40">
        <v>22.967511111111111</v>
      </c>
      <c r="E205" s="40">
        <v>48871.02</v>
      </c>
      <c r="F205" s="299">
        <v>5167.6899999999996</v>
      </c>
      <c r="G205" s="42">
        <v>2127</v>
      </c>
      <c r="H205" s="42">
        <v>225</v>
      </c>
      <c r="I205" s="42">
        <v>78</v>
      </c>
      <c r="J205" s="43">
        <v>4.5</v>
      </c>
      <c r="K205" s="43" t="s">
        <v>1114</v>
      </c>
      <c r="L205" s="53" t="str">
        <f t="shared" si="2"/>
        <v>https://amazon.com/dp/B0DCZCNGFM</v>
      </c>
    </row>
    <row r="206" spans="1:12" ht="45" customHeight="1" x14ac:dyDescent="0.2">
      <c r="A206" s="29" t="s">
        <v>1115</v>
      </c>
      <c r="B206" s="29" t="s">
        <v>1116</v>
      </c>
      <c r="C206" s="29" t="s">
        <v>82</v>
      </c>
      <c r="D206" s="40">
        <v>1022.784</v>
      </c>
      <c r="E206" s="40">
        <v>36490.719999999987</v>
      </c>
      <c r="F206" s="299">
        <v>5113.92</v>
      </c>
      <c r="G206" s="42">
        <v>37</v>
      </c>
      <c r="H206" s="42">
        <v>5</v>
      </c>
      <c r="I206" s="42">
        <v>3</v>
      </c>
      <c r="J206" s="43">
        <v>5</v>
      </c>
      <c r="K206" s="43" t="s">
        <v>1117</v>
      </c>
      <c r="L206" s="53" t="str">
        <f t="shared" si="2"/>
        <v>https://amazon.com/dp/B0D95SMX19</v>
      </c>
    </row>
    <row r="207" spans="1:12" ht="45" customHeight="1" x14ac:dyDescent="0.2">
      <c r="A207" s="29" t="s">
        <v>1118</v>
      </c>
      <c r="B207" s="29" t="s">
        <v>1119</v>
      </c>
      <c r="C207" s="29" t="s">
        <v>101</v>
      </c>
      <c r="D207" s="40">
        <v>461.63363636363641</v>
      </c>
      <c r="E207" s="40">
        <v>185427.39</v>
      </c>
      <c r="F207" s="299">
        <v>5077.97</v>
      </c>
      <c r="G207" s="42">
        <v>436</v>
      </c>
      <c r="H207" s="42">
        <v>11</v>
      </c>
      <c r="I207" s="42">
        <v>376</v>
      </c>
      <c r="J207" s="43">
        <v>4.3</v>
      </c>
      <c r="K207" s="43" t="s">
        <v>1120</v>
      </c>
      <c r="L207" s="53" t="str">
        <f t="shared" si="2"/>
        <v>https://amazon.com/dp/B098TDC7FM</v>
      </c>
    </row>
    <row r="208" spans="1:12" ht="45" customHeight="1" x14ac:dyDescent="0.2">
      <c r="A208" s="29" t="s">
        <v>1121</v>
      </c>
      <c r="B208" s="29" t="s">
        <v>1122</v>
      </c>
      <c r="C208" s="29" t="s">
        <v>82</v>
      </c>
      <c r="D208" s="40">
        <v>265.38</v>
      </c>
      <c r="E208" s="40">
        <v>93361.07</v>
      </c>
      <c r="F208" s="299">
        <v>5042.22</v>
      </c>
      <c r="G208" s="42">
        <v>358</v>
      </c>
      <c r="H208" s="42">
        <v>19</v>
      </c>
      <c r="I208" s="42">
        <v>140</v>
      </c>
      <c r="J208" s="43">
        <v>4.5</v>
      </c>
      <c r="K208" s="43" t="s">
        <v>1123</v>
      </c>
      <c r="L208" s="53" t="str">
        <f t="shared" si="2"/>
        <v>https://amazon.com/dp/B08FHXKV2M</v>
      </c>
    </row>
    <row r="209" spans="1:12" ht="60" customHeight="1" x14ac:dyDescent="0.2">
      <c r="A209" s="29" t="s">
        <v>1124</v>
      </c>
      <c r="B209" s="29" t="s">
        <v>1125</v>
      </c>
      <c r="C209" s="29" t="s">
        <v>101</v>
      </c>
      <c r="D209" s="40">
        <v>718.97714285714289</v>
      </c>
      <c r="E209" s="40">
        <v>38658.579999999987</v>
      </c>
      <c r="F209" s="299">
        <v>5032.84</v>
      </c>
      <c r="G209" s="42">
        <v>58</v>
      </c>
      <c r="H209" s="42">
        <v>7</v>
      </c>
      <c r="I209" s="42">
        <v>0</v>
      </c>
      <c r="J209" s="43">
        <v>0</v>
      </c>
      <c r="K209" s="43" t="s">
        <v>1126</v>
      </c>
      <c r="L209" s="53" t="str">
        <f t="shared" si="2"/>
        <v>https://amazon.com/dp/B0FCSB14KN</v>
      </c>
    </row>
    <row r="210" spans="1:12" ht="60" customHeight="1" x14ac:dyDescent="0.2">
      <c r="A210" s="29" t="s">
        <v>1127</v>
      </c>
      <c r="B210" s="29" t="s">
        <v>1128</v>
      </c>
      <c r="C210" s="29" t="s">
        <v>86</v>
      </c>
      <c r="D210" s="40">
        <v>199.8056</v>
      </c>
      <c r="E210" s="40">
        <v>76565.88</v>
      </c>
      <c r="F210" s="299">
        <v>4995.1400000000003</v>
      </c>
      <c r="G210" s="42">
        <v>387</v>
      </c>
      <c r="H210" s="42">
        <v>25</v>
      </c>
      <c r="I210" s="42">
        <v>35</v>
      </c>
      <c r="J210" s="43">
        <v>4.7</v>
      </c>
      <c r="K210" s="43" t="s">
        <v>1129</v>
      </c>
      <c r="L210" s="53" t="str">
        <f t="shared" si="2"/>
        <v>https://amazon.com/dp/B0BL79T62P</v>
      </c>
    </row>
    <row r="211" spans="1:12" ht="45" customHeight="1" x14ac:dyDescent="0.2">
      <c r="A211" s="29" t="s">
        <v>1130</v>
      </c>
      <c r="B211" s="29" t="s">
        <v>1131</v>
      </c>
      <c r="C211" s="29" t="s">
        <v>82</v>
      </c>
      <c r="D211" s="40">
        <v>262.57631578947371</v>
      </c>
      <c r="E211" s="40">
        <v>53535.56</v>
      </c>
      <c r="F211" s="299">
        <v>4988.95</v>
      </c>
      <c r="G211" s="42">
        <v>205</v>
      </c>
      <c r="H211" s="42">
        <v>19</v>
      </c>
      <c r="I211" s="42">
        <v>132</v>
      </c>
      <c r="J211" s="43">
        <v>4.4000000000000004</v>
      </c>
      <c r="K211" s="43" t="s">
        <v>1132</v>
      </c>
      <c r="L211" s="53" t="str">
        <f t="shared" si="2"/>
        <v>https://amazon.com/dp/B08XN9LGJ2</v>
      </c>
    </row>
    <row r="212" spans="1:12" ht="30" customHeight="1" x14ac:dyDescent="0.2">
      <c r="A212" s="29" t="s">
        <v>1133</v>
      </c>
      <c r="B212" s="29" t="s">
        <v>1134</v>
      </c>
      <c r="C212" s="29" t="s">
        <v>101</v>
      </c>
      <c r="D212" s="40">
        <v>2466.4450000000002</v>
      </c>
      <c r="E212" s="40">
        <v>46427.13692307692</v>
      </c>
      <c r="F212" s="299">
        <v>4932.8900000000003</v>
      </c>
      <c r="G212" s="42">
        <v>13</v>
      </c>
      <c r="H212" s="42">
        <v>2</v>
      </c>
      <c r="I212" s="42">
        <v>12</v>
      </c>
      <c r="J212" s="43">
        <v>4.4000000000000004</v>
      </c>
      <c r="K212" s="43" t="s">
        <v>1135</v>
      </c>
      <c r="L212" s="53" t="str">
        <f t="shared" si="2"/>
        <v>https://amazon.com/dp/B09ZPK3PBV</v>
      </c>
    </row>
    <row r="213" spans="1:12" ht="45" customHeight="1" x14ac:dyDescent="0.2">
      <c r="A213" s="29" t="s">
        <v>1136</v>
      </c>
      <c r="B213" s="29" t="s">
        <v>1137</v>
      </c>
      <c r="C213" s="29" t="s">
        <v>101</v>
      </c>
      <c r="D213" s="40">
        <v>1222.76</v>
      </c>
      <c r="E213" s="40">
        <v>147327.14000000001</v>
      </c>
      <c r="F213" s="299">
        <v>4891.04</v>
      </c>
      <c r="G213" s="42">
        <v>122</v>
      </c>
      <c r="H213" s="42">
        <v>4</v>
      </c>
      <c r="I213" s="42">
        <v>126</v>
      </c>
      <c r="J213" s="43">
        <v>4.5999999999999996</v>
      </c>
      <c r="K213" s="43" t="s">
        <v>1138</v>
      </c>
      <c r="L213" s="53" t="str">
        <f t="shared" si="2"/>
        <v>https://amazon.com/dp/B0DFH2ZX33</v>
      </c>
    </row>
    <row r="214" spans="1:12" ht="60" customHeight="1" x14ac:dyDescent="0.2">
      <c r="A214" s="29" t="s">
        <v>1139</v>
      </c>
      <c r="B214" s="29" t="s">
        <v>1140</v>
      </c>
      <c r="C214" s="29" t="s">
        <v>93</v>
      </c>
      <c r="D214" s="40">
        <v>19.948530612244902</v>
      </c>
      <c r="E214" s="40">
        <v>63923.31</v>
      </c>
      <c r="F214" s="299">
        <v>4887.3900000000003</v>
      </c>
      <c r="G214" s="42">
        <v>3201</v>
      </c>
      <c r="H214" s="42">
        <v>245</v>
      </c>
      <c r="I214" s="42">
        <v>101</v>
      </c>
      <c r="J214" s="43">
        <v>4.5999999999999996</v>
      </c>
      <c r="K214" s="43" t="s">
        <v>1141</v>
      </c>
      <c r="L214" s="53" t="str">
        <f t="shared" si="2"/>
        <v>https://amazon.com/dp/B0DF2WK54W</v>
      </c>
    </row>
    <row r="215" spans="1:12" ht="45" customHeight="1" x14ac:dyDescent="0.2">
      <c r="A215" s="29" t="s">
        <v>1142</v>
      </c>
      <c r="B215" s="29" t="s">
        <v>1143</v>
      </c>
      <c r="C215" s="29" t="s">
        <v>97</v>
      </c>
      <c r="D215" s="40">
        <v>977.08</v>
      </c>
      <c r="E215" s="40">
        <v>15829.38</v>
      </c>
      <c r="F215" s="299">
        <v>4885.3999999999996</v>
      </c>
      <c r="G215" s="42">
        <v>17</v>
      </c>
      <c r="H215" s="42">
        <v>5</v>
      </c>
      <c r="I215" s="42">
        <v>0</v>
      </c>
      <c r="J215" s="43">
        <v>0</v>
      </c>
      <c r="K215" s="43" t="s">
        <v>1144</v>
      </c>
      <c r="L215" s="53" t="str">
        <f t="shared" si="2"/>
        <v>https://amazon.com/dp/B0BS8MC2V7</v>
      </c>
    </row>
    <row r="216" spans="1:12" ht="60" customHeight="1" x14ac:dyDescent="0.2">
      <c r="A216" s="29" t="s">
        <v>1145</v>
      </c>
      <c r="B216" s="29" t="s">
        <v>1146</v>
      </c>
      <c r="C216" s="29" t="s">
        <v>86</v>
      </c>
      <c r="D216" s="40">
        <v>202.20124999999999</v>
      </c>
      <c r="E216" s="40">
        <v>64829.69</v>
      </c>
      <c r="F216" s="299">
        <v>4852.83</v>
      </c>
      <c r="G216" s="42">
        <v>328</v>
      </c>
      <c r="H216" s="42">
        <v>24</v>
      </c>
      <c r="I216" s="42">
        <v>13</v>
      </c>
      <c r="J216" s="43">
        <v>4.8</v>
      </c>
      <c r="K216" s="43" t="s">
        <v>1147</v>
      </c>
      <c r="L216" s="53" t="str">
        <f t="shared" si="2"/>
        <v>https://amazon.com/dp/B0DK4RV3TZ</v>
      </c>
    </row>
    <row r="217" spans="1:12" ht="45" customHeight="1" x14ac:dyDescent="0.2">
      <c r="A217" s="29" t="s">
        <v>1148</v>
      </c>
      <c r="B217" s="29" t="s">
        <v>1149</v>
      </c>
      <c r="C217" s="29" t="s">
        <v>82</v>
      </c>
      <c r="D217" s="40">
        <v>302.60562499999997</v>
      </c>
      <c r="E217" s="40">
        <v>126368.07</v>
      </c>
      <c r="F217" s="299">
        <v>4841.6899999999996</v>
      </c>
      <c r="G217" s="42">
        <v>406</v>
      </c>
      <c r="H217" s="42">
        <v>16</v>
      </c>
      <c r="I217" s="42">
        <v>224</v>
      </c>
      <c r="J217" s="43">
        <v>4.5</v>
      </c>
      <c r="K217" s="43" t="s">
        <v>1150</v>
      </c>
      <c r="L217" s="53" t="str">
        <f t="shared" si="2"/>
        <v>https://amazon.com/dp/B0788GG1PZ</v>
      </c>
    </row>
    <row r="218" spans="1:12" ht="60" customHeight="1" x14ac:dyDescent="0.2">
      <c r="A218" s="29" t="s">
        <v>1151</v>
      </c>
      <c r="B218" s="29" t="s">
        <v>1152</v>
      </c>
      <c r="C218" s="29" t="s">
        <v>101</v>
      </c>
      <c r="D218" s="40">
        <v>117.63804878048779</v>
      </c>
      <c r="E218" s="40">
        <v>34931.580000000009</v>
      </c>
      <c r="F218" s="299">
        <v>4823.16</v>
      </c>
      <c r="G218" s="42">
        <v>295</v>
      </c>
      <c r="H218" s="42">
        <v>41</v>
      </c>
      <c r="I218" s="42">
        <v>3</v>
      </c>
      <c r="J218" s="43">
        <v>5</v>
      </c>
      <c r="K218" s="43" t="s">
        <v>1153</v>
      </c>
      <c r="L218" s="53" t="str">
        <f t="shared" si="2"/>
        <v>https://amazon.com/dp/B0F26CZRFF</v>
      </c>
    </row>
    <row r="219" spans="1:12" ht="45" customHeight="1" x14ac:dyDescent="0.2">
      <c r="A219" s="29" t="s">
        <v>1052</v>
      </c>
      <c r="B219" s="29" t="s">
        <v>1154</v>
      </c>
      <c r="C219" s="29" t="s">
        <v>101</v>
      </c>
      <c r="D219" s="40">
        <v>2385.85</v>
      </c>
      <c r="E219" s="40">
        <v>191084.71</v>
      </c>
      <c r="F219" s="299">
        <v>4771.7</v>
      </c>
      <c r="G219" s="42">
        <v>66</v>
      </c>
      <c r="H219" s="42">
        <v>2</v>
      </c>
      <c r="I219" s="42">
        <v>41</v>
      </c>
      <c r="J219" s="43">
        <v>4.5</v>
      </c>
      <c r="K219" s="43" t="s">
        <v>1155</v>
      </c>
      <c r="L219" s="53" t="str">
        <f t="shared" si="2"/>
        <v>https://amazon.com/dp/B09FLP47CD</v>
      </c>
    </row>
    <row r="220" spans="1:12" ht="45" customHeight="1" x14ac:dyDescent="0.2">
      <c r="A220" s="29" t="s">
        <v>1156</v>
      </c>
      <c r="B220" s="29" t="s">
        <v>1157</v>
      </c>
      <c r="C220" s="29" t="s">
        <v>82</v>
      </c>
      <c r="D220" s="40">
        <v>60.196329113924051</v>
      </c>
      <c r="E220" s="40">
        <v>58047.11</v>
      </c>
      <c r="F220" s="299">
        <v>4755.51</v>
      </c>
      <c r="G220" s="42">
        <v>970</v>
      </c>
      <c r="H220" s="42">
        <v>79</v>
      </c>
      <c r="I220" s="42">
        <v>1129</v>
      </c>
      <c r="J220" s="43">
        <v>4.5</v>
      </c>
      <c r="K220" s="43" t="s">
        <v>1158</v>
      </c>
      <c r="L220" s="53" t="str">
        <f t="shared" si="2"/>
        <v>https://amazon.com/dp/B07L8XS1ZG</v>
      </c>
    </row>
    <row r="221" spans="1:12" ht="45" customHeight="1" x14ac:dyDescent="0.2">
      <c r="A221" s="29" t="s">
        <v>1159</v>
      </c>
      <c r="B221" s="29" t="s">
        <v>1160</v>
      </c>
      <c r="C221" s="29" t="s">
        <v>101</v>
      </c>
      <c r="D221" s="40">
        <v>4676.62</v>
      </c>
      <c r="E221" s="40">
        <v>47845.42</v>
      </c>
      <c r="F221" s="299">
        <v>4676.62</v>
      </c>
      <c r="G221" s="42">
        <v>1</v>
      </c>
      <c r="H221" s="42">
        <v>1</v>
      </c>
      <c r="I221" s="42">
        <v>0</v>
      </c>
      <c r="J221" s="43">
        <v>0</v>
      </c>
      <c r="K221" s="43" t="s">
        <v>1161</v>
      </c>
      <c r="L221" s="53" t="str">
        <f t="shared" si="2"/>
        <v>https://amazon.com/dp/B0G4VP844L</v>
      </c>
    </row>
    <row r="222" spans="1:12" ht="45" customHeight="1" x14ac:dyDescent="0.2">
      <c r="A222" s="29" t="s">
        <v>1162</v>
      </c>
      <c r="B222" s="29" t="s">
        <v>1163</v>
      </c>
      <c r="C222" s="29" t="s">
        <v>101</v>
      </c>
      <c r="D222" s="40">
        <v>1541.93</v>
      </c>
      <c r="E222" s="40">
        <v>63218.029999999992</v>
      </c>
      <c r="F222" s="299">
        <v>4625.79</v>
      </c>
      <c r="G222" s="42">
        <v>15</v>
      </c>
      <c r="H222" s="42">
        <v>3</v>
      </c>
      <c r="I222" s="42">
        <v>17</v>
      </c>
      <c r="J222" s="43">
        <v>4.2</v>
      </c>
      <c r="K222" s="43" t="s">
        <v>1164</v>
      </c>
      <c r="L222" s="53" t="str">
        <f t="shared" si="2"/>
        <v>https://amazon.com/dp/B0GQ8F5F23</v>
      </c>
    </row>
    <row r="223" spans="1:12" ht="45" customHeight="1" x14ac:dyDescent="0.2">
      <c r="A223" s="29" t="s">
        <v>1165</v>
      </c>
      <c r="B223" s="29" t="s">
        <v>1166</v>
      </c>
      <c r="C223" s="29" t="s">
        <v>101</v>
      </c>
      <c r="D223" s="40">
        <v>575.33124999999995</v>
      </c>
      <c r="E223" s="40">
        <v>68246.439999999988</v>
      </c>
      <c r="F223" s="299">
        <v>4602.6499999999996</v>
      </c>
      <c r="G223" s="42">
        <v>114</v>
      </c>
      <c r="H223" s="42">
        <v>8</v>
      </c>
      <c r="I223" s="42">
        <v>472</v>
      </c>
      <c r="J223" s="43">
        <v>4.4000000000000004</v>
      </c>
      <c r="K223" s="43" t="s">
        <v>1167</v>
      </c>
      <c r="L223" s="53" t="str">
        <f t="shared" si="2"/>
        <v>https://amazon.com/dp/B00LPIRY6E</v>
      </c>
    </row>
    <row r="224" spans="1:12" ht="45" customHeight="1" x14ac:dyDescent="0.2">
      <c r="A224" s="29" t="s">
        <v>1168</v>
      </c>
      <c r="B224" s="29" t="s">
        <v>1169</v>
      </c>
      <c r="C224" s="29" t="s">
        <v>101</v>
      </c>
      <c r="D224" s="40">
        <v>4596.58</v>
      </c>
      <c r="E224" s="40">
        <v>55932.118461538448</v>
      </c>
      <c r="F224" s="299">
        <v>4596.58</v>
      </c>
      <c r="G224" s="42">
        <v>5</v>
      </c>
      <c r="H224" s="42">
        <v>1</v>
      </c>
      <c r="I224" s="42">
        <v>5</v>
      </c>
      <c r="J224" s="43">
        <v>5</v>
      </c>
      <c r="K224" s="43" t="s">
        <v>1170</v>
      </c>
      <c r="L224" s="53" t="str">
        <f t="shared" si="2"/>
        <v>https://amazon.com/dp/B0FWRNZBMX</v>
      </c>
    </row>
    <row r="225" spans="1:12" ht="60" customHeight="1" x14ac:dyDescent="0.2">
      <c r="A225" s="29" t="s">
        <v>1171</v>
      </c>
      <c r="B225" s="29" t="s">
        <v>1172</v>
      </c>
      <c r="C225" s="29" t="s">
        <v>97</v>
      </c>
      <c r="D225" s="40">
        <v>913.25199999999995</v>
      </c>
      <c r="E225" s="40">
        <v>38085.32</v>
      </c>
      <c r="F225" s="299">
        <v>4566.26</v>
      </c>
      <c r="G225" s="42">
        <v>39</v>
      </c>
      <c r="H225" s="42">
        <v>5</v>
      </c>
      <c r="I225" s="42">
        <v>5</v>
      </c>
      <c r="J225" s="43">
        <v>5</v>
      </c>
      <c r="K225" s="43" t="s">
        <v>1173</v>
      </c>
      <c r="L225" s="53" t="str">
        <f t="shared" si="2"/>
        <v>https://amazon.com/dp/B0BXP45P23</v>
      </c>
    </row>
    <row r="226" spans="1:12" ht="45" customHeight="1" x14ac:dyDescent="0.2">
      <c r="A226" s="29" t="s">
        <v>1174</v>
      </c>
      <c r="B226" s="29" t="s">
        <v>1175</v>
      </c>
      <c r="C226" s="29" t="s">
        <v>82</v>
      </c>
      <c r="D226" s="40">
        <v>114.1910256410256</v>
      </c>
      <c r="E226" s="40">
        <v>39903.450000000012</v>
      </c>
      <c r="F226" s="299">
        <v>4453.45</v>
      </c>
      <c r="G226" s="42">
        <v>353</v>
      </c>
      <c r="H226" s="42">
        <v>39</v>
      </c>
      <c r="I226" s="42">
        <v>225</v>
      </c>
      <c r="J226" s="43">
        <v>4.4000000000000004</v>
      </c>
      <c r="K226" s="43" t="s">
        <v>1176</v>
      </c>
      <c r="L226" s="53" t="str">
        <f t="shared" si="2"/>
        <v>https://amazon.com/dp/B07D9ZPHV4</v>
      </c>
    </row>
    <row r="227" spans="1:12" ht="30" customHeight="1" x14ac:dyDescent="0.2">
      <c r="A227" s="29" t="s">
        <v>1177</v>
      </c>
      <c r="B227" s="29" t="s">
        <v>1178</v>
      </c>
      <c r="C227" s="29" t="s">
        <v>101</v>
      </c>
      <c r="D227" s="40">
        <v>2110.5050000000001</v>
      </c>
      <c r="E227" s="40">
        <v>364490.9</v>
      </c>
      <c r="F227" s="299">
        <v>4221.01</v>
      </c>
      <c r="G227" s="42">
        <v>151</v>
      </c>
      <c r="H227" s="42">
        <v>2</v>
      </c>
      <c r="I227" s="42">
        <v>82</v>
      </c>
      <c r="J227" s="43">
        <v>4.5</v>
      </c>
      <c r="K227" s="43" t="s">
        <v>1179</v>
      </c>
      <c r="L227" s="53" t="str">
        <f t="shared" si="2"/>
        <v>https://amazon.com/dp/B00RD6B6MU</v>
      </c>
    </row>
    <row r="228" spans="1:12" ht="45" customHeight="1" x14ac:dyDescent="0.2">
      <c r="A228" s="29" t="s">
        <v>1180</v>
      </c>
      <c r="B228" s="29" t="s">
        <v>1181</v>
      </c>
      <c r="C228" s="29" t="s">
        <v>101</v>
      </c>
      <c r="D228" s="40">
        <v>119.58199999999999</v>
      </c>
      <c r="E228" s="40">
        <v>41359.14</v>
      </c>
      <c r="F228" s="299">
        <v>4185.37</v>
      </c>
      <c r="G228" s="42">
        <v>349</v>
      </c>
      <c r="H228" s="42">
        <v>35</v>
      </c>
      <c r="I228" s="42">
        <v>22</v>
      </c>
      <c r="J228" s="43">
        <v>4.7</v>
      </c>
      <c r="K228" s="43" t="s">
        <v>1182</v>
      </c>
      <c r="L228" s="53" t="str">
        <f t="shared" si="2"/>
        <v>https://amazon.com/dp/B0F26J3QSC</v>
      </c>
    </row>
    <row r="229" spans="1:12" ht="60" customHeight="1" x14ac:dyDescent="0.2">
      <c r="A229" s="29" t="s">
        <v>1183</v>
      </c>
      <c r="B229" s="29" t="s">
        <v>1184</v>
      </c>
      <c r="C229" s="29" t="s">
        <v>101</v>
      </c>
      <c r="D229" s="40">
        <v>818.46199999999999</v>
      </c>
      <c r="E229" s="40">
        <v>95930.839999999982</v>
      </c>
      <c r="F229" s="299">
        <v>4092.31</v>
      </c>
      <c r="G229" s="42">
        <v>112</v>
      </c>
      <c r="H229" s="42">
        <v>5</v>
      </c>
      <c r="I229" s="42">
        <v>59</v>
      </c>
      <c r="J229" s="43">
        <v>4.5</v>
      </c>
      <c r="K229" s="43" t="s">
        <v>1185</v>
      </c>
      <c r="L229" s="53" t="str">
        <f t="shared" si="2"/>
        <v>https://amazon.com/dp/B08PDJ21WS</v>
      </c>
    </row>
    <row r="230" spans="1:12" ht="60" customHeight="1" x14ac:dyDescent="0.2">
      <c r="A230" s="29" t="s">
        <v>1186</v>
      </c>
      <c r="B230" s="29" t="s">
        <v>1187</v>
      </c>
      <c r="C230" s="29" t="s">
        <v>93</v>
      </c>
      <c r="D230" s="40">
        <v>20.019356435643559</v>
      </c>
      <c r="E230" s="40">
        <v>64978.65</v>
      </c>
      <c r="F230" s="299">
        <v>4043.91</v>
      </c>
      <c r="G230" s="42">
        <v>3256</v>
      </c>
      <c r="H230" s="42">
        <v>202</v>
      </c>
      <c r="I230" s="42">
        <v>151</v>
      </c>
      <c r="J230" s="43">
        <v>3.8</v>
      </c>
      <c r="K230" s="43" t="s">
        <v>1188</v>
      </c>
      <c r="L230" s="53" t="str">
        <f t="shared" si="2"/>
        <v>https://amazon.com/dp/B0DCFRHNF5</v>
      </c>
    </row>
    <row r="231" spans="1:12" ht="45" customHeight="1" x14ac:dyDescent="0.2">
      <c r="A231" s="29" t="s">
        <v>1189</v>
      </c>
      <c r="B231" s="29" t="s">
        <v>1190</v>
      </c>
      <c r="C231" s="29" t="s">
        <v>101</v>
      </c>
      <c r="D231" s="40">
        <v>2012.01</v>
      </c>
      <c r="E231" s="40">
        <v>126510.67</v>
      </c>
      <c r="F231" s="299">
        <v>4024.02</v>
      </c>
      <c r="G231" s="42">
        <v>64</v>
      </c>
      <c r="H231" s="42">
        <v>2</v>
      </c>
      <c r="I231" s="42">
        <v>178</v>
      </c>
      <c r="J231" s="43">
        <v>4.4000000000000004</v>
      </c>
      <c r="K231" s="43" t="s">
        <v>1191</v>
      </c>
      <c r="L231" s="53" t="str">
        <f t="shared" si="2"/>
        <v>https://amazon.com/dp/B00RFUY6XU</v>
      </c>
    </row>
    <row r="232" spans="1:12" ht="45" customHeight="1" x14ac:dyDescent="0.2">
      <c r="A232" s="29" t="s">
        <v>1192</v>
      </c>
      <c r="B232" s="29" t="s">
        <v>1193</v>
      </c>
      <c r="C232" s="29" t="s">
        <v>101</v>
      </c>
      <c r="D232" s="40">
        <v>3996</v>
      </c>
      <c r="E232" s="40">
        <v>23759.45</v>
      </c>
      <c r="F232" s="299">
        <v>3996</v>
      </c>
      <c r="G232" s="42">
        <v>5</v>
      </c>
      <c r="H232" s="42">
        <v>1</v>
      </c>
      <c r="I232" s="42">
        <v>9</v>
      </c>
      <c r="J232" s="43">
        <v>4.8</v>
      </c>
      <c r="K232" s="43" t="s">
        <v>1194</v>
      </c>
      <c r="L232" s="53" t="str">
        <f t="shared" si="2"/>
        <v>https://amazon.com/dp/B0BVV7PRXR</v>
      </c>
    </row>
    <row r="233" spans="1:12" ht="45" customHeight="1" x14ac:dyDescent="0.2">
      <c r="A233" s="29" t="s">
        <v>1195</v>
      </c>
      <c r="B233" s="29" t="s">
        <v>1196</v>
      </c>
      <c r="C233" s="29" t="s">
        <v>101</v>
      </c>
      <c r="D233" s="40">
        <v>296.29846153846148</v>
      </c>
      <c r="E233" s="40">
        <v>39273.033846153849</v>
      </c>
      <c r="F233" s="299">
        <v>3851.88</v>
      </c>
      <c r="G233" s="42">
        <v>24</v>
      </c>
      <c r="H233" s="42">
        <v>13</v>
      </c>
      <c r="I233" s="42">
        <v>2</v>
      </c>
      <c r="J233" s="43">
        <v>5</v>
      </c>
      <c r="K233" s="43" t="s">
        <v>1197</v>
      </c>
      <c r="L233" s="53" t="str">
        <f t="shared" si="2"/>
        <v>https://amazon.com/dp/B0GTKPN1VG</v>
      </c>
    </row>
    <row r="234" spans="1:12" ht="45" customHeight="1" x14ac:dyDescent="0.2">
      <c r="A234" s="29" t="s">
        <v>1198</v>
      </c>
      <c r="B234" s="29" t="s">
        <v>1199</v>
      </c>
      <c r="C234" s="29" t="s">
        <v>101</v>
      </c>
      <c r="D234" s="40">
        <v>640.63</v>
      </c>
      <c r="E234" s="40">
        <v>40224.104615384618</v>
      </c>
      <c r="F234" s="299">
        <v>3843.78</v>
      </c>
      <c r="G234" s="42">
        <v>56</v>
      </c>
      <c r="H234" s="42">
        <v>6</v>
      </c>
      <c r="I234" s="42">
        <v>1009</v>
      </c>
      <c r="J234" s="43">
        <v>4.4000000000000004</v>
      </c>
      <c r="K234" s="43" t="s">
        <v>1200</v>
      </c>
      <c r="L234" s="53" t="str">
        <f t="shared" si="2"/>
        <v>https://amazon.com/dp/B06XY1PY6D</v>
      </c>
    </row>
    <row r="235" spans="1:12" ht="45" customHeight="1" x14ac:dyDescent="0.2">
      <c r="A235" s="29" t="s">
        <v>1201</v>
      </c>
      <c r="B235" s="29" t="s">
        <v>1202</v>
      </c>
      <c r="C235" s="29" t="s">
        <v>93</v>
      </c>
      <c r="D235" s="40">
        <v>25.959864864864869</v>
      </c>
      <c r="E235" s="40">
        <v>42758.66</v>
      </c>
      <c r="F235" s="299">
        <v>3842.06</v>
      </c>
      <c r="G235" s="42">
        <v>1646</v>
      </c>
      <c r="H235" s="42">
        <v>148</v>
      </c>
      <c r="I235" s="42">
        <v>120</v>
      </c>
      <c r="J235" s="43">
        <v>4.7</v>
      </c>
      <c r="K235" s="43" t="s">
        <v>1203</v>
      </c>
      <c r="L235" s="53" t="str">
        <f t="shared" si="2"/>
        <v>https://amazon.com/dp/B0D4QVZ7JG</v>
      </c>
    </row>
    <row r="236" spans="1:12" ht="45" customHeight="1" x14ac:dyDescent="0.2">
      <c r="A236" s="29" t="s">
        <v>1204</v>
      </c>
      <c r="B236" s="29" t="s">
        <v>1205</v>
      </c>
      <c r="C236" s="29" t="s">
        <v>101</v>
      </c>
      <c r="D236" s="40">
        <v>1918.7650000000001</v>
      </c>
      <c r="E236" s="40">
        <v>49544.328461538462</v>
      </c>
      <c r="F236" s="299">
        <v>3837.53</v>
      </c>
      <c r="G236" s="42">
        <v>11</v>
      </c>
      <c r="H236" s="42">
        <v>2</v>
      </c>
      <c r="I236" s="42">
        <v>4</v>
      </c>
      <c r="J236" s="43">
        <v>3.8</v>
      </c>
      <c r="K236" s="43" t="s">
        <v>1206</v>
      </c>
      <c r="L236" s="53" t="str">
        <f t="shared" si="2"/>
        <v>https://amazon.com/dp/B0FSZDZ264</v>
      </c>
    </row>
    <row r="237" spans="1:12" ht="45" customHeight="1" x14ac:dyDescent="0.2">
      <c r="A237" s="29" t="s">
        <v>1207</v>
      </c>
      <c r="B237" s="29" t="s">
        <v>1208</v>
      </c>
      <c r="C237" s="29" t="s">
        <v>82</v>
      </c>
      <c r="D237" s="40">
        <v>127.813</v>
      </c>
      <c r="E237" s="40">
        <v>63933</v>
      </c>
      <c r="F237" s="299">
        <v>3834.39</v>
      </c>
      <c r="G237" s="42">
        <v>504</v>
      </c>
      <c r="H237" s="42">
        <v>30</v>
      </c>
      <c r="I237" s="42">
        <v>1115</v>
      </c>
      <c r="J237" s="43">
        <v>4.3</v>
      </c>
      <c r="K237" s="43" t="s">
        <v>1209</v>
      </c>
      <c r="L237" s="53" t="str">
        <f t="shared" si="2"/>
        <v>https://amazon.com/dp/B07M66RH77</v>
      </c>
    </row>
    <row r="238" spans="1:12" ht="45" customHeight="1" x14ac:dyDescent="0.2">
      <c r="A238" s="29" t="s">
        <v>1210</v>
      </c>
      <c r="B238" s="29" t="s">
        <v>1211</v>
      </c>
      <c r="C238" s="29" t="s">
        <v>86</v>
      </c>
      <c r="D238" s="40">
        <v>197.51315789473679</v>
      </c>
      <c r="E238" s="40">
        <v>42473.223846153844</v>
      </c>
      <c r="F238" s="299">
        <v>3752.75</v>
      </c>
      <c r="G238" s="42">
        <v>179</v>
      </c>
      <c r="H238" s="42">
        <v>19</v>
      </c>
      <c r="I238" s="42">
        <v>3</v>
      </c>
      <c r="J238" s="43">
        <v>5</v>
      </c>
      <c r="K238" s="43" t="s">
        <v>1212</v>
      </c>
      <c r="L238" s="53" t="str">
        <f t="shared" si="2"/>
        <v>https://amazon.com/dp/B0FKG6TDF1</v>
      </c>
    </row>
    <row r="239" spans="1:12" ht="45" customHeight="1" x14ac:dyDescent="0.2">
      <c r="A239" s="29" t="s">
        <v>1213</v>
      </c>
      <c r="B239" s="29" t="s">
        <v>1214</v>
      </c>
      <c r="C239" s="29" t="s">
        <v>82</v>
      </c>
      <c r="D239" s="40">
        <v>35.018207547169808</v>
      </c>
      <c r="E239" s="40">
        <v>48625.72</v>
      </c>
      <c r="F239" s="299">
        <v>3711.93</v>
      </c>
      <c r="G239" s="42">
        <v>1410</v>
      </c>
      <c r="H239" s="42">
        <v>106</v>
      </c>
      <c r="I239" s="42">
        <v>556</v>
      </c>
      <c r="J239" s="43">
        <v>4.5999999999999996</v>
      </c>
      <c r="K239" s="43" t="s">
        <v>1215</v>
      </c>
      <c r="L239" s="53" t="str">
        <f t="shared" si="2"/>
        <v>https://amazon.com/dp/B073RF7Z47</v>
      </c>
    </row>
    <row r="240" spans="1:12" ht="45" customHeight="1" x14ac:dyDescent="0.2">
      <c r="A240" s="29" t="s">
        <v>1216</v>
      </c>
      <c r="B240" s="29" t="s">
        <v>1217</v>
      </c>
      <c r="C240" s="29" t="s">
        <v>86</v>
      </c>
      <c r="D240" s="40">
        <v>526.00428571428574</v>
      </c>
      <c r="E240" s="40">
        <v>47228.270769230767</v>
      </c>
      <c r="F240" s="299">
        <v>3682.03</v>
      </c>
      <c r="G240" s="42">
        <v>71</v>
      </c>
      <c r="H240" s="42">
        <v>7</v>
      </c>
      <c r="I240" s="42">
        <v>11</v>
      </c>
      <c r="J240" s="43">
        <v>4.5</v>
      </c>
      <c r="K240" s="43" t="s">
        <v>1218</v>
      </c>
      <c r="L240" s="53" t="str">
        <f t="shared" si="2"/>
        <v>https://amazon.com/dp/B0FNN4RL6L</v>
      </c>
    </row>
    <row r="241" spans="1:12" ht="45" customHeight="1" x14ac:dyDescent="0.2">
      <c r="A241" s="29" t="s">
        <v>1219</v>
      </c>
      <c r="B241" s="29" t="s">
        <v>1220</v>
      </c>
      <c r="C241" s="29" t="s">
        <v>82</v>
      </c>
      <c r="D241" s="40">
        <v>918.06</v>
      </c>
      <c r="E241" s="40">
        <v>55103.25</v>
      </c>
      <c r="F241" s="299">
        <v>3672.24</v>
      </c>
      <c r="G241" s="42">
        <v>56</v>
      </c>
      <c r="H241" s="42">
        <v>4</v>
      </c>
      <c r="I241" s="42">
        <v>9</v>
      </c>
      <c r="J241" s="43">
        <v>4.8</v>
      </c>
      <c r="K241" s="43" t="s">
        <v>1221</v>
      </c>
      <c r="L241" s="53" t="str">
        <f t="shared" si="2"/>
        <v>https://amazon.com/dp/B0D97BL8PJ</v>
      </c>
    </row>
    <row r="242" spans="1:12" ht="45" customHeight="1" x14ac:dyDescent="0.2">
      <c r="A242" s="29" t="s">
        <v>1222</v>
      </c>
      <c r="B242" s="29" t="s">
        <v>1223</v>
      </c>
      <c r="C242" s="29" t="s">
        <v>101</v>
      </c>
      <c r="D242" s="40">
        <v>904.21500000000003</v>
      </c>
      <c r="E242" s="40">
        <v>42769.81</v>
      </c>
      <c r="F242" s="299">
        <v>3616.86</v>
      </c>
      <c r="G242" s="42">
        <v>49</v>
      </c>
      <c r="H242" s="42">
        <v>4</v>
      </c>
      <c r="I242" s="42">
        <v>94</v>
      </c>
      <c r="J242" s="43">
        <v>4.5</v>
      </c>
      <c r="K242" s="43" t="s">
        <v>1224</v>
      </c>
      <c r="L242" s="53" t="str">
        <f t="shared" si="2"/>
        <v>https://amazon.com/dp/B06VW6HM8C</v>
      </c>
    </row>
    <row r="243" spans="1:12" ht="45" customHeight="1" x14ac:dyDescent="0.2">
      <c r="A243" s="29" t="s">
        <v>1225</v>
      </c>
      <c r="B243" s="29" t="s">
        <v>1226</v>
      </c>
      <c r="C243" s="29" t="s">
        <v>101</v>
      </c>
      <c r="D243" s="40">
        <v>3586.84</v>
      </c>
      <c r="E243" s="40">
        <v>51554.543076923073</v>
      </c>
      <c r="F243" s="299">
        <v>3586.84</v>
      </c>
      <c r="G243" s="42">
        <v>7</v>
      </c>
      <c r="H243" s="42">
        <v>1</v>
      </c>
      <c r="I243" s="42">
        <v>0</v>
      </c>
      <c r="J243" s="43">
        <v>0</v>
      </c>
      <c r="K243" s="43" t="s">
        <v>1227</v>
      </c>
      <c r="L243" s="53" t="str">
        <f t="shared" si="2"/>
        <v>https://amazon.com/dp/B0GQ3VXNV4</v>
      </c>
    </row>
    <row r="244" spans="1:12" ht="60" customHeight="1" x14ac:dyDescent="0.2">
      <c r="A244" s="29" t="s">
        <v>1228</v>
      </c>
      <c r="B244" s="29" t="s">
        <v>1229</v>
      </c>
      <c r="C244" s="29" t="s">
        <v>101</v>
      </c>
      <c r="D244" s="40">
        <v>1189</v>
      </c>
      <c r="E244" s="40">
        <v>43078.384615384603</v>
      </c>
      <c r="F244" s="299">
        <v>3567</v>
      </c>
      <c r="G244" s="42">
        <v>3</v>
      </c>
      <c r="H244" s="42">
        <v>3</v>
      </c>
      <c r="I244" s="42">
        <v>1</v>
      </c>
      <c r="J244" s="43">
        <v>5</v>
      </c>
      <c r="K244" s="43" t="s">
        <v>1230</v>
      </c>
      <c r="L244" s="53" t="str">
        <f t="shared" si="2"/>
        <v>https://amazon.com/dp/B0G25382C8</v>
      </c>
    </row>
    <row r="245" spans="1:12" ht="60" customHeight="1" x14ac:dyDescent="0.2">
      <c r="A245" s="29" t="s">
        <v>1231</v>
      </c>
      <c r="B245" s="29" t="s">
        <v>1232</v>
      </c>
      <c r="C245" s="29" t="s">
        <v>101</v>
      </c>
      <c r="D245" s="40">
        <v>3551.8</v>
      </c>
      <c r="E245" s="40">
        <v>55962.95307692307</v>
      </c>
      <c r="F245" s="299">
        <v>3551.8</v>
      </c>
      <c r="G245" s="42">
        <v>14</v>
      </c>
      <c r="H245" s="42">
        <v>1</v>
      </c>
      <c r="I245" s="42">
        <v>1</v>
      </c>
      <c r="J245" s="43">
        <v>5</v>
      </c>
      <c r="K245" s="43" t="s">
        <v>1233</v>
      </c>
      <c r="L245" s="53" t="str">
        <f t="shared" ref="L245:L308" si="3">IF(K245="","",HYPERLINK(K245,K245))</f>
        <v>https://amazon.com/dp/B0F6LG1GPF</v>
      </c>
    </row>
    <row r="246" spans="1:12" ht="60" customHeight="1" x14ac:dyDescent="0.2">
      <c r="A246" s="29" t="s">
        <v>1234</v>
      </c>
      <c r="B246" s="29" t="s">
        <v>1235</v>
      </c>
      <c r="C246" s="29" t="s">
        <v>82</v>
      </c>
      <c r="D246" s="40">
        <v>17.018221153846149</v>
      </c>
      <c r="E246" s="40">
        <v>76099.98</v>
      </c>
      <c r="F246" s="299">
        <v>3539.79</v>
      </c>
      <c r="G246" s="42">
        <v>3877</v>
      </c>
      <c r="H246" s="42">
        <v>208</v>
      </c>
      <c r="I246" s="42">
        <v>20215</v>
      </c>
      <c r="J246" s="43">
        <v>4.4000000000000004</v>
      </c>
      <c r="K246" s="43" t="s">
        <v>1236</v>
      </c>
      <c r="L246" s="53" t="str">
        <f t="shared" si="3"/>
        <v>https://amazon.com/dp/B001LHVOVK</v>
      </c>
    </row>
    <row r="247" spans="1:12" ht="30" customHeight="1" x14ac:dyDescent="0.2">
      <c r="A247" s="29" t="s">
        <v>1237</v>
      </c>
      <c r="B247" s="29" t="s">
        <v>1238</v>
      </c>
      <c r="C247" s="29" t="s">
        <v>93</v>
      </c>
      <c r="D247" s="40">
        <v>50.304000000000002</v>
      </c>
      <c r="E247" s="40">
        <v>33141.08</v>
      </c>
      <c r="F247" s="299">
        <v>3521.28</v>
      </c>
      <c r="G247" s="42">
        <v>610</v>
      </c>
      <c r="H247" s="42">
        <v>70</v>
      </c>
      <c r="I247" s="42">
        <v>30</v>
      </c>
      <c r="J247" s="43">
        <v>4.3</v>
      </c>
      <c r="K247" s="43" t="s">
        <v>1239</v>
      </c>
      <c r="L247" s="53" t="str">
        <f t="shared" si="3"/>
        <v>https://amazon.com/dp/B0D62Z3ZGV</v>
      </c>
    </row>
    <row r="248" spans="1:12" ht="45" customHeight="1" x14ac:dyDescent="0.2">
      <c r="A248" s="29" t="s">
        <v>1240</v>
      </c>
      <c r="B248" s="29" t="s">
        <v>1241</v>
      </c>
      <c r="C248" s="29" t="s">
        <v>101</v>
      </c>
      <c r="D248" s="40">
        <v>3295.8</v>
      </c>
      <c r="E248" s="40">
        <v>123022.39</v>
      </c>
      <c r="F248" s="299">
        <v>3295.8</v>
      </c>
      <c r="G248" s="42">
        <v>40</v>
      </c>
      <c r="H248" s="42">
        <v>1</v>
      </c>
      <c r="I248" s="42">
        <v>9</v>
      </c>
      <c r="J248" s="43">
        <v>5</v>
      </c>
      <c r="K248" s="43" t="s">
        <v>1242</v>
      </c>
      <c r="L248" s="53" t="str">
        <f t="shared" si="3"/>
        <v>https://amazon.com/dp/B0DJ1DKRZQ</v>
      </c>
    </row>
    <row r="249" spans="1:12" ht="45" customHeight="1" x14ac:dyDescent="0.2">
      <c r="A249" s="29" t="s">
        <v>1243</v>
      </c>
      <c r="B249" s="29" t="s">
        <v>1244</v>
      </c>
      <c r="C249" s="29" t="s">
        <v>101</v>
      </c>
      <c r="D249" s="40">
        <v>1644.21</v>
      </c>
      <c r="E249" s="40">
        <v>105871.28</v>
      </c>
      <c r="F249" s="299">
        <v>3288.42</v>
      </c>
      <c r="G249" s="42">
        <v>69</v>
      </c>
      <c r="H249" s="42">
        <v>2</v>
      </c>
      <c r="I249" s="42">
        <v>22</v>
      </c>
      <c r="J249" s="43">
        <v>4.5999999999999996</v>
      </c>
      <c r="K249" s="43" t="s">
        <v>1245</v>
      </c>
      <c r="L249" s="53" t="str">
        <f t="shared" si="3"/>
        <v>https://amazon.com/dp/B0BG2M2ZFD</v>
      </c>
    </row>
    <row r="250" spans="1:12" ht="45" customHeight="1" x14ac:dyDescent="0.2">
      <c r="A250" s="29" t="s">
        <v>1246</v>
      </c>
      <c r="B250" s="29" t="s">
        <v>1247</v>
      </c>
      <c r="C250" s="29" t="s">
        <v>101</v>
      </c>
      <c r="D250" s="40">
        <v>3193.6</v>
      </c>
      <c r="E250" s="40">
        <v>125930.6453846154</v>
      </c>
      <c r="F250" s="299">
        <v>3193.6</v>
      </c>
      <c r="G250" s="42">
        <v>50</v>
      </c>
      <c r="H250" s="42">
        <v>1</v>
      </c>
      <c r="I250" s="42">
        <v>6</v>
      </c>
      <c r="J250" s="43">
        <v>5</v>
      </c>
      <c r="K250" s="43" t="s">
        <v>1248</v>
      </c>
      <c r="L250" s="53" t="str">
        <f t="shared" si="3"/>
        <v>https://amazon.com/dp/B0FJLSKLBP</v>
      </c>
    </row>
    <row r="251" spans="1:12" ht="45" customHeight="1" x14ac:dyDescent="0.2">
      <c r="A251" s="29" t="s">
        <v>1249</v>
      </c>
      <c r="B251" s="29" t="s">
        <v>1250</v>
      </c>
      <c r="C251" s="29" t="s">
        <v>101</v>
      </c>
      <c r="D251" s="40">
        <v>1061.813333333333</v>
      </c>
      <c r="E251" s="40">
        <v>99540.08</v>
      </c>
      <c r="F251" s="299">
        <v>3185.44</v>
      </c>
      <c r="G251" s="42">
        <v>103</v>
      </c>
      <c r="H251" s="42">
        <v>3</v>
      </c>
      <c r="I251" s="42">
        <v>250</v>
      </c>
      <c r="J251" s="43">
        <v>4.5999999999999996</v>
      </c>
      <c r="K251" s="43" t="s">
        <v>1251</v>
      </c>
      <c r="L251" s="53" t="str">
        <f t="shared" si="3"/>
        <v>https://amazon.com/dp/B01CQNNBA4</v>
      </c>
    </row>
    <row r="252" spans="1:12" ht="45" customHeight="1" x14ac:dyDescent="0.2">
      <c r="A252" s="29" t="s">
        <v>1252</v>
      </c>
      <c r="B252" s="29" t="s">
        <v>1253</v>
      </c>
      <c r="C252" s="29" t="s">
        <v>82</v>
      </c>
      <c r="D252" s="40">
        <v>193.4675</v>
      </c>
      <c r="E252" s="40">
        <v>51796.98</v>
      </c>
      <c r="F252" s="299">
        <v>3095.48</v>
      </c>
      <c r="G252" s="42">
        <v>269</v>
      </c>
      <c r="H252" s="42">
        <v>16</v>
      </c>
      <c r="I252" s="42">
        <v>501</v>
      </c>
      <c r="J252" s="43">
        <v>4.4000000000000004</v>
      </c>
      <c r="K252" s="43" t="s">
        <v>1254</v>
      </c>
      <c r="L252" s="53" t="str">
        <f t="shared" si="3"/>
        <v>https://amazon.com/dp/B07NV4943F</v>
      </c>
    </row>
    <row r="253" spans="1:12" ht="60" customHeight="1" x14ac:dyDescent="0.2">
      <c r="A253" s="29" t="s">
        <v>1255</v>
      </c>
      <c r="B253" s="29" t="s">
        <v>1256</v>
      </c>
      <c r="C253" s="29" t="s">
        <v>93</v>
      </c>
      <c r="D253" s="40">
        <v>26.052627118644072</v>
      </c>
      <c r="E253" s="40">
        <v>32744.9</v>
      </c>
      <c r="F253" s="299">
        <v>3074.21</v>
      </c>
      <c r="G253" s="42">
        <v>1261</v>
      </c>
      <c r="H253" s="42">
        <v>118</v>
      </c>
      <c r="I253" s="42">
        <v>47</v>
      </c>
      <c r="J253" s="43">
        <v>4.5</v>
      </c>
      <c r="K253" s="43" t="s">
        <v>1257</v>
      </c>
      <c r="L253" s="53" t="str">
        <f t="shared" si="3"/>
        <v>https://amazon.com/dp/B0D3V9DMLP</v>
      </c>
    </row>
    <row r="254" spans="1:12" ht="45" customHeight="1" x14ac:dyDescent="0.2">
      <c r="A254" s="29" t="s">
        <v>1258</v>
      </c>
      <c r="B254" s="29" t="s">
        <v>1259</v>
      </c>
      <c r="C254" s="29" t="s">
        <v>1041</v>
      </c>
      <c r="D254" s="40">
        <v>251.03749999999999</v>
      </c>
      <c r="E254" s="40">
        <v>55435.959999999992</v>
      </c>
      <c r="F254" s="299">
        <v>3012.45</v>
      </c>
      <c r="G254" s="42">
        <v>216</v>
      </c>
      <c r="H254" s="42">
        <v>12</v>
      </c>
      <c r="I254" s="42">
        <v>10</v>
      </c>
      <c r="J254" s="43">
        <v>5</v>
      </c>
      <c r="K254" s="43" t="s">
        <v>1260</v>
      </c>
      <c r="L254" s="53" t="str">
        <f t="shared" si="3"/>
        <v>https://amazon.com/dp/B0DFXSX4Y1</v>
      </c>
    </row>
    <row r="255" spans="1:12" ht="60" customHeight="1" x14ac:dyDescent="0.2">
      <c r="A255" s="29" t="s">
        <v>1261</v>
      </c>
      <c r="B255" s="29" t="s">
        <v>1262</v>
      </c>
      <c r="C255" s="29" t="s">
        <v>86</v>
      </c>
      <c r="D255" s="40">
        <v>58.452800000000003</v>
      </c>
      <c r="E255" s="40">
        <v>77242.699999999983</v>
      </c>
      <c r="F255" s="299">
        <v>2922.64</v>
      </c>
      <c r="G255" s="42">
        <v>1298</v>
      </c>
      <c r="H255" s="42">
        <v>50</v>
      </c>
      <c r="I255" s="42">
        <v>823</v>
      </c>
      <c r="J255" s="43">
        <v>4.0999999999999996</v>
      </c>
      <c r="K255" s="43" t="s">
        <v>1263</v>
      </c>
      <c r="L255" s="53" t="str">
        <f t="shared" si="3"/>
        <v>https://amazon.com/dp/B07Y8K6XZF</v>
      </c>
    </row>
    <row r="256" spans="1:12" ht="45" customHeight="1" x14ac:dyDescent="0.2">
      <c r="A256" s="29" t="s">
        <v>1264</v>
      </c>
      <c r="B256" s="29" t="s">
        <v>1265</v>
      </c>
      <c r="C256" s="29" t="s">
        <v>126</v>
      </c>
      <c r="D256" s="40">
        <v>485.79166666666669</v>
      </c>
      <c r="E256" s="40">
        <v>37695.879999999997</v>
      </c>
      <c r="F256" s="299">
        <v>2914.75</v>
      </c>
      <c r="G256" s="42">
        <v>76</v>
      </c>
      <c r="H256" s="42">
        <v>6</v>
      </c>
      <c r="I256" s="42">
        <v>34</v>
      </c>
      <c r="J256" s="43">
        <v>4.3</v>
      </c>
      <c r="K256" s="43" t="s">
        <v>1266</v>
      </c>
      <c r="L256" s="53" t="str">
        <f t="shared" si="3"/>
        <v>https://amazon.com/dp/B0DFWNZPQG</v>
      </c>
    </row>
    <row r="257" spans="1:12" ht="60" customHeight="1" x14ac:dyDescent="0.2">
      <c r="A257" s="29" t="s">
        <v>1267</v>
      </c>
      <c r="B257" s="29" t="s">
        <v>1268</v>
      </c>
      <c r="C257" s="29" t="s">
        <v>101</v>
      </c>
      <c r="D257" s="40">
        <v>2899.99</v>
      </c>
      <c r="E257" s="40">
        <v>32569.078461538458</v>
      </c>
      <c r="F257" s="299">
        <v>2899.99</v>
      </c>
      <c r="G257" s="42">
        <v>2</v>
      </c>
      <c r="H257" s="42">
        <v>1</v>
      </c>
      <c r="I257" s="42">
        <v>10</v>
      </c>
      <c r="J257" s="43">
        <v>4.8</v>
      </c>
      <c r="K257" s="43" t="s">
        <v>1269</v>
      </c>
      <c r="L257" s="53" t="str">
        <f t="shared" si="3"/>
        <v>https://amazon.com/dp/B078TWMH8X</v>
      </c>
    </row>
    <row r="258" spans="1:12" ht="45" customHeight="1" x14ac:dyDescent="0.2">
      <c r="A258" s="29" t="s">
        <v>1270</v>
      </c>
      <c r="B258" s="29" t="s">
        <v>1271</v>
      </c>
      <c r="C258" s="29" t="s">
        <v>93</v>
      </c>
      <c r="D258" s="40">
        <v>22.928253968253969</v>
      </c>
      <c r="E258" s="40">
        <v>24806.06</v>
      </c>
      <c r="F258" s="299">
        <v>2888.96</v>
      </c>
      <c r="G258" s="42">
        <v>1081</v>
      </c>
      <c r="H258" s="42">
        <v>126</v>
      </c>
      <c r="I258" s="42">
        <v>41</v>
      </c>
      <c r="J258" s="43">
        <v>4.4000000000000004</v>
      </c>
      <c r="K258" s="43" t="s">
        <v>1272</v>
      </c>
      <c r="L258" s="53" t="str">
        <f t="shared" si="3"/>
        <v>https://amazon.com/dp/B0DF2M277F</v>
      </c>
    </row>
    <row r="259" spans="1:12" ht="45" customHeight="1" x14ac:dyDescent="0.2">
      <c r="A259" s="29" t="s">
        <v>1273</v>
      </c>
      <c r="B259" s="29" t="s">
        <v>1274</v>
      </c>
      <c r="C259" s="29" t="s">
        <v>82</v>
      </c>
      <c r="D259" s="40">
        <v>97.764642857142846</v>
      </c>
      <c r="E259" s="40">
        <v>29764.47</v>
      </c>
      <c r="F259" s="299">
        <v>2737.41</v>
      </c>
      <c r="G259" s="42">
        <v>302</v>
      </c>
      <c r="H259" s="42">
        <v>28</v>
      </c>
      <c r="I259" s="42">
        <v>243</v>
      </c>
      <c r="J259" s="43">
        <v>4.4000000000000004</v>
      </c>
      <c r="K259" s="43" t="s">
        <v>1275</v>
      </c>
      <c r="L259" s="53" t="str">
        <f t="shared" si="3"/>
        <v>https://amazon.com/dp/B07CMX3L2V</v>
      </c>
    </row>
    <row r="260" spans="1:12" ht="45" customHeight="1" x14ac:dyDescent="0.2">
      <c r="A260" s="29" t="s">
        <v>1276</v>
      </c>
      <c r="B260" s="29" t="s">
        <v>1277</v>
      </c>
      <c r="C260" s="29" t="s">
        <v>126</v>
      </c>
      <c r="D260" s="40">
        <v>452.84500000000003</v>
      </c>
      <c r="E260" s="40">
        <v>60591.05000000001</v>
      </c>
      <c r="F260" s="299">
        <v>2717.07</v>
      </c>
      <c r="G260" s="42">
        <v>133</v>
      </c>
      <c r="H260" s="42">
        <v>6</v>
      </c>
      <c r="I260" s="42">
        <v>12</v>
      </c>
      <c r="J260" s="43">
        <v>4.7</v>
      </c>
      <c r="K260" s="43" t="s">
        <v>1278</v>
      </c>
      <c r="L260" s="53" t="str">
        <f t="shared" si="3"/>
        <v>https://amazon.com/dp/B09KGSRHMH</v>
      </c>
    </row>
    <row r="261" spans="1:12" ht="45" customHeight="1" x14ac:dyDescent="0.2">
      <c r="A261" s="29" t="s">
        <v>1279</v>
      </c>
      <c r="B261" s="29" t="s">
        <v>1280</v>
      </c>
      <c r="C261" s="29" t="s">
        <v>726</v>
      </c>
      <c r="D261" s="40">
        <v>90.064333333333323</v>
      </c>
      <c r="E261" s="40">
        <v>19733.22923076923</v>
      </c>
      <c r="F261" s="299">
        <v>2701.93</v>
      </c>
      <c r="G261" s="42">
        <v>192</v>
      </c>
      <c r="H261" s="42">
        <v>30</v>
      </c>
      <c r="I261" s="42">
        <v>7</v>
      </c>
      <c r="J261" s="43">
        <v>5</v>
      </c>
      <c r="K261" s="43" t="s">
        <v>1281</v>
      </c>
      <c r="L261" s="53" t="str">
        <f t="shared" si="3"/>
        <v>https://amazon.com/dp/B0FF95D2MY</v>
      </c>
    </row>
    <row r="262" spans="1:12" ht="30" customHeight="1" x14ac:dyDescent="0.2">
      <c r="A262" s="29" t="s">
        <v>1282</v>
      </c>
      <c r="B262" s="29" t="s">
        <v>1283</v>
      </c>
      <c r="C262" s="29" t="s">
        <v>101</v>
      </c>
      <c r="D262" s="40">
        <v>1348.345</v>
      </c>
      <c r="E262" s="40">
        <v>74321.800000000017</v>
      </c>
      <c r="F262" s="299">
        <v>2696.69</v>
      </c>
      <c r="G262" s="42">
        <v>47</v>
      </c>
      <c r="H262" s="42">
        <v>2</v>
      </c>
      <c r="I262" s="42">
        <v>18</v>
      </c>
      <c r="J262" s="43">
        <v>4.7</v>
      </c>
      <c r="K262" s="43" t="s">
        <v>1284</v>
      </c>
      <c r="L262" s="53" t="str">
        <f t="shared" si="3"/>
        <v>https://amazon.com/dp/B07F31NFDB</v>
      </c>
    </row>
    <row r="263" spans="1:12" ht="60" customHeight="1" x14ac:dyDescent="0.2">
      <c r="A263" s="29" t="s">
        <v>1285</v>
      </c>
      <c r="B263" s="29" t="s">
        <v>1286</v>
      </c>
      <c r="C263" s="29" t="s">
        <v>101</v>
      </c>
      <c r="D263" s="40">
        <v>538.16000000000008</v>
      </c>
      <c r="E263" s="40">
        <v>30584.38</v>
      </c>
      <c r="F263" s="299">
        <v>2690.8</v>
      </c>
      <c r="G263" s="42">
        <v>58</v>
      </c>
      <c r="H263" s="42">
        <v>5</v>
      </c>
      <c r="I263" s="42">
        <v>16</v>
      </c>
      <c r="J263" s="43">
        <v>4.8</v>
      </c>
      <c r="K263" s="43" t="s">
        <v>1287</v>
      </c>
      <c r="L263" s="53" t="str">
        <f t="shared" si="3"/>
        <v>https://amazon.com/dp/B0CHYB2T6T</v>
      </c>
    </row>
    <row r="264" spans="1:12" ht="60" customHeight="1" x14ac:dyDescent="0.2">
      <c r="A264" s="29" t="s">
        <v>1288</v>
      </c>
      <c r="B264" s="29" t="s">
        <v>1289</v>
      </c>
      <c r="C264" s="29" t="s">
        <v>82</v>
      </c>
      <c r="D264" s="40">
        <v>99.095925925925926</v>
      </c>
      <c r="E264" s="40">
        <v>55190.18</v>
      </c>
      <c r="F264" s="299">
        <v>2675.59</v>
      </c>
      <c r="G264" s="42">
        <v>552</v>
      </c>
      <c r="H264" s="42">
        <v>27</v>
      </c>
      <c r="I264" s="42">
        <v>552</v>
      </c>
      <c r="J264" s="43">
        <v>4.4000000000000004</v>
      </c>
      <c r="K264" s="43" t="s">
        <v>1290</v>
      </c>
      <c r="L264" s="53" t="str">
        <f t="shared" si="3"/>
        <v>https://amazon.com/dp/B07PQJTQN2</v>
      </c>
    </row>
    <row r="265" spans="1:12" ht="30" customHeight="1" x14ac:dyDescent="0.2">
      <c r="A265" s="29" t="s">
        <v>1291</v>
      </c>
      <c r="B265" s="29" t="s">
        <v>1292</v>
      </c>
      <c r="C265" s="29" t="s">
        <v>82</v>
      </c>
      <c r="D265" s="40">
        <v>59.434888888888892</v>
      </c>
      <c r="E265" s="40">
        <v>22657</v>
      </c>
      <c r="F265" s="299">
        <v>2674.57</v>
      </c>
      <c r="G265" s="42">
        <v>378</v>
      </c>
      <c r="H265" s="42">
        <v>45</v>
      </c>
      <c r="I265" s="42">
        <v>3784</v>
      </c>
      <c r="J265" s="43">
        <v>4.5</v>
      </c>
      <c r="K265" s="43" t="s">
        <v>1293</v>
      </c>
      <c r="L265" s="53" t="str">
        <f t="shared" si="3"/>
        <v>https://amazon.com/dp/B07PRPQCSL</v>
      </c>
    </row>
    <row r="266" spans="1:12" ht="60" customHeight="1" x14ac:dyDescent="0.2">
      <c r="A266" s="29" t="s">
        <v>1294</v>
      </c>
      <c r="B266" s="29" t="s">
        <v>1295</v>
      </c>
      <c r="C266" s="29" t="s">
        <v>93</v>
      </c>
      <c r="D266" s="40">
        <v>19.929323308270671</v>
      </c>
      <c r="E266" s="40">
        <v>32836.43</v>
      </c>
      <c r="F266" s="299">
        <v>2650.6</v>
      </c>
      <c r="G266" s="42">
        <v>1645</v>
      </c>
      <c r="H266" s="42">
        <v>133</v>
      </c>
      <c r="I266" s="42">
        <v>83</v>
      </c>
      <c r="J266" s="43">
        <v>4.8</v>
      </c>
      <c r="K266" s="43" t="s">
        <v>1296</v>
      </c>
      <c r="L266" s="53" t="str">
        <f t="shared" si="3"/>
        <v>https://amazon.com/dp/B0D4MCRF6P</v>
      </c>
    </row>
    <row r="267" spans="1:12" ht="45" customHeight="1" x14ac:dyDescent="0.2">
      <c r="A267" s="29" t="s">
        <v>1297</v>
      </c>
      <c r="B267" s="29" t="s">
        <v>1298</v>
      </c>
      <c r="C267" s="29" t="s">
        <v>101</v>
      </c>
      <c r="D267" s="40">
        <v>2646.56</v>
      </c>
      <c r="E267" s="40">
        <v>5061.57</v>
      </c>
      <c r="F267" s="299">
        <v>2646.56</v>
      </c>
      <c r="G267" s="42">
        <v>2</v>
      </c>
      <c r="H267" s="42">
        <v>1</v>
      </c>
      <c r="I267" s="42">
        <v>1</v>
      </c>
      <c r="J267" s="43">
        <v>5</v>
      </c>
      <c r="K267" s="43" t="s">
        <v>1299</v>
      </c>
      <c r="L267" s="53" t="str">
        <f t="shared" si="3"/>
        <v>https://amazon.com/dp/B0F1T9D5B3</v>
      </c>
    </row>
    <row r="268" spans="1:12" ht="45" customHeight="1" x14ac:dyDescent="0.2">
      <c r="A268" s="29" t="s">
        <v>1300</v>
      </c>
      <c r="B268" s="29" t="s">
        <v>1301</v>
      </c>
      <c r="C268" s="29" t="s">
        <v>126</v>
      </c>
      <c r="D268" s="40">
        <v>440.67333333333329</v>
      </c>
      <c r="E268" s="40">
        <v>35864.44</v>
      </c>
      <c r="F268" s="299">
        <v>2644.04</v>
      </c>
      <c r="G268" s="42">
        <v>86</v>
      </c>
      <c r="H268" s="42">
        <v>6</v>
      </c>
      <c r="I268" s="42">
        <v>11</v>
      </c>
      <c r="J268" s="43">
        <v>4.8</v>
      </c>
      <c r="K268" s="43" t="s">
        <v>1302</v>
      </c>
      <c r="L268" s="53" t="str">
        <f t="shared" si="3"/>
        <v>https://amazon.com/dp/B094VS5R58</v>
      </c>
    </row>
    <row r="269" spans="1:12" ht="60" customHeight="1" x14ac:dyDescent="0.2">
      <c r="A269" s="29" t="s">
        <v>1303</v>
      </c>
      <c r="B269" s="29" t="s">
        <v>1304</v>
      </c>
      <c r="C269" s="29" t="s">
        <v>86</v>
      </c>
      <c r="D269" s="40">
        <v>217.76583333333329</v>
      </c>
      <c r="E269" s="40">
        <v>31483.273846153839</v>
      </c>
      <c r="F269" s="299">
        <v>2613.19</v>
      </c>
      <c r="G269" s="42">
        <v>34</v>
      </c>
      <c r="H269" s="42">
        <v>12</v>
      </c>
      <c r="I269" s="42">
        <v>14</v>
      </c>
      <c r="J269" s="43">
        <v>4.7</v>
      </c>
      <c r="K269" s="43" t="s">
        <v>1305</v>
      </c>
      <c r="L269" s="53" t="str">
        <f t="shared" si="3"/>
        <v>https://amazon.com/dp/B0GRV2TD6L</v>
      </c>
    </row>
    <row r="270" spans="1:12" ht="45" customHeight="1" x14ac:dyDescent="0.2">
      <c r="A270" s="29" t="s">
        <v>1306</v>
      </c>
      <c r="B270" s="29" t="s">
        <v>1307</v>
      </c>
      <c r="C270" s="29" t="s">
        <v>101</v>
      </c>
      <c r="D270" s="40">
        <v>306.8775</v>
      </c>
      <c r="E270" s="40">
        <v>30303.713076923079</v>
      </c>
      <c r="F270" s="299">
        <v>2455.02</v>
      </c>
      <c r="G270" s="42">
        <v>25</v>
      </c>
      <c r="H270" s="42">
        <v>8</v>
      </c>
      <c r="I270" s="42">
        <v>6</v>
      </c>
      <c r="J270" s="43">
        <v>4.5999999999999996</v>
      </c>
      <c r="K270" s="43" t="s">
        <v>1308</v>
      </c>
      <c r="L270" s="53" t="str">
        <f t="shared" si="3"/>
        <v>https://amazon.com/dp/B0GWQQFDRR</v>
      </c>
    </row>
    <row r="271" spans="1:12" ht="45" customHeight="1" x14ac:dyDescent="0.2">
      <c r="A271" s="29" t="s">
        <v>1309</v>
      </c>
      <c r="B271" s="29" t="s">
        <v>1310</v>
      </c>
      <c r="C271" s="29" t="s">
        <v>1041</v>
      </c>
      <c r="D271" s="40">
        <v>39.947704918032777</v>
      </c>
      <c r="E271" s="40">
        <v>38166.410000000003</v>
      </c>
      <c r="F271" s="299">
        <v>2436.81</v>
      </c>
      <c r="G271" s="42">
        <v>955</v>
      </c>
      <c r="H271" s="42">
        <v>61</v>
      </c>
      <c r="I271" s="42">
        <v>79</v>
      </c>
      <c r="J271" s="43">
        <v>4.4000000000000004</v>
      </c>
      <c r="K271" s="43" t="s">
        <v>1311</v>
      </c>
      <c r="L271" s="53" t="str">
        <f t="shared" si="3"/>
        <v>https://amazon.com/dp/B0D14TWPB6</v>
      </c>
    </row>
    <row r="272" spans="1:12" ht="30" customHeight="1" x14ac:dyDescent="0.2">
      <c r="A272" s="29" t="s">
        <v>1312</v>
      </c>
      <c r="B272" s="29" t="s">
        <v>1313</v>
      </c>
      <c r="C272" s="29" t="s">
        <v>1314</v>
      </c>
      <c r="D272" s="40">
        <v>16.992307692307691</v>
      </c>
      <c r="E272" s="40">
        <v>35318.283076923079</v>
      </c>
      <c r="F272" s="299">
        <v>2429.9</v>
      </c>
      <c r="G272" s="42">
        <v>1422</v>
      </c>
      <c r="H272" s="42">
        <v>143</v>
      </c>
      <c r="I272" s="42">
        <v>57</v>
      </c>
      <c r="J272" s="43">
        <v>3.5</v>
      </c>
      <c r="K272" s="43" t="s">
        <v>1315</v>
      </c>
      <c r="L272" s="53" t="str">
        <f t="shared" si="3"/>
        <v>https://amazon.com/dp/B0FNDB1JPY</v>
      </c>
    </row>
    <row r="273" spans="1:12" ht="30" customHeight="1" x14ac:dyDescent="0.2">
      <c r="A273" s="29" t="s">
        <v>1316</v>
      </c>
      <c r="B273" s="29" t="s">
        <v>1317</v>
      </c>
      <c r="C273" s="29" t="s">
        <v>126</v>
      </c>
      <c r="D273" s="40">
        <v>45.78622641509434</v>
      </c>
      <c r="E273" s="40">
        <v>33987.269999999997</v>
      </c>
      <c r="F273" s="299">
        <v>2426.67</v>
      </c>
      <c r="G273" s="42">
        <v>741</v>
      </c>
      <c r="H273" s="42">
        <v>53</v>
      </c>
      <c r="I273" s="42">
        <v>61</v>
      </c>
      <c r="J273" s="43">
        <v>4.9000000000000004</v>
      </c>
      <c r="K273" s="43" t="s">
        <v>1318</v>
      </c>
      <c r="L273" s="53" t="str">
        <f t="shared" si="3"/>
        <v>https://amazon.com/dp/B0CZDKVZSN</v>
      </c>
    </row>
    <row r="274" spans="1:12" ht="60" customHeight="1" x14ac:dyDescent="0.2">
      <c r="A274" s="29" t="s">
        <v>1319</v>
      </c>
      <c r="B274" s="29" t="s">
        <v>1320</v>
      </c>
      <c r="C274" s="29" t="s">
        <v>101</v>
      </c>
      <c r="D274" s="40">
        <v>1189.58</v>
      </c>
      <c r="E274" s="40">
        <v>26121.51</v>
      </c>
      <c r="F274" s="299">
        <v>2379.16</v>
      </c>
      <c r="G274" s="42">
        <v>18</v>
      </c>
      <c r="H274" s="42">
        <v>2</v>
      </c>
      <c r="I274" s="42">
        <v>8</v>
      </c>
      <c r="J274" s="43">
        <v>4.5999999999999996</v>
      </c>
      <c r="K274" s="43" t="s">
        <v>1321</v>
      </c>
      <c r="L274" s="53" t="str">
        <f t="shared" si="3"/>
        <v>https://amazon.com/dp/B0BHNTBHLV</v>
      </c>
    </row>
    <row r="275" spans="1:12" ht="45" customHeight="1" x14ac:dyDescent="0.2">
      <c r="A275" s="29" t="s">
        <v>1322</v>
      </c>
      <c r="B275" s="29" t="s">
        <v>1323</v>
      </c>
      <c r="C275" s="29" t="s">
        <v>101</v>
      </c>
      <c r="D275" s="40">
        <v>1174.6400000000001</v>
      </c>
      <c r="E275" s="40">
        <v>24351.31</v>
      </c>
      <c r="F275" s="299">
        <v>2349.2800000000002</v>
      </c>
      <c r="G275" s="42">
        <v>25</v>
      </c>
      <c r="H275" s="42">
        <v>2</v>
      </c>
      <c r="I275" s="42">
        <v>173</v>
      </c>
      <c r="J275" s="43">
        <v>4.4000000000000004</v>
      </c>
      <c r="K275" s="43" t="s">
        <v>1324</v>
      </c>
      <c r="L275" s="53" t="str">
        <f t="shared" si="3"/>
        <v>https://amazon.com/dp/B07ZD8T8K9</v>
      </c>
    </row>
    <row r="276" spans="1:12" ht="60" customHeight="1" x14ac:dyDescent="0.2">
      <c r="A276" s="29" t="s">
        <v>1325</v>
      </c>
      <c r="B276" s="29" t="s">
        <v>1326</v>
      </c>
      <c r="C276" s="29" t="s">
        <v>126</v>
      </c>
      <c r="D276" s="40">
        <v>778.12</v>
      </c>
      <c r="E276" s="40">
        <v>28881.01</v>
      </c>
      <c r="F276" s="299">
        <v>2334.36</v>
      </c>
      <c r="G276" s="42">
        <v>35</v>
      </c>
      <c r="H276" s="42">
        <v>3</v>
      </c>
      <c r="I276" s="42">
        <v>2</v>
      </c>
      <c r="J276" s="43">
        <v>5</v>
      </c>
      <c r="K276" s="43" t="s">
        <v>1327</v>
      </c>
      <c r="L276" s="53" t="str">
        <f t="shared" si="3"/>
        <v>https://amazon.com/dp/B09WW5CBNS</v>
      </c>
    </row>
    <row r="277" spans="1:12" ht="30" customHeight="1" x14ac:dyDescent="0.2">
      <c r="A277" s="29" t="s">
        <v>1328</v>
      </c>
      <c r="B277" s="29" t="s">
        <v>1329</v>
      </c>
      <c r="C277" s="29" t="s">
        <v>101</v>
      </c>
      <c r="D277" s="40">
        <v>567.44000000000005</v>
      </c>
      <c r="E277" s="40">
        <v>59207.13</v>
      </c>
      <c r="F277" s="299">
        <v>2269.7600000000002</v>
      </c>
      <c r="G277" s="42">
        <v>114</v>
      </c>
      <c r="H277" s="42">
        <v>4</v>
      </c>
      <c r="I277" s="42">
        <v>198</v>
      </c>
      <c r="J277" s="43">
        <v>4.5999999999999996</v>
      </c>
      <c r="K277" s="43" t="s">
        <v>1330</v>
      </c>
      <c r="L277" s="53" t="str">
        <f t="shared" si="3"/>
        <v>https://amazon.com/dp/B07Q2LMS7J</v>
      </c>
    </row>
    <row r="278" spans="1:12" ht="30" customHeight="1" x14ac:dyDescent="0.2">
      <c r="A278" s="29" t="s">
        <v>1331</v>
      </c>
      <c r="B278" s="29" t="s">
        <v>1332</v>
      </c>
      <c r="C278" s="29" t="s">
        <v>86</v>
      </c>
      <c r="D278" s="40">
        <v>220.62</v>
      </c>
      <c r="E278" s="40">
        <v>25918.060769230771</v>
      </c>
      <c r="F278" s="299">
        <v>2206.1999999999998</v>
      </c>
      <c r="G278" s="42">
        <v>35</v>
      </c>
      <c r="H278" s="42">
        <v>10</v>
      </c>
      <c r="I278" s="42">
        <v>10</v>
      </c>
      <c r="J278" s="43">
        <v>4.8</v>
      </c>
      <c r="K278" s="43" t="s">
        <v>1333</v>
      </c>
      <c r="L278" s="53" t="str">
        <f t="shared" si="3"/>
        <v>https://amazon.com/dp/B0GWPXFNL8</v>
      </c>
    </row>
    <row r="279" spans="1:12" ht="60" customHeight="1" x14ac:dyDescent="0.2">
      <c r="A279" s="29" t="s">
        <v>1334</v>
      </c>
      <c r="B279" s="29" t="s">
        <v>1335</v>
      </c>
      <c r="C279" s="29" t="s">
        <v>101</v>
      </c>
      <c r="D279" s="40">
        <v>732.72666666666657</v>
      </c>
      <c r="E279" s="40">
        <v>56661.53</v>
      </c>
      <c r="F279" s="299">
        <v>2198.1799999999998</v>
      </c>
      <c r="G279" s="42">
        <v>76</v>
      </c>
      <c r="H279" s="42">
        <v>3</v>
      </c>
      <c r="I279" s="42">
        <v>51</v>
      </c>
      <c r="J279" s="43">
        <v>4.8</v>
      </c>
      <c r="K279" s="43" t="s">
        <v>1336</v>
      </c>
      <c r="L279" s="53" t="str">
        <f t="shared" si="3"/>
        <v>https://amazon.com/dp/B098PXKRRL</v>
      </c>
    </row>
    <row r="280" spans="1:12" ht="45" customHeight="1" x14ac:dyDescent="0.2">
      <c r="A280" s="29" t="s">
        <v>1337</v>
      </c>
      <c r="B280" s="29" t="s">
        <v>1338</v>
      </c>
      <c r="C280" s="29" t="s">
        <v>101</v>
      </c>
      <c r="D280" s="40">
        <v>545.41499999999996</v>
      </c>
      <c r="E280" s="40">
        <v>36761.29</v>
      </c>
      <c r="F280" s="299">
        <v>2181.66</v>
      </c>
      <c r="G280" s="42">
        <v>68</v>
      </c>
      <c r="H280" s="42">
        <v>4</v>
      </c>
      <c r="I280" s="42">
        <v>7</v>
      </c>
      <c r="J280" s="43">
        <v>4.8</v>
      </c>
      <c r="K280" s="43" t="s">
        <v>1339</v>
      </c>
      <c r="L280" s="53" t="str">
        <f t="shared" si="3"/>
        <v>https://amazon.com/dp/B0FHWG3PGS</v>
      </c>
    </row>
    <row r="281" spans="1:12" ht="60" customHeight="1" x14ac:dyDescent="0.2">
      <c r="A281" s="29" t="s">
        <v>1340</v>
      </c>
      <c r="B281" s="29" t="s">
        <v>1341</v>
      </c>
      <c r="C281" s="29" t="s">
        <v>126</v>
      </c>
      <c r="D281" s="40">
        <v>42.148235294117647</v>
      </c>
      <c r="E281" s="40">
        <v>27180.01</v>
      </c>
      <c r="F281" s="299">
        <v>2149.56</v>
      </c>
      <c r="G281" s="42">
        <v>647</v>
      </c>
      <c r="H281" s="42">
        <v>51</v>
      </c>
      <c r="I281" s="42">
        <v>48</v>
      </c>
      <c r="J281" s="43">
        <v>4.9000000000000004</v>
      </c>
      <c r="K281" s="43" t="s">
        <v>1342</v>
      </c>
      <c r="L281" s="53" t="str">
        <f t="shared" si="3"/>
        <v>https://amazon.com/dp/B0DTV6LHHH</v>
      </c>
    </row>
    <row r="282" spans="1:12" ht="45" customHeight="1" x14ac:dyDescent="0.2">
      <c r="A282" s="29" t="s">
        <v>1343</v>
      </c>
      <c r="B282" s="29" t="s">
        <v>1344</v>
      </c>
      <c r="C282" s="29" t="s">
        <v>93</v>
      </c>
      <c r="D282" s="40">
        <v>20.044672897196261</v>
      </c>
      <c r="E282" s="40">
        <v>22595.926923076921</v>
      </c>
      <c r="F282" s="299">
        <v>2144.7800000000002</v>
      </c>
      <c r="G282" s="42">
        <v>1031</v>
      </c>
      <c r="H282" s="42">
        <v>107</v>
      </c>
      <c r="I282" s="42">
        <v>45</v>
      </c>
      <c r="J282" s="43">
        <v>4.5999999999999996</v>
      </c>
      <c r="K282" s="43" t="s">
        <v>1345</v>
      </c>
      <c r="L282" s="53" t="str">
        <f t="shared" si="3"/>
        <v>https://amazon.com/dp/B0DBZLD6SZ</v>
      </c>
    </row>
    <row r="283" spans="1:12" ht="45" customHeight="1" x14ac:dyDescent="0.2">
      <c r="A283" s="29" t="s">
        <v>1346</v>
      </c>
      <c r="B283" s="29" t="s">
        <v>1347</v>
      </c>
      <c r="C283" s="29" t="s">
        <v>82</v>
      </c>
      <c r="D283" s="40">
        <v>176.25416666666669</v>
      </c>
      <c r="E283" s="40">
        <v>4367.8200000000006</v>
      </c>
      <c r="F283" s="299">
        <v>2115.0500000000002</v>
      </c>
      <c r="G283" s="42">
        <v>23</v>
      </c>
      <c r="H283" s="42">
        <v>12</v>
      </c>
      <c r="I283" s="42">
        <v>2</v>
      </c>
      <c r="J283" s="43">
        <v>3.6</v>
      </c>
      <c r="K283" s="43" t="s">
        <v>1348</v>
      </c>
      <c r="L283" s="53" t="str">
        <f t="shared" si="3"/>
        <v>https://amazon.com/dp/B07RHVSJNN</v>
      </c>
    </row>
    <row r="284" spans="1:12" ht="60" customHeight="1" x14ac:dyDescent="0.2">
      <c r="A284" s="29" t="s">
        <v>1349</v>
      </c>
      <c r="B284" s="29" t="s">
        <v>1350</v>
      </c>
      <c r="C284" s="29" t="s">
        <v>101</v>
      </c>
      <c r="D284" s="40">
        <v>1041.5899999999999</v>
      </c>
      <c r="E284" s="40">
        <v>52421.249999999993</v>
      </c>
      <c r="F284" s="299">
        <v>2083.1799999999998</v>
      </c>
      <c r="G284" s="42">
        <v>59</v>
      </c>
      <c r="H284" s="42">
        <v>2</v>
      </c>
      <c r="I284" s="42">
        <v>23</v>
      </c>
      <c r="J284" s="43">
        <v>4.4000000000000004</v>
      </c>
      <c r="K284" s="43" t="s">
        <v>1351</v>
      </c>
      <c r="L284" s="53" t="str">
        <f t="shared" si="3"/>
        <v>https://amazon.com/dp/B08DFPK2HC</v>
      </c>
    </row>
    <row r="285" spans="1:12" ht="60" customHeight="1" x14ac:dyDescent="0.2">
      <c r="A285" s="29" t="s">
        <v>1352</v>
      </c>
      <c r="B285" s="29" t="s">
        <v>1353</v>
      </c>
      <c r="C285" s="29" t="s">
        <v>101</v>
      </c>
      <c r="D285" s="40">
        <v>2066.0700000000002</v>
      </c>
      <c r="E285" s="40">
        <v>59904.37</v>
      </c>
      <c r="F285" s="299">
        <v>2066.0700000000002</v>
      </c>
      <c r="G285" s="42">
        <v>30</v>
      </c>
      <c r="H285" s="42">
        <v>1</v>
      </c>
      <c r="I285" s="42">
        <v>37</v>
      </c>
      <c r="J285" s="43">
        <v>4.5999999999999996</v>
      </c>
      <c r="K285" s="43" t="s">
        <v>1354</v>
      </c>
      <c r="L285" s="53" t="str">
        <f t="shared" si="3"/>
        <v>https://amazon.com/dp/B0894F6H61</v>
      </c>
    </row>
    <row r="286" spans="1:12" ht="45" customHeight="1" x14ac:dyDescent="0.2">
      <c r="A286" s="29" t="s">
        <v>1355</v>
      </c>
      <c r="B286" s="29" t="s">
        <v>1356</v>
      </c>
      <c r="C286" s="29" t="s">
        <v>101</v>
      </c>
      <c r="D286" s="40">
        <v>1020.525</v>
      </c>
      <c r="E286" s="40">
        <v>30750.38846153846</v>
      </c>
      <c r="F286" s="299">
        <v>2041.05</v>
      </c>
      <c r="G286" s="42">
        <v>30</v>
      </c>
      <c r="H286" s="42">
        <v>2</v>
      </c>
      <c r="I286" s="42">
        <v>6</v>
      </c>
      <c r="J286" s="43">
        <v>5</v>
      </c>
      <c r="K286" s="43" t="s">
        <v>1357</v>
      </c>
      <c r="L286" s="53" t="str">
        <f t="shared" si="3"/>
        <v>https://amazon.com/dp/B0FL7N86JT</v>
      </c>
    </row>
    <row r="287" spans="1:12" ht="45" customHeight="1" x14ac:dyDescent="0.2">
      <c r="A287" s="29" t="s">
        <v>1358</v>
      </c>
      <c r="B287" s="29" t="s">
        <v>1359</v>
      </c>
      <c r="C287" s="29" t="s">
        <v>82</v>
      </c>
      <c r="D287" s="40">
        <v>119.8994117647059</v>
      </c>
      <c r="E287" s="40">
        <v>10631.06</v>
      </c>
      <c r="F287" s="299">
        <v>2038.29</v>
      </c>
      <c r="G287" s="42">
        <v>88</v>
      </c>
      <c r="H287" s="42">
        <v>17</v>
      </c>
      <c r="I287" s="42">
        <v>8</v>
      </c>
      <c r="J287" s="43">
        <v>5</v>
      </c>
      <c r="K287" s="43" t="s">
        <v>1360</v>
      </c>
      <c r="L287" s="53" t="str">
        <f t="shared" si="3"/>
        <v>https://amazon.com/dp/B0D982BSTZ</v>
      </c>
    </row>
    <row r="288" spans="1:12" ht="60" customHeight="1" x14ac:dyDescent="0.2">
      <c r="A288" s="29" t="s">
        <v>1361</v>
      </c>
      <c r="B288" s="29" t="s">
        <v>1362</v>
      </c>
      <c r="C288" s="29" t="s">
        <v>82</v>
      </c>
      <c r="D288" s="40">
        <v>101.1245</v>
      </c>
      <c r="E288" s="40">
        <v>19714.367692307689</v>
      </c>
      <c r="F288" s="299">
        <v>2022.49</v>
      </c>
      <c r="G288" s="42">
        <v>161</v>
      </c>
      <c r="H288" s="42">
        <v>20</v>
      </c>
      <c r="I288" s="42">
        <v>8</v>
      </c>
      <c r="J288" s="43">
        <v>4.0999999999999996</v>
      </c>
      <c r="K288" s="43" t="s">
        <v>1363</v>
      </c>
      <c r="L288" s="53" t="str">
        <f t="shared" si="3"/>
        <v>https://amazon.com/dp/B0FL7HQTPP</v>
      </c>
    </row>
    <row r="289" spans="1:12" ht="60" customHeight="1" x14ac:dyDescent="0.2">
      <c r="A289" s="29" t="s">
        <v>1364</v>
      </c>
      <c r="B289" s="29" t="s">
        <v>1365</v>
      </c>
      <c r="C289" s="29" t="s">
        <v>101</v>
      </c>
      <c r="D289" s="40">
        <v>1998</v>
      </c>
      <c r="E289" s="40">
        <v>96754.1</v>
      </c>
      <c r="F289" s="299">
        <v>1998</v>
      </c>
      <c r="G289" s="42">
        <v>20</v>
      </c>
      <c r="H289" s="42">
        <v>1</v>
      </c>
      <c r="I289" s="42">
        <v>9</v>
      </c>
      <c r="J289" s="43">
        <v>3.4</v>
      </c>
      <c r="K289" s="43" t="s">
        <v>1366</v>
      </c>
      <c r="L289" s="53" t="str">
        <f t="shared" si="3"/>
        <v>https://amazon.com/dp/B0BM3D2K2J</v>
      </c>
    </row>
    <row r="290" spans="1:12" ht="45" customHeight="1" x14ac:dyDescent="0.2">
      <c r="A290" s="29" t="s">
        <v>1367</v>
      </c>
      <c r="B290" s="29" t="s">
        <v>1368</v>
      </c>
      <c r="C290" s="29" t="s">
        <v>101</v>
      </c>
      <c r="D290" s="40">
        <v>1991.21</v>
      </c>
      <c r="E290" s="40">
        <v>18827.89</v>
      </c>
      <c r="F290" s="299">
        <v>1991.21</v>
      </c>
      <c r="G290" s="42">
        <v>9</v>
      </c>
      <c r="H290" s="42">
        <v>1</v>
      </c>
      <c r="I290" s="42">
        <v>1</v>
      </c>
      <c r="J290" s="43">
        <v>5</v>
      </c>
      <c r="K290" s="43" t="s">
        <v>1369</v>
      </c>
      <c r="L290" s="53" t="str">
        <f t="shared" si="3"/>
        <v>https://amazon.com/dp/B0DWMP16VT</v>
      </c>
    </row>
    <row r="291" spans="1:12" ht="45" customHeight="1" x14ac:dyDescent="0.2">
      <c r="A291" s="29" t="s">
        <v>1370</v>
      </c>
      <c r="B291" s="29" t="s">
        <v>1371</v>
      </c>
      <c r="C291" s="29" t="s">
        <v>101</v>
      </c>
      <c r="D291" s="40">
        <v>496.50749999999999</v>
      </c>
      <c r="E291" s="40">
        <v>27548.17</v>
      </c>
      <c r="F291" s="299">
        <v>1986.03</v>
      </c>
      <c r="G291" s="42">
        <v>52</v>
      </c>
      <c r="H291" s="42">
        <v>4</v>
      </c>
      <c r="I291" s="42">
        <v>33</v>
      </c>
      <c r="J291" s="43">
        <v>4.3</v>
      </c>
      <c r="K291" s="43" t="s">
        <v>1372</v>
      </c>
      <c r="L291" s="53" t="str">
        <f t="shared" si="3"/>
        <v>https://amazon.com/dp/B0C4H7PJBN</v>
      </c>
    </row>
    <row r="292" spans="1:12" ht="45" customHeight="1" x14ac:dyDescent="0.2">
      <c r="A292" s="29" t="s">
        <v>1373</v>
      </c>
      <c r="B292" s="29" t="s">
        <v>1374</v>
      </c>
      <c r="C292" s="29" t="s">
        <v>101</v>
      </c>
      <c r="D292" s="40">
        <v>979.76</v>
      </c>
      <c r="E292" s="40">
        <v>19321.7</v>
      </c>
      <c r="F292" s="299">
        <v>1959.52</v>
      </c>
      <c r="G292" s="42">
        <v>23</v>
      </c>
      <c r="H292" s="42">
        <v>2</v>
      </c>
      <c r="I292" s="42">
        <v>17</v>
      </c>
      <c r="J292" s="43">
        <v>4.5999999999999996</v>
      </c>
      <c r="K292" s="43" t="s">
        <v>1375</v>
      </c>
      <c r="L292" s="53" t="str">
        <f t="shared" si="3"/>
        <v>https://amazon.com/dp/B0CB6D1644</v>
      </c>
    </row>
    <row r="293" spans="1:12" ht="60" customHeight="1" x14ac:dyDescent="0.2">
      <c r="A293" s="29" t="s">
        <v>1376</v>
      </c>
      <c r="B293" s="29" t="s">
        <v>1377</v>
      </c>
      <c r="C293" s="29" t="s">
        <v>101</v>
      </c>
      <c r="D293" s="40">
        <v>1940.72</v>
      </c>
      <c r="E293" s="40">
        <v>36893.269999999997</v>
      </c>
      <c r="F293" s="299">
        <v>1940.72</v>
      </c>
      <c r="G293" s="42">
        <v>13</v>
      </c>
      <c r="H293" s="42">
        <v>1</v>
      </c>
      <c r="I293" s="42">
        <v>18</v>
      </c>
      <c r="J293" s="43">
        <v>4.7</v>
      </c>
      <c r="K293" s="43" t="s">
        <v>1378</v>
      </c>
      <c r="L293" s="53" t="str">
        <f t="shared" si="3"/>
        <v>https://amazon.com/dp/B0995SJKH1</v>
      </c>
    </row>
    <row r="294" spans="1:12" ht="30" customHeight="1" x14ac:dyDescent="0.2">
      <c r="A294" s="29" t="s">
        <v>1379</v>
      </c>
      <c r="B294" s="29" t="s">
        <v>1380</v>
      </c>
      <c r="C294" s="29" t="s">
        <v>101</v>
      </c>
      <c r="D294" s="40">
        <v>1919.3</v>
      </c>
      <c r="E294" s="40">
        <v>96029.150000000009</v>
      </c>
      <c r="F294" s="299">
        <v>1919.3</v>
      </c>
      <c r="G294" s="42">
        <v>60</v>
      </c>
      <c r="H294" s="42">
        <v>1</v>
      </c>
      <c r="I294" s="42">
        <v>26</v>
      </c>
      <c r="J294" s="43">
        <v>4.7</v>
      </c>
      <c r="K294" s="43" t="s">
        <v>1381</v>
      </c>
      <c r="L294" s="53" t="str">
        <f t="shared" si="3"/>
        <v>https://amazon.com/dp/B071RLXN2W</v>
      </c>
    </row>
    <row r="295" spans="1:12" ht="45" customHeight="1" x14ac:dyDescent="0.2">
      <c r="A295" s="29" t="s">
        <v>1382</v>
      </c>
      <c r="B295" s="29" t="s">
        <v>1383</v>
      </c>
      <c r="C295" s="29" t="s">
        <v>82</v>
      </c>
      <c r="D295" s="40">
        <v>479.64</v>
      </c>
      <c r="E295" s="40">
        <v>6143.1399999999994</v>
      </c>
      <c r="F295" s="299">
        <v>1918.56</v>
      </c>
      <c r="G295" s="42">
        <v>13</v>
      </c>
      <c r="H295" s="42">
        <v>4</v>
      </c>
      <c r="I295" s="42">
        <v>6</v>
      </c>
      <c r="J295" s="43">
        <v>3.2</v>
      </c>
      <c r="K295" s="43" t="s">
        <v>1384</v>
      </c>
      <c r="L295" s="53" t="str">
        <f t="shared" si="3"/>
        <v>https://amazon.com/dp/B094863K26</v>
      </c>
    </row>
    <row r="296" spans="1:12" ht="45" customHeight="1" x14ac:dyDescent="0.2">
      <c r="A296" s="29" t="s">
        <v>1385</v>
      </c>
      <c r="B296" s="29" t="s">
        <v>1386</v>
      </c>
      <c r="C296" s="29" t="s">
        <v>101</v>
      </c>
      <c r="D296" s="40">
        <v>1908.76</v>
      </c>
      <c r="E296" s="40">
        <v>32713.886153846139</v>
      </c>
      <c r="F296" s="299">
        <v>1908.76</v>
      </c>
      <c r="G296" s="42">
        <v>12</v>
      </c>
      <c r="H296" s="42">
        <v>1</v>
      </c>
      <c r="I296" s="42">
        <v>3</v>
      </c>
      <c r="J296" s="43">
        <v>5</v>
      </c>
      <c r="K296" s="43" t="s">
        <v>1387</v>
      </c>
      <c r="L296" s="53" t="str">
        <f t="shared" si="3"/>
        <v>https://amazon.com/dp/B0GCN51PM5</v>
      </c>
    </row>
    <row r="297" spans="1:12" ht="60" customHeight="1" x14ac:dyDescent="0.2">
      <c r="A297" s="29" t="s">
        <v>1388</v>
      </c>
      <c r="B297" s="29" t="s">
        <v>1389</v>
      </c>
      <c r="C297" s="29" t="s">
        <v>101</v>
      </c>
      <c r="D297" s="40">
        <v>473.46</v>
      </c>
      <c r="E297" s="40">
        <v>10450.42</v>
      </c>
      <c r="F297" s="299">
        <v>1893.84</v>
      </c>
      <c r="G297" s="42">
        <v>23</v>
      </c>
      <c r="H297" s="42">
        <v>4</v>
      </c>
      <c r="I297" s="42">
        <v>57</v>
      </c>
      <c r="J297" s="43">
        <v>4.2</v>
      </c>
      <c r="K297" s="43" t="s">
        <v>1390</v>
      </c>
      <c r="L297" s="53" t="str">
        <f t="shared" si="3"/>
        <v>https://amazon.com/dp/B094QTNWYQ</v>
      </c>
    </row>
    <row r="298" spans="1:12" ht="30" customHeight="1" x14ac:dyDescent="0.2">
      <c r="A298" s="29" t="s">
        <v>1391</v>
      </c>
      <c r="B298" s="29" t="s">
        <v>1392</v>
      </c>
      <c r="C298" s="29" t="s">
        <v>86</v>
      </c>
      <c r="D298" s="40">
        <v>58.926250000000003</v>
      </c>
      <c r="E298" s="40">
        <v>16079.68</v>
      </c>
      <c r="F298" s="299">
        <v>1885.64</v>
      </c>
      <c r="G298" s="42">
        <v>277</v>
      </c>
      <c r="H298" s="42">
        <v>32</v>
      </c>
      <c r="I298" s="42">
        <v>155</v>
      </c>
      <c r="J298" s="43">
        <v>3.5</v>
      </c>
      <c r="K298" s="43" t="s">
        <v>1393</v>
      </c>
      <c r="L298" s="53" t="str">
        <f t="shared" si="3"/>
        <v>https://amazon.com/dp/B0CPDTN8SB</v>
      </c>
    </row>
    <row r="299" spans="1:12" ht="45" customHeight="1" x14ac:dyDescent="0.2">
      <c r="A299" s="29" t="s">
        <v>1394</v>
      </c>
      <c r="B299" s="29" t="s">
        <v>1395</v>
      </c>
      <c r="C299" s="29" t="s">
        <v>86</v>
      </c>
      <c r="D299" s="40">
        <v>209.00777777777779</v>
      </c>
      <c r="E299" s="40">
        <v>23064.32</v>
      </c>
      <c r="F299" s="299">
        <v>1881.07</v>
      </c>
      <c r="G299" s="42">
        <v>115</v>
      </c>
      <c r="H299" s="42">
        <v>9</v>
      </c>
      <c r="I299" s="42">
        <v>7</v>
      </c>
      <c r="J299" s="43">
        <v>5</v>
      </c>
      <c r="K299" s="43" t="s">
        <v>1396</v>
      </c>
      <c r="L299" s="53" t="str">
        <f t="shared" si="3"/>
        <v>https://amazon.com/dp/B0DJQQMHNR</v>
      </c>
    </row>
    <row r="300" spans="1:12" ht="45" customHeight="1" x14ac:dyDescent="0.2">
      <c r="A300" s="29" t="s">
        <v>1397</v>
      </c>
      <c r="B300" s="29" t="s">
        <v>1398</v>
      </c>
      <c r="C300" s="29" t="s">
        <v>93</v>
      </c>
      <c r="D300" s="40">
        <v>20.022473118279571</v>
      </c>
      <c r="E300" s="40">
        <v>15887.54</v>
      </c>
      <c r="F300" s="299">
        <v>1862.09</v>
      </c>
      <c r="G300" s="42">
        <v>795</v>
      </c>
      <c r="H300" s="42">
        <v>93</v>
      </c>
      <c r="I300" s="42">
        <v>26</v>
      </c>
      <c r="J300" s="43">
        <v>4.3</v>
      </c>
      <c r="K300" s="43" t="s">
        <v>1399</v>
      </c>
      <c r="L300" s="53" t="str">
        <f t="shared" si="3"/>
        <v>https://amazon.com/dp/B0DF31J5ZN</v>
      </c>
    </row>
    <row r="301" spans="1:12" ht="45" customHeight="1" x14ac:dyDescent="0.2">
      <c r="A301" s="29" t="s">
        <v>1400</v>
      </c>
      <c r="B301" s="29" t="s">
        <v>1401</v>
      </c>
      <c r="C301" s="29" t="s">
        <v>101</v>
      </c>
      <c r="D301" s="40">
        <v>614.96333333333337</v>
      </c>
      <c r="E301" s="40">
        <v>27685.49769230769</v>
      </c>
      <c r="F301" s="299">
        <v>1844.89</v>
      </c>
      <c r="G301" s="42">
        <v>28</v>
      </c>
      <c r="H301" s="42">
        <v>3</v>
      </c>
      <c r="I301" s="42">
        <v>5</v>
      </c>
      <c r="J301" s="43">
        <v>4.5</v>
      </c>
      <c r="K301" s="43" t="s">
        <v>1402</v>
      </c>
      <c r="L301" s="53" t="str">
        <f t="shared" si="3"/>
        <v>https://amazon.com/dp/B0GKPBNHWS</v>
      </c>
    </row>
    <row r="302" spans="1:12" ht="45" customHeight="1" x14ac:dyDescent="0.2">
      <c r="A302" s="29" t="s">
        <v>1403</v>
      </c>
      <c r="B302" s="29" t="s">
        <v>1404</v>
      </c>
      <c r="C302" s="29" t="s">
        <v>93</v>
      </c>
      <c r="D302" s="40">
        <v>141.26</v>
      </c>
      <c r="E302" s="40">
        <v>22464.31</v>
      </c>
      <c r="F302" s="299">
        <v>1836.38</v>
      </c>
      <c r="G302" s="42">
        <v>163</v>
      </c>
      <c r="H302" s="42">
        <v>13</v>
      </c>
      <c r="I302" s="42">
        <v>24</v>
      </c>
      <c r="J302" s="43">
        <v>4.9000000000000004</v>
      </c>
      <c r="K302" s="43" t="s">
        <v>1405</v>
      </c>
      <c r="L302" s="53" t="str">
        <f t="shared" si="3"/>
        <v>https://amazon.com/dp/B0B14HBF2H</v>
      </c>
    </row>
    <row r="303" spans="1:12" ht="60" customHeight="1" x14ac:dyDescent="0.2">
      <c r="A303" s="29" t="s">
        <v>1406</v>
      </c>
      <c r="B303" s="29" t="s">
        <v>1407</v>
      </c>
      <c r="C303" s="29" t="s">
        <v>101</v>
      </c>
      <c r="D303" s="40">
        <v>305.63333333333333</v>
      </c>
      <c r="E303" s="40">
        <v>13840.048461538459</v>
      </c>
      <c r="F303" s="299">
        <v>1833.8</v>
      </c>
      <c r="G303" s="42">
        <v>36</v>
      </c>
      <c r="H303" s="42">
        <v>6</v>
      </c>
      <c r="I303" s="42">
        <v>4</v>
      </c>
      <c r="J303" s="43">
        <v>4.3</v>
      </c>
      <c r="K303" s="43" t="s">
        <v>1408</v>
      </c>
      <c r="L303" s="53" t="str">
        <f t="shared" si="3"/>
        <v>https://amazon.com/dp/B0FCRTGWCK</v>
      </c>
    </row>
    <row r="304" spans="1:12" ht="60" customHeight="1" x14ac:dyDescent="0.2">
      <c r="A304" s="29" t="s">
        <v>1409</v>
      </c>
      <c r="B304" s="29" t="s">
        <v>1410</v>
      </c>
      <c r="C304" s="29" t="s">
        <v>82</v>
      </c>
      <c r="D304" s="40">
        <v>609.39</v>
      </c>
      <c r="E304" s="40">
        <v>22078.668461538458</v>
      </c>
      <c r="F304" s="299">
        <v>1828.17</v>
      </c>
      <c r="G304" s="42">
        <v>3</v>
      </c>
      <c r="H304" s="42">
        <v>3</v>
      </c>
      <c r="I304" s="42">
        <v>2</v>
      </c>
      <c r="J304" s="43">
        <v>3</v>
      </c>
      <c r="K304" s="43" t="s">
        <v>1411</v>
      </c>
      <c r="L304" s="53" t="str">
        <f t="shared" si="3"/>
        <v>https://amazon.com/dp/B0H45ZS9LQ</v>
      </c>
    </row>
    <row r="305" spans="1:12" ht="45" customHeight="1" x14ac:dyDescent="0.2">
      <c r="A305" s="29" t="s">
        <v>1412</v>
      </c>
      <c r="B305" s="29" t="s">
        <v>1413</v>
      </c>
      <c r="C305" s="29" t="s">
        <v>101</v>
      </c>
      <c r="D305" s="40">
        <v>1818.26</v>
      </c>
      <c r="E305" s="40">
        <v>1818.26</v>
      </c>
      <c r="F305" s="299">
        <v>1818.26</v>
      </c>
      <c r="G305" s="42">
        <v>1</v>
      </c>
      <c r="H305" s="42">
        <v>1</v>
      </c>
      <c r="I305" s="42">
        <v>4</v>
      </c>
      <c r="J305" s="43">
        <v>5</v>
      </c>
      <c r="K305" s="43" t="s">
        <v>1414</v>
      </c>
      <c r="L305" s="53" t="str">
        <f t="shared" si="3"/>
        <v>https://amazon.com/dp/B0DCFZF95X</v>
      </c>
    </row>
    <row r="306" spans="1:12" ht="45" customHeight="1" x14ac:dyDescent="0.2">
      <c r="A306" s="29" t="s">
        <v>1415</v>
      </c>
      <c r="B306" s="29" t="s">
        <v>1416</v>
      </c>
      <c r="C306" s="29" t="s">
        <v>93</v>
      </c>
      <c r="D306" s="40">
        <v>22.931518987341772</v>
      </c>
      <c r="E306" s="40">
        <v>21213.018461538461</v>
      </c>
      <c r="F306" s="299">
        <v>1811.59</v>
      </c>
      <c r="G306" s="42">
        <v>426</v>
      </c>
      <c r="H306" s="42">
        <v>79</v>
      </c>
      <c r="I306" s="42">
        <v>33</v>
      </c>
      <c r="J306" s="43">
        <v>3.8</v>
      </c>
      <c r="K306" s="43" t="s">
        <v>1417</v>
      </c>
      <c r="L306" s="53" t="str">
        <f t="shared" si="3"/>
        <v>https://amazon.com/dp/B0G141QT15</v>
      </c>
    </row>
    <row r="307" spans="1:12" ht="45" customHeight="1" x14ac:dyDescent="0.2">
      <c r="A307" s="29" t="s">
        <v>1418</v>
      </c>
      <c r="B307" s="29" t="s">
        <v>1419</v>
      </c>
      <c r="C307" s="29" t="s">
        <v>82</v>
      </c>
      <c r="D307" s="40">
        <v>36.855102040816327</v>
      </c>
      <c r="E307" s="40">
        <v>28356.959999999999</v>
      </c>
      <c r="F307" s="299">
        <v>1805.9</v>
      </c>
      <c r="G307" s="42">
        <v>767</v>
      </c>
      <c r="H307" s="42">
        <v>49</v>
      </c>
      <c r="I307" s="42">
        <v>120</v>
      </c>
      <c r="J307" s="43">
        <v>4.5999999999999996</v>
      </c>
      <c r="K307" s="43" t="s">
        <v>1420</v>
      </c>
      <c r="L307" s="53" t="str">
        <f t="shared" si="3"/>
        <v>https://amazon.com/dp/B008EPKWD8</v>
      </c>
    </row>
    <row r="308" spans="1:12" ht="45" customHeight="1" x14ac:dyDescent="0.2">
      <c r="A308" s="29" t="s">
        <v>1421</v>
      </c>
      <c r="B308" s="29" t="s">
        <v>1422</v>
      </c>
      <c r="C308" s="29" t="s">
        <v>101</v>
      </c>
      <c r="D308" s="40">
        <v>1740.15</v>
      </c>
      <c r="E308" s="40">
        <v>53183.304615384623</v>
      </c>
      <c r="F308" s="299">
        <v>1740.15</v>
      </c>
      <c r="G308" s="42">
        <v>32</v>
      </c>
      <c r="H308" s="42">
        <v>1</v>
      </c>
      <c r="I308" s="42">
        <v>12</v>
      </c>
      <c r="J308" s="43">
        <v>4.5999999999999996</v>
      </c>
      <c r="K308" s="43" t="s">
        <v>1423</v>
      </c>
      <c r="L308" s="53" t="str">
        <f t="shared" si="3"/>
        <v>https://amazon.com/dp/B09YM9KJ1F</v>
      </c>
    </row>
    <row r="309" spans="1:12" ht="60" customHeight="1" x14ac:dyDescent="0.2">
      <c r="A309" s="29" t="s">
        <v>1424</v>
      </c>
      <c r="B309" s="29" t="s">
        <v>1425</v>
      </c>
      <c r="C309" s="29" t="s">
        <v>1041</v>
      </c>
      <c r="D309" s="40">
        <v>570.24666666666667</v>
      </c>
      <c r="E309" s="40">
        <v>262028.8392307692</v>
      </c>
      <c r="F309" s="299">
        <v>1710.74</v>
      </c>
      <c r="G309" s="42">
        <v>502</v>
      </c>
      <c r="H309" s="42">
        <v>3</v>
      </c>
      <c r="I309" s="42">
        <v>26</v>
      </c>
      <c r="J309" s="43">
        <v>4.4000000000000004</v>
      </c>
      <c r="K309" s="43" t="s">
        <v>1426</v>
      </c>
      <c r="L309" s="53" t="str">
        <f t="shared" ref="L309:L372" si="4">IF(K309="","",HYPERLINK(K309,K309))</f>
        <v>https://amazon.com/dp/B0DPQSB3W2</v>
      </c>
    </row>
    <row r="310" spans="1:12" ht="45" customHeight="1" x14ac:dyDescent="0.2">
      <c r="A310" s="29" t="s">
        <v>1427</v>
      </c>
      <c r="B310" s="29" t="s">
        <v>1428</v>
      </c>
      <c r="C310" s="29" t="s">
        <v>126</v>
      </c>
      <c r="D310" s="40">
        <v>426.67250000000001</v>
      </c>
      <c r="E310" s="40">
        <v>15792.859230769231</v>
      </c>
      <c r="F310" s="299">
        <v>1706.69</v>
      </c>
      <c r="G310" s="42">
        <v>7</v>
      </c>
      <c r="H310" s="42">
        <v>4</v>
      </c>
      <c r="I310" s="42">
        <v>0</v>
      </c>
      <c r="J310" s="43">
        <v>0</v>
      </c>
      <c r="K310" s="43" t="s">
        <v>1429</v>
      </c>
      <c r="L310" s="53" t="str">
        <f t="shared" si="4"/>
        <v>https://amazon.com/dp/B0G62Z5F3H</v>
      </c>
    </row>
    <row r="311" spans="1:12" ht="45" customHeight="1" x14ac:dyDescent="0.2">
      <c r="A311" s="29" t="s">
        <v>1430</v>
      </c>
      <c r="B311" s="29" t="s">
        <v>1431</v>
      </c>
      <c r="C311" s="29" t="s">
        <v>101</v>
      </c>
      <c r="D311" s="40">
        <v>1689.03</v>
      </c>
      <c r="E311" s="40">
        <v>38142.699999999997</v>
      </c>
      <c r="F311" s="299">
        <v>1689.03</v>
      </c>
      <c r="G311" s="42">
        <v>25</v>
      </c>
      <c r="H311" s="42">
        <v>1</v>
      </c>
      <c r="I311" s="42">
        <v>6</v>
      </c>
      <c r="J311" s="43">
        <v>5</v>
      </c>
      <c r="K311" s="43" t="s">
        <v>1432</v>
      </c>
      <c r="L311" s="53" t="str">
        <f t="shared" si="4"/>
        <v>https://amazon.com/dp/B0DLN9QCNX</v>
      </c>
    </row>
    <row r="312" spans="1:12" ht="45" customHeight="1" x14ac:dyDescent="0.2">
      <c r="A312" s="29" t="s">
        <v>1433</v>
      </c>
      <c r="B312" s="29" t="s">
        <v>1434</v>
      </c>
      <c r="C312" s="29" t="s">
        <v>93</v>
      </c>
      <c r="D312" s="40">
        <v>20.008795180722888</v>
      </c>
      <c r="E312" s="40">
        <v>13054.37</v>
      </c>
      <c r="F312" s="299">
        <v>1660.73</v>
      </c>
      <c r="G312" s="42">
        <v>654</v>
      </c>
      <c r="H312" s="42">
        <v>83</v>
      </c>
      <c r="I312" s="42">
        <v>45</v>
      </c>
      <c r="J312" s="43">
        <v>4.8</v>
      </c>
      <c r="K312" s="43" t="s">
        <v>1435</v>
      </c>
      <c r="L312" s="53" t="str">
        <f t="shared" si="4"/>
        <v>https://amazon.com/dp/B0DXBRRGVZ</v>
      </c>
    </row>
    <row r="313" spans="1:12" ht="30" customHeight="1" x14ac:dyDescent="0.2">
      <c r="A313" s="29" t="s">
        <v>1436</v>
      </c>
      <c r="B313" s="29" t="s">
        <v>1437</v>
      </c>
      <c r="C313" s="29" t="s">
        <v>93</v>
      </c>
      <c r="D313" s="40">
        <v>19.95566265060241</v>
      </c>
      <c r="E313" s="40">
        <v>13669.52</v>
      </c>
      <c r="F313" s="299">
        <v>1656.32</v>
      </c>
      <c r="G313" s="42">
        <v>685</v>
      </c>
      <c r="H313" s="42">
        <v>83</v>
      </c>
      <c r="I313" s="42">
        <v>60</v>
      </c>
      <c r="J313" s="43">
        <v>4.7</v>
      </c>
      <c r="K313" s="43" t="s">
        <v>1438</v>
      </c>
      <c r="L313" s="53" t="str">
        <f t="shared" si="4"/>
        <v>https://amazon.com/dp/B0DHH3KJPN</v>
      </c>
    </row>
    <row r="314" spans="1:12" ht="45" customHeight="1" x14ac:dyDescent="0.2">
      <c r="A314" s="29" t="s">
        <v>1439</v>
      </c>
      <c r="B314" s="29" t="s">
        <v>1440</v>
      </c>
      <c r="C314" s="29" t="s">
        <v>101</v>
      </c>
      <c r="D314" s="40">
        <v>1635.38</v>
      </c>
      <c r="E314" s="40">
        <v>71910.559999999998</v>
      </c>
      <c r="F314" s="299">
        <v>1635.38</v>
      </c>
      <c r="G314" s="42">
        <v>46</v>
      </c>
      <c r="H314" s="42">
        <v>1</v>
      </c>
      <c r="I314" s="42">
        <v>47</v>
      </c>
      <c r="J314" s="43">
        <v>4.8</v>
      </c>
      <c r="K314" s="43" t="s">
        <v>1441</v>
      </c>
      <c r="L314" s="53" t="str">
        <f t="shared" si="4"/>
        <v>https://amazon.com/dp/B073ZMGT2R</v>
      </c>
    </row>
    <row r="315" spans="1:12" ht="45" customHeight="1" x14ac:dyDescent="0.2">
      <c r="A315" s="29" t="s">
        <v>1442</v>
      </c>
      <c r="B315" s="29" t="s">
        <v>1443</v>
      </c>
      <c r="C315" s="29" t="s">
        <v>101</v>
      </c>
      <c r="D315" s="40">
        <v>542.23</v>
      </c>
      <c r="E315" s="40">
        <v>49094.38</v>
      </c>
      <c r="F315" s="299">
        <v>1626.69</v>
      </c>
      <c r="G315" s="42">
        <v>79</v>
      </c>
      <c r="H315" s="42">
        <v>3</v>
      </c>
      <c r="I315" s="42">
        <v>420</v>
      </c>
      <c r="J315" s="43">
        <v>4.5</v>
      </c>
      <c r="K315" s="43" t="s">
        <v>1444</v>
      </c>
      <c r="L315" s="53" t="str">
        <f t="shared" si="4"/>
        <v>https://amazon.com/dp/B0BSB1CZ8H</v>
      </c>
    </row>
    <row r="316" spans="1:12" ht="45" customHeight="1" x14ac:dyDescent="0.2">
      <c r="A316" s="29" t="s">
        <v>1445</v>
      </c>
      <c r="B316" s="29" t="s">
        <v>1446</v>
      </c>
      <c r="C316" s="29" t="s">
        <v>82</v>
      </c>
      <c r="D316" s="40">
        <v>270.84333333333331</v>
      </c>
      <c r="E316" s="40">
        <v>17933.545384615391</v>
      </c>
      <c r="F316" s="299">
        <v>1625.06</v>
      </c>
      <c r="G316" s="42">
        <v>57</v>
      </c>
      <c r="H316" s="42">
        <v>6</v>
      </c>
      <c r="I316" s="42">
        <v>1010</v>
      </c>
      <c r="J316" s="43">
        <v>4.4000000000000004</v>
      </c>
      <c r="K316" s="43" t="s">
        <v>1447</v>
      </c>
      <c r="L316" s="53" t="str">
        <f t="shared" si="4"/>
        <v>https://amazon.com/dp/B0090B7M2O</v>
      </c>
    </row>
    <row r="317" spans="1:12" ht="45" customHeight="1" x14ac:dyDescent="0.2">
      <c r="A317" s="29" t="s">
        <v>1448</v>
      </c>
      <c r="B317" s="29" t="s">
        <v>1449</v>
      </c>
      <c r="C317" s="29" t="s">
        <v>82</v>
      </c>
      <c r="D317" s="40">
        <v>55.452413793103453</v>
      </c>
      <c r="E317" s="40">
        <v>27351.63846153847</v>
      </c>
      <c r="F317" s="299">
        <v>1608.12</v>
      </c>
      <c r="G317" s="42">
        <v>570</v>
      </c>
      <c r="H317" s="42">
        <v>29</v>
      </c>
      <c r="I317" s="42">
        <v>205</v>
      </c>
      <c r="J317" s="43">
        <v>4.5</v>
      </c>
      <c r="K317" s="43" t="s">
        <v>1450</v>
      </c>
      <c r="L317" s="53" t="str">
        <f t="shared" si="4"/>
        <v>https://amazon.com/dp/B0C3BZSPT9</v>
      </c>
    </row>
    <row r="318" spans="1:12" ht="45" customHeight="1" x14ac:dyDescent="0.2">
      <c r="A318" s="29" t="s">
        <v>1451</v>
      </c>
      <c r="B318" s="29" t="s">
        <v>1452</v>
      </c>
      <c r="C318" s="29" t="s">
        <v>82</v>
      </c>
      <c r="D318" s="40">
        <v>1602.13</v>
      </c>
      <c r="E318" s="40">
        <v>121595.61</v>
      </c>
      <c r="F318" s="299">
        <v>1602.13</v>
      </c>
      <c r="G318" s="42">
        <v>76</v>
      </c>
      <c r="H318" s="42">
        <v>1</v>
      </c>
      <c r="I318" s="42">
        <v>124</v>
      </c>
      <c r="J318" s="43">
        <v>4.5999999999999996</v>
      </c>
      <c r="K318" s="43" t="s">
        <v>1453</v>
      </c>
      <c r="L318" s="53" t="str">
        <f t="shared" si="4"/>
        <v>https://amazon.com/dp/B008PTN992</v>
      </c>
    </row>
    <row r="319" spans="1:12" ht="45" customHeight="1" x14ac:dyDescent="0.2">
      <c r="A319" s="29" t="s">
        <v>1454</v>
      </c>
      <c r="B319" s="29" t="s">
        <v>1455</v>
      </c>
      <c r="C319" s="29" t="s">
        <v>101</v>
      </c>
      <c r="D319" s="40">
        <v>799</v>
      </c>
      <c r="E319" s="40">
        <v>19298.923076923082</v>
      </c>
      <c r="F319" s="299">
        <v>1598</v>
      </c>
      <c r="G319" s="42">
        <v>2</v>
      </c>
      <c r="H319" s="42">
        <v>2</v>
      </c>
      <c r="I319" s="42">
        <v>55</v>
      </c>
      <c r="J319" s="43">
        <v>4.7</v>
      </c>
      <c r="K319" s="43" t="s">
        <v>1456</v>
      </c>
      <c r="L319" s="53" t="str">
        <f t="shared" si="4"/>
        <v>https://amazon.com/dp/B0GS6N4H62</v>
      </c>
    </row>
    <row r="320" spans="1:12" ht="45" customHeight="1" x14ac:dyDescent="0.2">
      <c r="A320" s="29" t="s">
        <v>1457</v>
      </c>
      <c r="B320" s="29" t="s">
        <v>1458</v>
      </c>
      <c r="C320" s="29" t="s">
        <v>101</v>
      </c>
      <c r="D320" s="40">
        <v>526.50333333333333</v>
      </c>
      <c r="E320" s="40">
        <v>27532.09</v>
      </c>
      <c r="F320" s="299">
        <v>1579.51</v>
      </c>
      <c r="G320" s="42">
        <v>51</v>
      </c>
      <c r="H320" s="42">
        <v>3</v>
      </c>
      <c r="I320" s="42">
        <v>29</v>
      </c>
      <c r="J320" s="43">
        <v>4.7</v>
      </c>
      <c r="K320" s="43" t="s">
        <v>1459</v>
      </c>
      <c r="L320" s="53" t="str">
        <f t="shared" si="4"/>
        <v>https://amazon.com/dp/B0C65N1BG4</v>
      </c>
    </row>
    <row r="321" spans="1:12" ht="45" customHeight="1" x14ac:dyDescent="0.2">
      <c r="A321" s="29" t="s">
        <v>1460</v>
      </c>
      <c r="B321" s="29" t="s">
        <v>1461</v>
      </c>
      <c r="C321" s="29" t="s">
        <v>82</v>
      </c>
      <c r="D321" s="40">
        <v>771.68499999999995</v>
      </c>
      <c r="E321" s="40">
        <v>18198.495384615391</v>
      </c>
      <c r="F321" s="299">
        <v>1543.37</v>
      </c>
      <c r="G321" s="42">
        <v>14</v>
      </c>
      <c r="H321" s="42">
        <v>2</v>
      </c>
      <c r="I321" s="42">
        <v>2</v>
      </c>
      <c r="J321" s="43">
        <v>5</v>
      </c>
      <c r="K321" s="43" t="s">
        <v>1462</v>
      </c>
      <c r="L321" s="53" t="str">
        <f t="shared" si="4"/>
        <v>https://amazon.com/dp/B0FN75BVGG</v>
      </c>
    </row>
    <row r="322" spans="1:12" ht="60" customHeight="1" x14ac:dyDescent="0.2">
      <c r="A322" s="29" t="s">
        <v>1463</v>
      </c>
      <c r="B322" s="29" t="s">
        <v>1464</v>
      </c>
      <c r="C322" s="29" t="s">
        <v>1041</v>
      </c>
      <c r="D322" s="40">
        <v>247.9916666666667</v>
      </c>
      <c r="E322" s="40">
        <v>9947.7900000000009</v>
      </c>
      <c r="F322" s="299">
        <v>1487.95</v>
      </c>
      <c r="G322" s="42">
        <v>40</v>
      </c>
      <c r="H322" s="42">
        <v>6</v>
      </c>
      <c r="I322" s="42">
        <v>16</v>
      </c>
      <c r="J322" s="43">
        <v>4.8</v>
      </c>
      <c r="K322" s="43" t="s">
        <v>1465</v>
      </c>
      <c r="L322" s="53" t="str">
        <f t="shared" si="4"/>
        <v>https://amazon.com/dp/B08PPFNLSR</v>
      </c>
    </row>
    <row r="323" spans="1:12" ht="45" customHeight="1" x14ac:dyDescent="0.2">
      <c r="A323" s="29" t="s">
        <v>1466</v>
      </c>
      <c r="B323" s="29" t="s">
        <v>1467</v>
      </c>
      <c r="C323" s="29" t="s">
        <v>82</v>
      </c>
      <c r="D323" s="40">
        <v>123.45</v>
      </c>
      <c r="E323" s="40">
        <v>17585.87</v>
      </c>
      <c r="F323" s="299">
        <v>1481.4</v>
      </c>
      <c r="G323" s="42">
        <v>146</v>
      </c>
      <c r="H323" s="42">
        <v>12</v>
      </c>
      <c r="I323" s="42">
        <v>24</v>
      </c>
      <c r="J323" s="43">
        <v>4.2</v>
      </c>
      <c r="K323" s="43" t="s">
        <v>1468</v>
      </c>
      <c r="L323" s="53" t="str">
        <f t="shared" si="4"/>
        <v>https://amazon.com/dp/B0BBM99RRF</v>
      </c>
    </row>
    <row r="324" spans="1:12" ht="60" customHeight="1" x14ac:dyDescent="0.2">
      <c r="A324" s="29" t="s">
        <v>1469</v>
      </c>
      <c r="B324" s="29" t="s">
        <v>1470</v>
      </c>
      <c r="C324" s="29" t="s">
        <v>101</v>
      </c>
      <c r="D324" s="40">
        <v>738.79499999999996</v>
      </c>
      <c r="E324" s="40">
        <v>36666.769230769227</v>
      </c>
      <c r="F324" s="299">
        <v>1477.59</v>
      </c>
      <c r="G324" s="42">
        <v>40</v>
      </c>
      <c r="H324" s="42">
        <v>2</v>
      </c>
      <c r="I324" s="42">
        <v>39</v>
      </c>
      <c r="J324" s="43">
        <v>4.4000000000000004</v>
      </c>
      <c r="K324" s="43" t="s">
        <v>1471</v>
      </c>
      <c r="L324" s="53" t="str">
        <f t="shared" si="4"/>
        <v>https://amazon.com/dp/B08VRZWM26</v>
      </c>
    </row>
    <row r="325" spans="1:12" ht="45" customHeight="1" x14ac:dyDescent="0.2">
      <c r="A325" s="29" t="s">
        <v>1472</v>
      </c>
      <c r="B325" s="29" t="s">
        <v>1473</v>
      </c>
      <c r="C325" s="29" t="s">
        <v>82</v>
      </c>
      <c r="D325" s="40">
        <v>134.10727272727269</v>
      </c>
      <c r="E325" s="40">
        <v>10679.85</v>
      </c>
      <c r="F325" s="299">
        <v>1475.18</v>
      </c>
      <c r="G325" s="42">
        <v>76</v>
      </c>
      <c r="H325" s="42">
        <v>11</v>
      </c>
      <c r="I325" s="42">
        <v>139</v>
      </c>
      <c r="J325" s="43">
        <v>4.3</v>
      </c>
      <c r="K325" s="43" t="s">
        <v>1474</v>
      </c>
      <c r="L325" s="53" t="str">
        <f t="shared" si="4"/>
        <v>https://amazon.com/dp/B073RDY1PX</v>
      </c>
    </row>
    <row r="326" spans="1:12" ht="45" customHeight="1" x14ac:dyDescent="0.2">
      <c r="A326" s="29" t="s">
        <v>1475</v>
      </c>
      <c r="B326" s="29" t="s">
        <v>1476</v>
      </c>
      <c r="C326" s="29" t="s">
        <v>1041</v>
      </c>
      <c r="D326" s="40">
        <v>58.95</v>
      </c>
      <c r="E326" s="40">
        <v>16437.98076923077</v>
      </c>
      <c r="F326" s="299">
        <v>1473.75</v>
      </c>
      <c r="G326" s="42">
        <v>25</v>
      </c>
      <c r="H326" s="42">
        <v>25</v>
      </c>
      <c r="I326" s="42">
        <v>7</v>
      </c>
      <c r="J326" s="43">
        <v>5</v>
      </c>
      <c r="K326" s="43" t="s">
        <v>1477</v>
      </c>
      <c r="L326" s="53" t="str">
        <f t="shared" si="4"/>
        <v>https://amazon.com/dp/B0FFMZ5W5H</v>
      </c>
    </row>
    <row r="327" spans="1:12" ht="45" customHeight="1" x14ac:dyDescent="0.2">
      <c r="A327" s="29" t="s">
        <v>1478</v>
      </c>
      <c r="B327" s="29" t="s">
        <v>1479</v>
      </c>
      <c r="C327" s="29" t="s">
        <v>101</v>
      </c>
      <c r="D327" s="40">
        <v>474.34666666666658</v>
      </c>
      <c r="E327" s="40">
        <v>20247.82</v>
      </c>
      <c r="F327" s="299">
        <v>1423.04</v>
      </c>
      <c r="G327" s="42">
        <v>41</v>
      </c>
      <c r="H327" s="42">
        <v>3</v>
      </c>
      <c r="I327" s="42">
        <v>17</v>
      </c>
      <c r="J327" s="43">
        <v>5</v>
      </c>
      <c r="K327" s="43" t="s">
        <v>1480</v>
      </c>
      <c r="L327" s="53" t="str">
        <f t="shared" si="4"/>
        <v>https://amazon.com/dp/B0C65JVRQM</v>
      </c>
    </row>
    <row r="328" spans="1:12" ht="45" customHeight="1" x14ac:dyDescent="0.2">
      <c r="A328" s="29" t="s">
        <v>1481</v>
      </c>
      <c r="B328" s="29" t="s">
        <v>1482</v>
      </c>
      <c r="C328" s="29" t="s">
        <v>126</v>
      </c>
      <c r="D328" s="40">
        <v>1385.97</v>
      </c>
      <c r="E328" s="40">
        <v>44778.5</v>
      </c>
      <c r="F328" s="299">
        <v>1385.97</v>
      </c>
      <c r="G328" s="42">
        <v>45</v>
      </c>
      <c r="H328" s="42">
        <v>1</v>
      </c>
      <c r="I328" s="42">
        <v>6</v>
      </c>
      <c r="J328" s="43">
        <v>5</v>
      </c>
      <c r="K328" s="43" t="s">
        <v>1483</v>
      </c>
      <c r="L328" s="53" t="str">
        <f t="shared" si="4"/>
        <v>https://amazon.com/dp/B09WW424ZL</v>
      </c>
    </row>
    <row r="329" spans="1:12" ht="60" customHeight="1" x14ac:dyDescent="0.2">
      <c r="A329" s="29" t="s">
        <v>1484</v>
      </c>
      <c r="B329" s="29" t="s">
        <v>1485</v>
      </c>
      <c r="C329" s="29" t="s">
        <v>101</v>
      </c>
      <c r="D329" s="40">
        <v>1375.74</v>
      </c>
      <c r="E329" s="40">
        <v>50409.120000000003</v>
      </c>
      <c r="F329" s="299">
        <v>1375.74</v>
      </c>
      <c r="G329" s="42">
        <v>46</v>
      </c>
      <c r="H329" s="42">
        <v>1</v>
      </c>
      <c r="I329" s="42">
        <v>168</v>
      </c>
      <c r="J329" s="43">
        <v>4.5</v>
      </c>
      <c r="K329" s="43" t="s">
        <v>1486</v>
      </c>
      <c r="L329" s="53" t="str">
        <f t="shared" si="4"/>
        <v>https://amazon.com/dp/B07YJGHSD4</v>
      </c>
    </row>
    <row r="330" spans="1:12" ht="60" customHeight="1" x14ac:dyDescent="0.2">
      <c r="A330" s="29" t="s">
        <v>1487</v>
      </c>
      <c r="B330" s="29" t="s">
        <v>1488</v>
      </c>
      <c r="C330" s="29" t="s">
        <v>93</v>
      </c>
      <c r="D330" s="40">
        <v>22.816500000000001</v>
      </c>
      <c r="E330" s="40">
        <v>13904.25153846154</v>
      </c>
      <c r="F330" s="299">
        <v>1368.99</v>
      </c>
      <c r="G330" s="42">
        <v>224</v>
      </c>
      <c r="H330" s="42">
        <v>60</v>
      </c>
      <c r="I330" s="42">
        <v>19</v>
      </c>
      <c r="J330" s="43">
        <v>4.9000000000000004</v>
      </c>
      <c r="K330" s="43" t="s">
        <v>1489</v>
      </c>
      <c r="L330" s="53" t="str">
        <f t="shared" si="4"/>
        <v>https://amazon.com/dp/B0G4LYW24Q</v>
      </c>
    </row>
    <row r="331" spans="1:12" ht="45" customHeight="1" x14ac:dyDescent="0.2">
      <c r="A331" s="29" t="s">
        <v>1490</v>
      </c>
      <c r="B331" s="29" t="s">
        <v>1491</v>
      </c>
      <c r="C331" s="29" t="s">
        <v>82</v>
      </c>
      <c r="D331" s="40">
        <v>20.068529411764711</v>
      </c>
      <c r="E331" s="40">
        <v>19264.330000000002</v>
      </c>
      <c r="F331" s="299">
        <v>1364.66</v>
      </c>
      <c r="G331" s="42">
        <v>849</v>
      </c>
      <c r="H331" s="42">
        <v>68</v>
      </c>
      <c r="I331" s="42">
        <v>3638</v>
      </c>
      <c r="J331" s="43">
        <v>4.5</v>
      </c>
      <c r="K331" s="43" t="s">
        <v>1492</v>
      </c>
      <c r="L331" s="53" t="str">
        <f t="shared" si="4"/>
        <v>https://amazon.com/dp/B001LHQBMC</v>
      </c>
    </row>
    <row r="332" spans="1:12" ht="45" customHeight="1" x14ac:dyDescent="0.2">
      <c r="A332" s="29" t="s">
        <v>1493</v>
      </c>
      <c r="B332" s="29" t="s">
        <v>1494</v>
      </c>
      <c r="C332" s="29" t="s">
        <v>101</v>
      </c>
      <c r="D332" s="40">
        <v>1364.34</v>
      </c>
      <c r="E332" s="40">
        <v>16477.029230769229</v>
      </c>
      <c r="F332" s="299">
        <v>1364.34</v>
      </c>
      <c r="G332" s="42">
        <v>1</v>
      </c>
      <c r="H332" s="42">
        <v>1</v>
      </c>
      <c r="I332" s="42">
        <v>0</v>
      </c>
      <c r="J332" s="43">
        <v>0</v>
      </c>
      <c r="K332" s="43" t="s">
        <v>1495</v>
      </c>
      <c r="L332" s="53" t="str">
        <f t="shared" si="4"/>
        <v>https://amazon.com/dp/B0G7FH4NB9</v>
      </c>
    </row>
    <row r="333" spans="1:12" ht="60" customHeight="1" x14ac:dyDescent="0.2">
      <c r="A333" s="29" t="s">
        <v>1496</v>
      </c>
      <c r="B333" s="29" t="s">
        <v>1497</v>
      </c>
      <c r="C333" s="29" t="s">
        <v>101</v>
      </c>
      <c r="D333" s="40">
        <v>448.56333333333328</v>
      </c>
      <c r="E333" s="40">
        <v>6065.15</v>
      </c>
      <c r="F333" s="299">
        <v>1345.69</v>
      </c>
      <c r="G333" s="42">
        <v>11</v>
      </c>
      <c r="H333" s="42">
        <v>3</v>
      </c>
      <c r="I333" s="42">
        <v>3</v>
      </c>
      <c r="J333" s="43">
        <v>5</v>
      </c>
      <c r="K333" s="43" t="s">
        <v>1498</v>
      </c>
      <c r="L333" s="53" t="str">
        <f t="shared" si="4"/>
        <v>https://amazon.com/dp/B0D1QVSF5F</v>
      </c>
    </row>
    <row r="334" spans="1:12" ht="45" customHeight="1" x14ac:dyDescent="0.2">
      <c r="A334" s="29" t="s">
        <v>1499</v>
      </c>
      <c r="B334" s="29" t="s">
        <v>1500</v>
      </c>
      <c r="C334" s="29" t="s">
        <v>86</v>
      </c>
      <c r="D334" s="40">
        <v>121.9381818181818</v>
      </c>
      <c r="E334" s="40">
        <v>14876.4</v>
      </c>
      <c r="F334" s="299">
        <v>1341.32</v>
      </c>
      <c r="G334" s="42">
        <v>127</v>
      </c>
      <c r="H334" s="42">
        <v>11</v>
      </c>
      <c r="I334" s="42">
        <v>20</v>
      </c>
      <c r="J334" s="43">
        <v>4.7</v>
      </c>
      <c r="K334" s="43" t="s">
        <v>1501</v>
      </c>
      <c r="L334" s="53" t="str">
        <f t="shared" si="4"/>
        <v>https://amazon.com/dp/B09Z24BVGP</v>
      </c>
    </row>
    <row r="335" spans="1:12" ht="45" customHeight="1" x14ac:dyDescent="0.2">
      <c r="A335" s="29" t="s">
        <v>1502</v>
      </c>
      <c r="B335" s="29" t="s">
        <v>1503</v>
      </c>
      <c r="C335" s="29" t="s">
        <v>82</v>
      </c>
      <c r="D335" s="40">
        <v>87.795333333333332</v>
      </c>
      <c r="E335" s="40">
        <v>17808.349999999999</v>
      </c>
      <c r="F335" s="299">
        <v>1316.93</v>
      </c>
      <c r="G335" s="42">
        <v>192</v>
      </c>
      <c r="H335" s="42">
        <v>15</v>
      </c>
      <c r="I335" s="42">
        <v>1069</v>
      </c>
      <c r="J335" s="43">
        <v>4</v>
      </c>
      <c r="K335" s="43" t="s">
        <v>1504</v>
      </c>
      <c r="L335" s="53" t="str">
        <f t="shared" si="4"/>
        <v>https://amazon.com/dp/B01N0QQZY7</v>
      </c>
    </row>
    <row r="336" spans="1:12" ht="45" customHeight="1" x14ac:dyDescent="0.2">
      <c r="A336" s="29" t="s">
        <v>1505</v>
      </c>
      <c r="B336" s="29" t="s">
        <v>1506</v>
      </c>
      <c r="C336" s="29" t="s">
        <v>101</v>
      </c>
      <c r="D336" s="40">
        <v>322.40499999999997</v>
      </c>
      <c r="E336" s="40">
        <v>30851.673846153852</v>
      </c>
      <c r="F336" s="299">
        <v>1289.6199999999999</v>
      </c>
      <c r="G336" s="42">
        <v>78</v>
      </c>
      <c r="H336" s="42">
        <v>4</v>
      </c>
      <c r="I336" s="42">
        <v>10</v>
      </c>
      <c r="J336" s="43">
        <v>4.7</v>
      </c>
      <c r="K336" s="43" t="s">
        <v>1507</v>
      </c>
      <c r="L336" s="53" t="str">
        <f t="shared" si="4"/>
        <v>https://amazon.com/dp/B0FMRPF7W1</v>
      </c>
    </row>
    <row r="337" spans="1:12" ht="45" customHeight="1" x14ac:dyDescent="0.2">
      <c r="A337" s="29" t="s">
        <v>1508</v>
      </c>
      <c r="B337" s="29" t="s">
        <v>1509</v>
      </c>
      <c r="C337" s="29" t="s">
        <v>101</v>
      </c>
      <c r="D337" s="40">
        <v>630.76499999999999</v>
      </c>
      <c r="E337" s="40">
        <v>16612.105384615392</v>
      </c>
      <c r="F337" s="299">
        <v>1261.53</v>
      </c>
      <c r="G337" s="42">
        <v>22</v>
      </c>
      <c r="H337" s="42">
        <v>2</v>
      </c>
      <c r="I337" s="42">
        <v>3</v>
      </c>
      <c r="J337" s="43">
        <v>5</v>
      </c>
      <c r="K337" s="43" t="s">
        <v>1510</v>
      </c>
      <c r="L337" s="53" t="str">
        <f t="shared" si="4"/>
        <v>https://amazon.com/dp/B09PVQZPK5</v>
      </c>
    </row>
    <row r="338" spans="1:12" ht="45" customHeight="1" x14ac:dyDescent="0.2">
      <c r="A338" s="29" t="s">
        <v>1511</v>
      </c>
      <c r="B338" s="29" t="s">
        <v>1512</v>
      </c>
      <c r="C338" s="29" t="s">
        <v>101</v>
      </c>
      <c r="D338" s="40">
        <v>1254.44</v>
      </c>
      <c r="E338" s="40">
        <v>31126.95</v>
      </c>
      <c r="F338" s="299">
        <v>1254.44</v>
      </c>
      <c r="G338" s="42">
        <v>33</v>
      </c>
      <c r="H338" s="42">
        <v>1</v>
      </c>
      <c r="I338" s="42">
        <v>11</v>
      </c>
      <c r="J338" s="43">
        <v>4.2</v>
      </c>
      <c r="K338" s="43" t="s">
        <v>1513</v>
      </c>
      <c r="L338" s="53" t="str">
        <f t="shared" si="4"/>
        <v>https://amazon.com/dp/B0CCJMF7PY</v>
      </c>
    </row>
    <row r="339" spans="1:12" ht="45" customHeight="1" x14ac:dyDescent="0.2">
      <c r="A339" s="29" t="s">
        <v>1514</v>
      </c>
      <c r="B339" s="29" t="s">
        <v>1515</v>
      </c>
      <c r="C339" s="29" t="s">
        <v>93</v>
      </c>
      <c r="D339" s="40">
        <v>23.0833962264151</v>
      </c>
      <c r="E339" s="40">
        <v>17125.91</v>
      </c>
      <c r="F339" s="299">
        <v>1223.42</v>
      </c>
      <c r="G339" s="42">
        <v>744</v>
      </c>
      <c r="H339" s="42">
        <v>53</v>
      </c>
      <c r="I339" s="42">
        <v>82</v>
      </c>
      <c r="J339" s="43">
        <v>4.5999999999999996</v>
      </c>
      <c r="K339" s="43" t="s">
        <v>1516</v>
      </c>
      <c r="L339" s="53" t="str">
        <f t="shared" si="4"/>
        <v>https://amazon.com/dp/B0D4M9BQF2</v>
      </c>
    </row>
    <row r="340" spans="1:12" ht="45" customHeight="1" x14ac:dyDescent="0.2">
      <c r="A340" s="29" t="s">
        <v>1517</v>
      </c>
      <c r="B340" s="29" t="s">
        <v>1518</v>
      </c>
      <c r="C340" s="29" t="s">
        <v>101</v>
      </c>
      <c r="D340" s="40">
        <v>610.56500000000005</v>
      </c>
      <c r="E340" s="40">
        <v>16249.81538461538</v>
      </c>
      <c r="F340" s="299">
        <v>1221.1300000000001</v>
      </c>
      <c r="G340" s="42">
        <v>14</v>
      </c>
      <c r="H340" s="42">
        <v>2</v>
      </c>
      <c r="I340" s="42">
        <v>4</v>
      </c>
      <c r="J340" s="43">
        <v>4.7</v>
      </c>
      <c r="K340" s="43" t="s">
        <v>1519</v>
      </c>
      <c r="L340" s="53" t="str">
        <f t="shared" si="4"/>
        <v>https://amazon.com/dp/B0FPC6GQ8K</v>
      </c>
    </row>
    <row r="341" spans="1:12" ht="45" customHeight="1" x14ac:dyDescent="0.2">
      <c r="A341" s="29" t="s">
        <v>1520</v>
      </c>
      <c r="B341" s="29" t="s">
        <v>1521</v>
      </c>
      <c r="C341" s="29" t="s">
        <v>101</v>
      </c>
      <c r="D341" s="40">
        <v>297.45249999999999</v>
      </c>
      <c r="E341" s="40">
        <v>16829.824615384619</v>
      </c>
      <c r="F341" s="299">
        <v>1189.81</v>
      </c>
      <c r="G341" s="42">
        <v>43</v>
      </c>
      <c r="H341" s="42">
        <v>4</v>
      </c>
      <c r="I341" s="42">
        <v>11</v>
      </c>
      <c r="J341" s="43">
        <v>4.7</v>
      </c>
      <c r="K341" s="43" t="s">
        <v>1522</v>
      </c>
      <c r="L341" s="53" t="str">
        <f t="shared" si="4"/>
        <v>https://amazon.com/dp/B0FSSKB4S8</v>
      </c>
    </row>
    <row r="342" spans="1:12" ht="30" customHeight="1" x14ac:dyDescent="0.2">
      <c r="A342" s="29" t="s">
        <v>1523</v>
      </c>
      <c r="B342" s="29" t="s">
        <v>1524</v>
      </c>
      <c r="C342" s="29" t="s">
        <v>101</v>
      </c>
      <c r="D342" s="40">
        <v>593.755</v>
      </c>
      <c r="E342" s="40">
        <v>6560.2599999999993</v>
      </c>
      <c r="F342" s="299">
        <v>1187.51</v>
      </c>
      <c r="G342" s="42">
        <v>11</v>
      </c>
      <c r="H342" s="42">
        <v>2</v>
      </c>
      <c r="I342" s="42">
        <v>4</v>
      </c>
      <c r="J342" s="43">
        <v>5</v>
      </c>
      <c r="K342" s="43" t="s">
        <v>1525</v>
      </c>
      <c r="L342" s="53" t="str">
        <f t="shared" si="4"/>
        <v>https://amazon.com/dp/B0CZ314PLQ</v>
      </c>
    </row>
    <row r="343" spans="1:12" ht="45" customHeight="1" x14ac:dyDescent="0.2">
      <c r="A343" s="29" t="s">
        <v>1526</v>
      </c>
      <c r="B343" s="29" t="s">
        <v>1527</v>
      </c>
      <c r="C343" s="29" t="s">
        <v>93</v>
      </c>
      <c r="D343" s="40">
        <v>26.161333333333332</v>
      </c>
      <c r="E343" s="40">
        <v>17542.25</v>
      </c>
      <c r="F343" s="299">
        <v>1177.26</v>
      </c>
      <c r="G343" s="42">
        <v>676</v>
      </c>
      <c r="H343" s="42">
        <v>45</v>
      </c>
      <c r="I343" s="42">
        <v>36</v>
      </c>
      <c r="J343" s="43">
        <v>4.3</v>
      </c>
      <c r="K343" s="43" t="s">
        <v>1528</v>
      </c>
      <c r="L343" s="53" t="str">
        <f t="shared" si="4"/>
        <v>https://amazon.com/dp/B0DBZTZLJ1</v>
      </c>
    </row>
    <row r="344" spans="1:12" ht="60" customHeight="1" x14ac:dyDescent="0.2">
      <c r="A344" s="29" t="s">
        <v>1529</v>
      </c>
      <c r="B344" s="29" t="s">
        <v>1530</v>
      </c>
      <c r="C344" s="29" t="s">
        <v>101</v>
      </c>
      <c r="D344" s="40">
        <v>1166.3800000000001</v>
      </c>
      <c r="E344" s="40">
        <v>132910.85</v>
      </c>
      <c r="F344" s="299">
        <v>1166.3800000000001</v>
      </c>
      <c r="G344" s="42">
        <v>121</v>
      </c>
      <c r="H344" s="42">
        <v>1</v>
      </c>
      <c r="I344" s="42">
        <v>78</v>
      </c>
      <c r="J344" s="43">
        <v>4.5</v>
      </c>
      <c r="K344" s="43" t="s">
        <v>1531</v>
      </c>
      <c r="L344" s="53" t="str">
        <f t="shared" si="4"/>
        <v>https://amazon.com/dp/B08K72QDGQ</v>
      </c>
    </row>
    <row r="345" spans="1:12" ht="60" customHeight="1" x14ac:dyDescent="0.2">
      <c r="A345" s="29" t="s">
        <v>1532</v>
      </c>
      <c r="B345" s="29" t="s">
        <v>1533</v>
      </c>
      <c r="C345" s="29" t="s">
        <v>101</v>
      </c>
      <c r="D345" s="40">
        <v>290.30500000000001</v>
      </c>
      <c r="E345" s="40">
        <v>64972.415384615393</v>
      </c>
      <c r="F345" s="299">
        <v>1161.22</v>
      </c>
      <c r="G345" s="42">
        <v>226</v>
      </c>
      <c r="H345" s="42">
        <v>4</v>
      </c>
      <c r="I345" s="42">
        <v>30</v>
      </c>
      <c r="J345" s="43">
        <v>4.5999999999999996</v>
      </c>
      <c r="K345" s="43" t="s">
        <v>1534</v>
      </c>
      <c r="L345" s="53" t="str">
        <f t="shared" si="4"/>
        <v>https://amazon.com/dp/B0FHPX5VNF</v>
      </c>
    </row>
    <row r="346" spans="1:12" ht="45" customHeight="1" x14ac:dyDescent="0.2">
      <c r="A346" s="29" t="s">
        <v>1535</v>
      </c>
      <c r="B346" s="29" t="s">
        <v>1536</v>
      </c>
      <c r="C346" s="29" t="s">
        <v>86</v>
      </c>
      <c r="D346" s="40">
        <v>54.805714285714288</v>
      </c>
      <c r="E346" s="40">
        <v>7343.09</v>
      </c>
      <c r="F346" s="299">
        <v>1150.92</v>
      </c>
      <c r="G346" s="42">
        <v>126</v>
      </c>
      <c r="H346" s="42">
        <v>21</v>
      </c>
      <c r="I346" s="42">
        <v>8</v>
      </c>
      <c r="J346" s="43">
        <v>3.9</v>
      </c>
      <c r="K346" s="43" t="s">
        <v>1537</v>
      </c>
      <c r="L346" s="53" t="str">
        <f t="shared" si="4"/>
        <v>https://amazon.com/dp/B0CWNQLNY4</v>
      </c>
    </row>
    <row r="347" spans="1:12" ht="30" customHeight="1" x14ac:dyDescent="0.2">
      <c r="A347" s="29" t="s">
        <v>1538</v>
      </c>
      <c r="B347" s="29" t="s">
        <v>1539</v>
      </c>
      <c r="C347" s="29" t="s">
        <v>93</v>
      </c>
      <c r="D347" s="40">
        <v>39.38172413793103</v>
      </c>
      <c r="E347" s="40">
        <v>15886.22</v>
      </c>
      <c r="F347" s="299">
        <v>1142.07</v>
      </c>
      <c r="G347" s="42">
        <v>401</v>
      </c>
      <c r="H347" s="42">
        <v>29</v>
      </c>
      <c r="I347" s="42">
        <v>12</v>
      </c>
      <c r="J347" s="43">
        <v>4.5</v>
      </c>
      <c r="K347" s="43" t="s">
        <v>1540</v>
      </c>
      <c r="L347" s="53" t="str">
        <f t="shared" si="4"/>
        <v>https://amazon.com/dp/B0DBHVKGK8</v>
      </c>
    </row>
    <row r="348" spans="1:12" ht="45" customHeight="1" x14ac:dyDescent="0.2">
      <c r="A348" s="29" t="s">
        <v>1541</v>
      </c>
      <c r="B348" s="29" t="s">
        <v>1542</v>
      </c>
      <c r="C348" s="29" t="s">
        <v>101</v>
      </c>
      <c r="D348" s="40">
        <v>1100.21</v>
      </c>
      <c r="E348" s="40">
        <v>21857.565384615391</v>
      </c>
      <c r="F348" s="299">
        <v>1100.21</v>
      </c>
      <c r="G348" s="42">
        <v>18</v>
      </c>
      <c r="H348" s="42">
        <v>1</v>
      </c>
      <c r="I348" s="42">
        <v>6</v>
      </c>
      <c r="J348" s="43">
        <v>4.3</v>
      </c>
      <c r="K348" s="43" t="s">
        <v>1543</v>
      </c>
      <c r="L348" s="53" t="str">
        <f t="shared" si="4"/>
        <v>https://amazon.com/dp/B0FJ1GZ12Z</v>
      </c>
    </row>
    <row r="349" spans="1:12" ht="45" customHeight="1" x14ac:dyDescent="0.2">
      <c r="A349" s="29" t="s">
        <v>1544</v>
      </c>
      <c r="B349" s="29" t="s">
        <v>1545</v>
      </c>
      <c r="C349" s="29" t="s">
        <v>86</v>
      </c>
      <c r="D349" s="40">
        <v>213.75</v>
      </c>
      <c r="E349" s="40">
        <v>14014.05</v>
      </c>
      <c r="F349" s="299">
        <v>1068.75</v>
      </c>
      <c r="G349" s="42">
        <v>66</v>
      </c>
      <c r="H349" s="42">
        <v>5</v>
      </c>
      <c r="I349" s="42">
        <v>8</v>
      </c>
      <c r="J349" s="43">
        <v>5</v>
      </c>
      <c r="K349" s="43" t="s">
        <v>1546</v>
      </c>
      <c r="L349" s="53" t="str">
        <f t="shared" si="4"/>
        <v>https://amazon.com/dp/B0BNHS5XKV</v>
      </c>
    </row>
    <row r="350" spans="1:12" ht="45" customHeight="1" x14ac:dyDescent="0.2">
      <c r="A350" s="29" t="s">
        <v>1547</v>
      </c>
      <c r="B350" s="29" t="s">
        <v>1548</v>
      </c>
      <c r="C350" s="29" t="s">
        <v>93</v>
      </c>
      <c r="D350" s="40">
        <v>116.97</v>
      </c>
      <c r="E350" s="40">
        <v>14478.18</v>
      </c>
      <c r="F350" s="299">
        <v>1052.73</v>
      </c>
      <c r="G350" s="42">
        <v>123</v>
      </c>
      <c r="H350" s="42">
        <v>9</v>
      </c>
      <c r="I350" s="42">
        <v>9</v>
      </c>
      <c r="J350" s="43">
        <v>4.8</v>
      </c>
      <c r="K350" s="43" t="s">
        <v>1549</v>
      </c>
      <c r="L350" s="53" t="str">
        <f t="shared" si="4"/>
        <v>https://amazon.com/dp/B0D5XYZTHW</v>
      </c>
    </row>
    <row r="351" spans="1:12" ht="45" customHeight="1" x14ac:dyDescent="0.2">
      <c r="A351" s="29" t="s">
        <v>1550</v>
      </c>
      <c r="B351" s="29" t="s">
        <v>1551</v>
      </c>
      <c r="C351" s="29" t="s">
        <v>82</v>
      </c>
      <c r="D351" s="40">
        <v>342.22666666666669</v>
      </c>
      <c r="E351" s="40">
        <v>8850.1299999999992</v>
      </c>
      <c r="F351" s="299">
        <v>1026.68</v>
      </c>
      <c r="G351" s="42">
        <v>25</v>
      </c>
      <c r="H351" s="42">
        <v>3</v>
      </c>
      <c r="I351" s="42">
        <v>0</v>
      </c>
      <c r="J351" s="43">
        <v>0</v>
      </c>
      <c r="K351" s="43" t="s">
        <v>1552</v>
      </c>
      <c r="L351" s="53" t="str">
        <f t="shared" si="4"/>
        <v>https://amazon.com/dp/B0CFL5W685</v>
      </c>
    </row>
    <row r="352" spans="1:12" ht="60" customHeight="1" x14ac:dyDescent="0.2">
      <c r="A352" s="29" t="s">
        <v>1553</v>
      </c>
      <c r="B352" s="29" t="s">
        <v>1554</v>
      </c>
      <c r="C352" s="29" t="s">
        <v>1041</v>
      </c>
      <c r="D352" s="40">
        <v>49.683500000000002</v>
      </c>
      <c r="E352" s="40">
        <v>13782.67153846154</v>
      </c>
      <c r="F352" s="299">
        <v>993.67</v>
      </c>
      <c r="G352" s="42">
        <v>226</v>
      </c>
      <c r="H352" s="42">
        <v>20</v>
      </c>
      <c r="I352" s="42">
        <v>26</v>
      </c>
      <c r="J352" s="43">
        <v>4.9000000000000004</v>
      </c>
      <c r="K352" s="43" t="s">
        <v>1555</v>
      </c>
      <c r="L352" s="53" t="str">
        <f t="shared" si="4"/>
        <v>https://amazon.com/dp/B0FM49DF77</v>
      </c>
    </row>
    <row r="353" spans="1:12" ht="45" customHeight="1" x14ac:dyDescent="0.2">
      <c r="A353" s="29" t="s">
        <v>1556</v>
      </c>
      <c r="B353" s="29" t="s">
        <v>1557</v>
      </c>
      <c r="C353" s="29" t="s">
        <v>101</v>
      </c>
      <c r="D353" s="40">
        <v>197.64</v>
      </c>
      <c r="E353" s="40">
        <v>20028.577692307699</v>
      </c>
      <c r="F353" s="299">
        <v>988.2</v>
      </c>
      <c r="G353" s="42">
        <v>74</v>
      </c>
      <c r="H353" s="42">
        <v>5</v>
      </c>
      <c r="I353" s="42">
        <v>94</v>
      </c>
      <c r="J353" s="43">
        <v>4.4000000000000004</v>
      </c>
      <c r="K353" s="43" t="s">
        <v>1558</v>
      </c>
      <c r="L353" s="53" t="str">
        <f t="shared" si="4"/>
        <v>https://amazon.com/dp/B0GFW5736P</v>
      </c>
    </row>
    <row r="354" spans="1:12" ht="45" customHeight="1" x14ac:dyDescent="0.2">
      <c r="A354" s="29" t="s">
        <v>1559</v>
      </c>
      <c r="B354" s="29" t="s">
        <v>1560</v>
      </c>
      <c r="C354" s="29" t="s">
        <v>82</v>
      </c>
      <c r="D354" s="40">
        <v>979</v>
      </c>
      <c r="E354" s="40">
        <v>3447.58</v>
      </c>
      <c r="F354" s="299">
        <v>979</v>
      </c>
      <c r="G354" s="42">
        <v>3</v>
      </c>
      <c r="H354" s="42">
        <v>1</v>
      </c>
      <c r="I354" s="42">
        <v>3</v>
      </c>
      <c r="J354" s="43">
        <v>5</v>
      </c>
      <c r="K354" s="43" t="s">
        <v>1561</v>
      </c>
      <c r="L354" s="53" t="str">
        <f t="shared" si="4"/>
        <v>https://amazon.com/dp/B0D97HH541</v>
      </c>
    </row>
    <row r="355" spans="1:12" ht="45" customHeight="1" x14ac:dyDescent="0.2">
      <c r="A355" s="29" t="s">
        <v>1562</v>
      </c>
      <c r="B355" s="29" t="s">
        <v>1563</v>
      </c>
      <c r="C355" s="29" t="s">
        <v>97</v>
      </c>
      <c r="D355" s="40">
        <v>241.785</v>
      </c>
      <c r="E355" s="40">
        <v>34506.079999999987</v>
      </c>
      <c r="F355" s="299">
        <v>967.14</v>
      </c>
      <c r="G355" s="42">
        <v>160</v>
      </c>
      <c r="H355" s="42">
        <v>4</v>
      </c>
      <c r="I355" s="42">
        <v>9</v>
      </c>
      <c r="J355" s="43">
        <v>5</v>
      </c>
      <c r="K355" s="43" t="s">
        <v>1564</v>
      </c>
      <c r="L355" s="53" t="str">
        <f t="shared" si="4"/>
        <v>https://amazon.com/dp/B0DDZY1L2Q</v>
      </c>
    </row>
    <row r="356" spans="1:12" ht="60" customHeight="1" x14ac:dyDescent="0.2">
      <c r="A356" s="29" t="s">
        <v>1565</v>
      </c>
      <c r="B356" s="29" t="s">
        <v>1566</v>
      </c>
      <c r="C356" s="29" t="s">
        <v>93</v>
      </c>
      <c r="D356" s="40">
        <v>60.420625000000001</v>
      </c>
      <c r="E356" s="40">
        <v>9079.35</v>
      </c>
      <c r="F356" s="299">
        <v>966.73</v>
      </c>
      <c r="G356" s="42">
        <v>152</v>
      </c>
      <c r="H356" s="42">
        <v>16</v>
      </c>
      <c r="I356" s="42">
        <v>10</v>
      </c>
      <c r="J356" s="43">
        <v>5</v>
      </c>
      <c r="K356" s="43" t="s">
        <v>1567</v>
      </c>
      <c r="L356" s="53" t="str">
        <f t="shared" si="4"/>
        <v>https://amazon.com/dp/B0DD7R4TKN</v>
      </c>
    </row>
    <row r="357" spans="1:12" ht="45" customHeight="1" x14ac:dyDescent="0.2">
      <c r="A357" s="29" t="s">
        <v>1568</v>
      </c>
      <c r="B357" s="29" t="s">
        <v>1569</v>
      </c>
      <c r="C357" s="29" t="s">
        <v>101</v>
      </c>
      <c r="D357" s="40">
        <v>321.95</v>
      </c>
      <c r="E357" s="40">
        <v>17836.88</v>
      </c>
      <c r="F357" s="299">
        <v>965.85</v>
      </c>
      <c r="G357" s="42">
        <v>61</v>
      </c>
      <c r="H357" s="42">
        <v>3</v>
      </c>
      <c r="I357" s="42">
        <v>80</v>
      </c>
      <c r="J357" s="43">
        <v>4.3</v>
      </c>
      <c r="K357" s="43" t="s">
        <v>1570</v>
      </c>
      <c r="L357" s="53" t="str">
        <f t="shared" si="4"/>
        <v>https://amazon.com/dp/B07R19JCWR</v>
      </c>
    </row>
    <row r="358" spans="1:12" ht="60" customHeight="1" x14ac:dyDescent="0.2">
      <c r="A358" s="29" t="s">
        <v>1571</v>
      </c>
      <c r="B358" s="29" t="s">
        <v>1572</v>
      </c>
      <c r="C358" s="29" t="s">
        <v>82</v>
      </c>
      <c r="D358" s="40">
        <v>240.08500000000001</v>
      </c>
      <c r="E358" s="40">
        <v>4091.57</v>
      </c>
      <c r="F358" s="299">
        <v>960.34</v>
      </c>
      <c r="G358" s="42">
        <v>16</v>
      </c>
      <c r="H358" s="42">
        <v>4</v>
      </c>
      <c r="I358" s="42">
        <v>6</v>
      </c>
      <c r="J358" s="43">
        <v>4.3</v>
      </c>
      <c r="K358" s="43" t="s">
        <v>1573</v>
      </c>
      <c r="L358" s="53" t="str">
        <f t="shared" si="4"/>
        <v>https://amazon.com/dp/B0DBHJSSXG</v>
      </c>
    </row>
    <row r="359" spans="1:12" ht="60" customHeight="1" x14ac:dyDescent="0.2">
      <c r="A359" s="29" t="s">
        <v>1574</v>
      </c>
      <c r="B359" s="29" t="s">
        <v>1575</v>
      </c>
      <c r="C359" s="29" t="s">
        <v>101</v>
      </c>
      <c r="D359" s="40">
        <v>316.37</v>
      </c>
      <c r="E359" s="40">
        <v>36209.481538461543</v>
      </c>
      <c r="F359" s="299">
        <v>949.11</v>
      </c>
      <c r="G359" s="42">
        <v>120</v>
      </c>
      <c r="H359" s="42">
        <v>3</v>
      </c>
      <c r="I359" s="42">
        <v>34</v>
      </c>
      <c r="J359" s="43">
        <v>4.4000000000000004</v>
      </c>
      <c r="K359" s="43" t="s">
        <v>1576</v>
      </c>
      <c r="L359" s="53" t="str">
        <f t="shared" si="4"/>
        <v>https://amazon.com/dp/B0FG78RPS2</v>
      </c>
    </row>
    <row r="360" spans="1:12" ht="30" customHeight="1" x14ac:dyDescent="0.2">
      <c r="A360" s="29" t="s">
        <v>1577</v>
      </c>
      <c r="B360" s="29" t="s">
        <v>1578</v>
      </c>
      <c r="C360" s="29" t="s">
        <v>86</v>
      </c>
      <c r="D360" s="40">
        <v>186.99</v>
      </c>
      <c r="E360" s="40">
        <v>19916.740000000002</v>
      </c>
      <c r="F360" s="299">
        <v>934.95</v>
      </c>
      <c r="G360" s="42">
        <v>101</v>
      </c>
      <c r="H360" s="42">
        <v>5</v>
      </c>
      <c r="I360" s="42">
        <v>9</v>
      </c>
      <c r="J360" s="43">
        <v>5</v>
      </c>
      <c r="K360" s="43" t="s">
        <v>1579</v>
      </c>
      <c r="L360" s="53" t="str">
        <f t="shared" si="4"/>
        <v>https://amazon.com/dp/B0BNM91GZH</v>
      </c>
    </row>
    <row r="361" spans="1:12" ht="60" customHeight="1" x14ac:dyDescent="0.2">
      <c r="A361" s="29" t="s">
        <v>1580</v>
      </c>
      <c r="B361" s="29" t="s">
        <v>1581</v>
      </c>
      <c r="C361" s="29" t="s">
        <v>126</v>
      </c>
      <c r="D361" s="40">
        <v>36.745600000000003</v>
      </c>
      <c r="E361" s="40">
        <v>14946.14</v>
      </c>
      <c r="F361" s="299">
        <v>918.64</v>
      </c>
      <c r="G361" s="42">
        <v>403</v>
      </c>
      <c r="H361" s="42">
        <v>25</v>
      </c>
      <c r="I361" s="42">
        <v>53</v>
      </c>
      <c r="J361" s="43">
        <v>4.2</v>
      </c>
      <c r="K361" s="43" t="s">
        <v>1582</v>
      </c>
      <c r="L361" s="53" t="str">
        <f t="shared" si="4"/>
        <v>https://amazon.com/dp/B0B82B7JQL</v>
      </c>
    </row>
    <row r="362" spans="1:12" ht="30" customHeight="1" x14ac:dyDescent="0.2">
      <c r="A362" s="29" t="s">
        <v>1583</v>
      </c>
      <c r="B362" s="29" t="s">
        <v>1584</v>
      </c>
      <c r="C362" s="29" t="s">
        <v>93</v>
      </c>
      <c r="D362" s="40">
        <v>69.90384615384616</v>
      </c>
      <c r="E362" s="40">
        <v>12868.87</v>
      </c>
      <c r="F362" s="299">
        <v>908.75</v>
      </c>
      <c r="G362" s="42">
        <v>187</v>
      </c>
      <c r="H362" s="42">
        <v>13</v>
      </c>
      <c r="I362" s="42">
        <v>21</v>
      </c>
      <c r="J362" s="43">
        <v>4.4000000000000004</v>
      </c>
      <c r="K362" s="43" t="s">
        <v>1585</v>
      </c>
      <c r="L362" s="53" t="str">
        <f t="shared" si="4"/>
        <v>https://amazon.com/dp/B0BPX9VWQK</v>
      </c>
    </row>
    <row r="363" spans="1:12" ht="45" customHeight="1" x14ac:dyDescent="0.2">
      <c r="A363" s="29" t="s">
        <v>1586</v>
      </c>
      <c r="B363" s="29" t="s">
        <v>1587</v>
      </c>
      <c r="C363" s="29" t="s">
        <v>101</v>
      </c>
      <c r="D363" s="40">
        <v>454.14499999999998</v>
      </c>
      <c r="E363" s="40">
        <v>9292.5053846153824</v>
      </c>
      <c r="F363" s="299">
        <v>908.29</v>
      </c>
      <c r="G363" s="42">
        <v>2</v>
      </c>
      <c r="H363" s="42">
        <v>2</v>
      </c>
      <c r="I363" s="42">
        <v>0</v>
      </c>
      <c r="J363" s="43">
        <v>0</v>
      </c>
      <c r="K363" s="43" t="s">
        <v>1588</v>
      </c>
      <c r="L363" s="53" t="str">
        <f t="shared" si="4"/>
        <v>https://amazon.com/dp/B0FFB1SJGM</v>
      </c>
    </row>
    <row r="364" spans="1:12" ht="45" customHeight="1" x14ac:dyDescent="0.2">
      <c r="A364" s="29" t="s">
        <v>1589</v>
      </c>
      <c r="B364" s="29" t="s">
        <v>1590</v>
      </c>
      <c r="C364" s="29" t="s">
        <v>82</v>
      </c>
      <c r="D364" s="40">
        <v>69.625384615384618</v>
      </c>
      <c r="E364" s="40">
        <v>9237.0499999999993</v>
      </c>
      <c r="F364" s="299">
        <v>905.13</v>
      </c>
      <c r="G364" s="42">
        <v>135</v>
      </c>
      <c r="H364" s="42">
        <v>13</v>
      </c>
      <c r="I364" s="42">
        <v>14</v>
      </c>
      <c r="J364" s="43">
        <v>4.9000000000000004</v>
      </c>
      <c r="K364" s="43" t="s">
        <v>1591</v>
      </c>
      <c r="L364" s="53" t="str">
        <f t="shared" si="4"/>
        <v>https://amazon.com/dp/B0D93BTQMG</v>
      </c>
    </row>
    <row r="365" spans="1:12" ht="45" customHeight="1" x14ac:dyDescent="0.2">
      <c r="A365" s="29" t="s">
        <v>1592</v>
      </c>
      <c r="B365" s="29" t="s">
        <v>1593</v>
      </c>
      <c r="C365" s="29" t="s">
        <v>101</v>
      </c>
      <c r="D365" s="40">
        <v>897.38</v>
      </c>
      <c r="E365" s="40">
        <v>46873.87</v>
      </c>
      <c r="F365" s="299">
        <v>897.38</v>
      </c>
      <c r="G365" s="42">
        <v>30</v>
      </c>
      <c r="H365" s="42">
        <v>1</v>
      </c>
      <c r="I365" s="42">
        <v>17</v>
      </c>
      <c r="J365" s="43">
        <v>4.2</v>
      </c>
      <c r="K365" s="43" t="s">
        <v>1594</v>
      </c>
      <c r="L365" s="53" t="str">
        <f t="shared" si="4"/>
        <v>https://amazon.com/dp/B07PQ878S5</v>
      </c>
    </row>
    <row r="366" spans="1:12" ht="60" customHeight="1" x14ac:dyDescent="0.2">
      <c r="A366" s="29" t="s">
        <v>1595</v>
      </c>
      <c r="B366" s="29" t="s">
        <v>1596</v>
      </c>
      <c r="C366" s="29" t="s">
        <v>93</v>
      </c>
      <c r="D366" s="40">
        <v>29.65733333333333</v>
      </c>
      <c r="E366" s="40">
        <v>11139.82</v>
      </c>
      <c r="F366" s="299">
        <v>889.72</v>
      </c>
      <c r="G366" s="42">
        <v>180</v>
      </c>
      <c r="H366" s="42">
        <v>30</v>
      </c>
      <c r="I366" s="42">
        <v>2</v>
      </c>
      <c r="J366" s="43">
        <v>5</v>
      </c>
      <c r="K366" s="43" t="s">
        <v>1597</v>
      </c>
      <c r="L366" s="53" t="str">
        <f t="shared" si="4"/>
        <v>https://amazon.com/dp/B0G8J8HN8R</v>
      </c>
    </row>
    <row r="367" spans="1:12" ht="45" customHeight="1" x14ac:dyDescent="0.2">
      <c r="A367" s="29" t="s">
        <v>1598</v>
      </c>
      <c r="B367" s="29" t="s">
        <v>1599</v>
      </c>
      <c r="C367" s="29" t="s">
        <v>93</v>
      </c>
      <c r="D367" s="40">
        <v>22.109249999999999</v>
      </c>
      <c r="E367" s="40">
        <v>10089.289230769229</v>
      </c>
      <c r="F367" s="299">
        <v>884.37</v>
      </c>
      <c r="G367" s="42">
        <v>244</v>
      </c>
      <c r="H367" s="42">
        <v>40</v>
      </c>
      <c r="I367" s="42">
        <v>33</v>
      </c>
      <c r="J367" s="43">
        <v>3.9</v>
      </c>
      <c r="K367" s="43" t="s">
        <v>1600</v>
      </c>
      <c r="L367" s="53" t="str">
        <f t="shared" si="4"/>
        <v>https://amazon.com/dp/B0G13GBCB7</v>
      </c>
    </row>
    <row r="368" spans="1:12" ht="45" customHeight="1" x14ac:dyDescent="0.2">
      <c r="A368" s="29" t="s">
        <v>1601</v>
      </c>
      <c r="B368" s="29" t="s">
        <v>1602</v>
      </c>
      <c r="C368" s="29" t="s">
        <v>101</v>
      </c>
      <c r="D368" s="40">
        <v>433.95</v>
      </c>
      <c r="E368" s="40">
        <v>50392.573846153828</v>
      </c>
      <c r="F368" s="299">
        <v>867.9</v>
      </c>
      <c r="G368" s="42">
        <v>88</v>
      </c>
      <c r="H368" s="42">
        <v>2</v>
      </c>
      <c r="I368" s="42">
        <v>88</v>
      </c>
      <c r="J368" s="43">
        <v>4.5999999999999996</v>
      </c>
      <c r="K368" s="43" t="s">
        <v>1603</v>
      </c>
      <c r="L368" s="53" t="str">
        <f t="shared" si="4"/>
        <v>https://amazon.com/dp/B0FX88STZH</v>
      </c>
    </row>
    <row r="369" spans="1:12" ht="60" customHeight="1" x14ac:dyDescent="0.2">
      <c r="A369" s="29" t="s">
        <v>1604</v>
      </c>
      <c r="B369" s="29" t="s">
        <v>1605</v>
      </c>
      <c r="C369" s="29" t="s">
        <v>93</v>
      </c>
      <c r="D369" s="40">
        <v>20.159268292682931</v>
      </c>
      <c r="E369" s="40">
        <v>10789.273846153839</v>
      </c>
      <c r="F369" s="299">
        <v>826.53</v>
      </c>
      <c r="G369" s="42">
        <v>351</v>
      </c>
      <c r="H369" s="42">
        <v>41</v>
      </c>
      <c r="I369" s="42">
        <v>16</v>
      </c>
      <c r="J369" s="43">
        <v>4.5999999999999996</v>
      </c>
      <c r="K369" s="43" t="s">
        <v>1606</v>
      </c>
      <c r="L369" s="53" t="str">
        <f t="shared" si="4"/>
        <v>https://amazon.com/dp/B0FMDXHXHM</v>
      </c>
    </row>
    <row r="370" spans="1:12" ht="45" customHeight="1" x14ac:dyDescent="0.2">
      <c r="A370" s="29" t="s">
        <v>1607</v>
      </c>
      <c r="B370" s="29" t="s">
        <v>1608</v>
      </c>
      <c r="C370" s="29" t="s">
        <v>101</v>
      </c>
      <c r="D370" s="40">
        <v>826.11</v>
      </c>
      <c r="E370" s="40">
        <v>26992.720000000001</v>
      </c>
      <c r="F370" s="299">
        <v>826.11</v>
      </c>
      <c r="G370" s="42">
        <v>38</v>
      </c>
      <c r="H370" s="42">
        <v>1</v>
      </c>
      <c r="I370" s="42">
        <v>313</v>
      </c>
      <c r="J370" s="43">
        <v>4.5</v>
      </c>
      <c r="K370" s="43" t="s">
        <v>1609</v>
      </c>
      <c r="L370" s="53" t="str">
        <f t="shared" si="4"/>
        <v>https://amazon.com/dp/B07R2N9K31</v>
      </c>
    </row>
    <row r="371" spans="1:12" ht="60" customHeight="1" x14ac:dyDescent="0.2">
      <c r="A371" s="29" t="s">
        <v>1610</v>
      </c>
      <c r="B371" s="29" t="s">
        <v>1611</v>
      </c>
      <c r="C371" s="29" t="s">
        <v>82</v>
      </c>
      <c r="D371" s="40">
        <v>263.58666666666659</v>
      </c>
      <c r="E371" s="40">
        <v>11873.36</v>
      </c>
      <c r="F371" s="299">
        <v>790.76</v>
      </c>
      <c r="G371" s="42">
        <v>45</v>
      </c>
      <c r="H371" s="42">
        <v>3</v>
      </c>
      <c r="I371" s="42">
        <v>8</v>
      </c>
      <c r="J371" s="43">
        <v>4.2</v>
      </c>
      <c r="K371" s="43" t="s">
        <v>1612</v>
      </c>
      <c r="L371" s="53" t="str">
        <f t="shared" si="4"/>
        <v>https://amazon.com/dp/B0D5QZG2NK</v>
      </c>
    </row>
    <row r="372" spans="1:12" ht="45" customHeight="1" x14ac:dyDescent="0.2">
      <c r="A372" s="29" t="s">
        <v>1613</v>
      </c>
      <c r="B372" s="29" t="s">
        <v>1614</v>
      </c>
      <c r="C372" s="29" t="s">
        <v>101</v>
      </c>
      <c r="D372" s="40">
        <v>782.6</v>
      </c>
      <c r="E372" s="40">
        <v>78062.100000000006</v>
      </c>
      <c r="F372" s="299">
        <v>782.6</v>
      </c>
      <c r="G372" s="42">
        <v>142</v>
      </c>
      <c r="H372" s="42">
        <v>1</v>
      </c>
      <c r="I372" s="42">
        <v>7</v>
      </c>
      <c r="J372" s="43">
        <v>4.5</v>
      </c>
      <c r="K372" s="43" t="s">
        <v>1615</v>
      </c>
      <c r="L372" s="53" t="str">
        <f t="shared" si="4"/>
        <v>https://amazon.com/dp/B0DHG4FP45</v>
      </c>
    </row>
    <row r="373" spans="1:12" ht="45" customHeight="1" x14ac:dyDescent="0.2">
      <c r="A373" s="29" t="s">
        <v>1616</v>
      </c>
      <c r="B373" s="29" t="s">
        <v>1617</v>
      </c>
      <c r="C373" s="29" t="s">
        <v>82</v>
      </c>
      <c r="D373" s="40">
        <v>259</v>
      </c>
      <c r="E373" s="40">
        <v>11789.123846153851</v>
      </c>
      <c r="F373" s="299">
        <v>777</v>
      </c>
      <c r="G373" s="42">
        <v>32</v>
      </c>
      <c r="H373" s="42">
        <v>3</v>
      </c>
      <c r="I373" s="42">
        <v>31</v>
      </c>
      <c r="J373" s="43">
        <v>4.0999999999999996</v>
      </c>
      <c r="K373" s="43" t="s">
        <v>1618</v>
      </c>
      <c r="L373" s="53" t="str">
        <f t="shared" ref="L373:L436" si="5">IF(K373="","",HYPERLINK(K373,K373))</f>
        <v>https://amazon.com/dp/B09NBN9TL6</v>
      </c>
    </row>
    <row r="374" spans="1:12" ht="60" customHeight="1" x14ac:dyDescent="0.2">
      <c r="A374" s="29" t="s">
        <v>1619</v>
      </c>
      <c r="B374" s="29" t="s">
        <v>1620</v>
      </c>
      <c r="C374" s="29" t="s">
        <v>93</v>
      </c>
      <c r="D374" s="40">
        <v>16.848222222222219</v>
      </c>
      <c r="E374" s="40">
        <v>5826.0300000000007</v>
      </c>
      <c r="F374" s="299">
        <v>758.17</v>
      </c>
      <c r="G374" s="42">
        <v>336</v>
      </c>
      <c r="H374" s="42">
        <v>45</v>
      </c>
      <c r="I374" s="42">
        <v>13</v>
      </c>
      <c r="J374" s="43">
        <v>4.4000000000000004</v>
      </c>
      <c r="K374" s="43" t="s">
        <v>1621</v>
      </c>
      <c r="L374" s="53" t="str">
        <f t="shared" si="5"/>
        <v>https://amazon.com/dp/B0D3VCD5F8</v>
      </c>
    </row>
    <row r="375" spans="1:12" ht="45" customHeight="1" x14ac:dyDescent="0.2">
      <c r="A375" s="29" t="s">
        <v>1622</v>
      </c>
      <c r="B375" s="29" t="s">
        <v>1623</v>
      </c>
      <c r="C375" s="29" t="s">
        <v>101</v>
      </c>
      <c r="D375" s="40">
        <v>750.13</v>
      </c>
      <c r="E375" s="40">
        <v>13402.02307692308</v>
      </c>
      <c r="F375" s="299">
        <v>750.13</v>
      </c>
      <c r="G375" s="42">
        <v>16</v>
      </c>
      <c r="H375" s="42">
        <v>1</v>
      </c>
      <c r="I375" s="42">
        <v>2</v>
      </c>
      <c r="J375" s="43">
        <v>5</v>
      </c>
      <c r="K375" s="43" t="s">
        <v>1624</v>
      </c>
      <c r="L375" s="53" t="str">
        <f t="shared" si="5"/>
        <v>https://amazon.com/dp/B0FKGN6W6S</v>
      </c>
    </row>
    <row r="376" spans="1:12" ht="45" customHeight="1" x14ac:dyDescent="0.2">
      <c r="A376" s="29" t="s">
        <v>1625</v>
      </c>
      <c r="B376" s="29" t="s">
        <v>1626</v>
      </c>
      <c r="C376" s="29" t="s">
        <v>82</v>
      </c>
      <c r="D376" s="40">
        <v>185.755</v>
      </c>
      <c r="E376" s="40">
        <v>50952.44</v>
      </c>
      <c r="F376" s="299">
        <v>743.02</v>
      </c>
      <c r="G376" s="42">
        <v>269</v>
      </c>
      <c r="H376" s="42">
        <v>4</v>
      </c>
      <c r="I376" s="42">
        <v>322</v>
      </c>
      <c r="J376" s="43">
        <v>4.2</v>
      </c>
      <c r="K376" s="43" t="s">
        <v>1627</v>
      </c>
      <c r="L376" s="53" t="str">
        <f t="shared" si="5"/>
        <v>https://amazon.com/dp/B07PXQVKBY</v>
      </c>
    </row>
    <row r="377" spans="1:12" ht="30" customHeight="1" x14ac:dyDescent="0.2">
      <c r="A377" s="29" t="s">
        <v>1628</v>
      </c>
      <c r="B377" s="29" t="s">
        <v>1629</v>
      </c>
      <c r="C377" s="29" t="s">
        <v>101</v>
      </c>
      <c r="D377" s="40">
        <v>370.96499999999997</v>
      </c>
      <c r="E377" s="40">
        <v>66088.628461538465</v>
      </c>
      <c r="F377" s="299">
        <v>741.93</v>
      </c>
      <c r="G377" s="42">
        <v>196</v>
      </c>
      <c r="H377" s="42">
        <v>2</v>
      </c>
      <c r="I377" s="42">
        <v>15</v>
      </c>
      <c r="J377" s="43">
        <v>4.0999999999999996</v>
      </c>
      <c r="K377" s="43" t="s">
        <v>1630</v>
      </c>
      <c r="L377" s="53" t="str">
        <f t="shared" si="5"/>
        <v>https://amazon.com/dp/B0FFH14CPB</v>
      </c>
    </row>
    <row r="378" spans="1:12" ht="45" customHeight="1" x14ac:dyDescent="0.2">
      <c r="A378" s="29" t="s">
        <v>1631</v>
      </c>
      <c r="B378" s="29" t="s">
        <v>1632</v>
      </c>
      <c r="C378" s="29" t="s">
        <v>1041</v>
      </c>
      <c r="D378" s="40">
        <v>733.47</v>
      </c>
      <c r="E378" s="40">
        <v>48390.596923076933</v>
      </c>
      <c r="F378" s="299">
        <v>733.47</v>
      </c>
      <c r="G378" s="42">
        <v>86</v>
      </c>
      <c r="H378" s="42">
        <v>1</v>
      </c>
      <c r="I378" s="42">
        <v>227</v>
      </c>
      <c r="J378" s="43">
        <v>4.4000000000000004</v>
      </c>
      <c r="K378" s="43" t="s">
        <v>1633</v>
      </c>
      <c r="L378" s="53" t="str">
        <f t="shared" si="5"/>
        <v>https://amazon.com/dp/B0B31C95GX</v>
      </c>
    </row>
    <row r="379" spans="1:12" ht="45" customHeight="1" x14ac:dyDescent="0.2">
      <c r="A379" s="29" t="s">
        <v>1634</v>
      </c>
      <c r="B379" s="29" t="s">
        <v>1635</v>
      </c>
      <c r="C379" s="29" t="s">
        <v>126</v>
      </c>
      <c r="D379" s="40">
        <v>716.19</v>
      </c>
      <c r="E379" s="40">
        <v>10643.44</v>
      </c>
      <c r="F379" s="299">
        <v>716.19</v>
      </c>
      <c r="G379" s="42">
        <v>12</v>
      </c>
      <c r="H379" s="42">
        <v>1</v>
      </c>
      <c r="I379" s="42">
        <v>0</v>
      </c>
      <c r="J379" s="43">
        <v>0</v>
      </c>
      <c r="K379" s="43" t="s">
        <v>1636</v>
      </c>
      <c r="L379" s="53" t="str">
        <f t="shared" si="5"/>
        <v>https://amazon.com/dp/B077TYVN8C</v>
      </c>
    </row>
    <row r="380" spans="1:12" ht="45" customHeight="1" x14ac:dyDescent="0.2">
      <c r="A380" s="29" t="s">
        <v>1637</v>
      </c>
      <c r="B380" s="29" t="s">
        <v>1638</v>
      </c>
      <c r="C380" s="29" t="s">
        <v>86</v>
      </c>
      <c r="D380" s="40">
        <v>58.3125</v>
      </c>
      <c r="E380" s="40">
        <v>6059.8899999999994</v>
      </c>
      <c r="F380" s="299">
        <v>699.75</v>
      </c>
      <c r="G380" s="42">
        <v>104</v>
      </c>
      <c r="H380" s="42">
        <v>12</v>
      </c>
      <c r="I380" s="42">
        <v>6</v>
      </c>
      <c r="J380" s="43">
        <v>2.6</v>
      </c>
      <c r="K380" s="43" t="s">
        <v>1639</v>
      </c>
      <c r="L380" s="53" t="str">
        <f t="shared" si="5"/>
        <v>https://amazon.com/dp/B0DGKCMXL6</v>
      </c>
    </row>
    <row r="381" spans="1:12" ht="45" customHeight="1" x14ac:dyDescent="0.2">
      <c r="A381" s="29" t="s">
        <v>1640</v>
      </c>
      <c r="B381" s="29" t="s">
        <v>1641</v>
      </c>
      <c r="C381" s="29" t="s">
        <v>93</v>
      </c>
      <c r="D381" s="40">
        <v>17.726410256410261</v>
      </c>
      <c r="E381" s="40">
        <v>12185.41</v>
      </c>
      <c r="F381" s="299">
        <v>691.33</v>
      </c>
      <c r="G381" s="42">
        <v>622</v>
      </c>
      <c r="H381" s="42">
        <v>39</v>
      </c>
      <c r="I381" s="42">
        <v>26</v>
      </c>
      <c r="J381" s="43">
        <v>4.7</v>
      </c>
      <c r="K381" s="43" t="s">
        <v>1642</v>
      </c>
      <c r="L381" s="53" t="str">
        <f t="shared" si="5"/>
        <v>https://amazon.com/dp/B0F3XHP8FF</v>
      </c>
    </row>
    <row r="382" spans="1:12" ht="30" customHeight="1" x14ac:dyDescent="0.2">
      <c r="A382" s="29" t="s">
        <v>1643</v>
      </c>
      <c r="B382" s="29" t="s">
        <v>1644</v>
      </c>
      <c r="C382" s="29" t="s">
        <v>82</v>
      </c>
      <c r="D382" s="40">
        <v>62.166363636363641</v>
      </c>
      <c r="E382" s="40">
        <v>9528.630000000001</v>
      </c>
      <c r="F382" s="299">
        <v>683.83</v>
      </c>
      <c r="G382" s="42">
        <v>157</v>
      </c>
      <c r="H382" s="42">
        <v>11</v>
      </c>
      <c r="I382" s="42">
        <v>3784</v>
      </c>
      <c r="J382" s="43">
        <v>4.5</v>
      </c>
      <c r="K382" s="43" t="s">
        <v>1645</v>
      </c>
      <c r="L382" s="53" t="str">
        <f t="shared" si="5"/>
        <v>https://amazon.com/dp/B007XE5LTG</v>
      </c>
    </row>
    <row r="383" spans="1:12" ht="45" customHeight="1" x14ac:dyDescent="0.2">
      <c r="A383" s="29" t="s">
        <v>1646</v>
      </c>
      <c r="B383" s="29" t="s">
        <v>1647</v>
      </c>
      <c r="C383" s="29" t="s">
        <v>93</v>
      </c>
      <c r="D383" s="40">
        <v>19.788235294117641</v>
      </c>
      <c r="E383" s="40">
        <v>5117.95</v>
      </c>
      <c r="F383" s="299">
        <v>672.8</v>
      </c>
      <c r="G383" s="42">
        <v>258</v>
      </c>
      <c r="H383" s="42">
        <v>34</v>
      </c>
      <c r="I383" s="42">
        <v>17</v>
      </c>
      <c r="J383" s="43">
        <v>4.3</v>
      </c>
      <c r="K383" s="43" t="s">
        <v>1648</v>
      </c>
      <c r="L383" s="53" t="str">
        <f t="shared" si="5"/>
        <v>https://amazon.com/dp/B0D62XG45N</v>
      </c>
    </row>
    <row r="384" spans="1:12" ht="45" customHeight="1" x14ac:dyDescent="0.2">
      <c r="A384" s="29" t="s">
        <v>1649</v>
      </c>
      <c r="B384" s="29" t="s">
        <v>1650</v>
      </c>
      <c r="C384" s="29" t="s">
        <v>101</v>
      </c>
      <c r="D384" s="40">
        <v>671.22</v>
      </c>
      <c r="E384" s="40">
        <v>20610.55</v>
      </c>
      <c r="F384" s="299">
        <v>671.22</v>
      </c>
      <c r="G384" s="42">
        <v>36</v>
      </c>
      <c r="H384" s="42">
        <v>1</v>
      </c>
      <c r="I384" s="42">
        <v>6</v>
      </c>
      <c r="J384" s="43">
        <v>3.8</v>
      </c>
      <c r="K384" s="43" t="s">
        <v>1651</v>
      </c>
      <c r="L384" s="53" t="str">
        <f t="shared" si="5"/>
        <v>https://amazon.com/dp/B0F5W6CZJ9</v>
      </c>
    </row>
    <row r="385" spans="1:12" ht="45" customHeight="1" x14ac:dyDescent="0.2">
      <c r="A385" s="29" t="s">
        <v>1652</v>
      </c>
      <c r="B385" s="29" t="s">
        <v>1653</v>
      </c>
      <c r="C385" s="29" t="s">
        <v>126</v>
      </c>
      <c r="D385" s="40">
        <v>47.718571428571423</v>
      </c>
      <c r="E385" s="40">
        <v>10803.4</v>
      </c>
      <c r="F385" s="299">
        <v>668.06</v>
      </c>
      <c r="G385" s="42">
        <v>222</v>
      </c>
      <c r="H385" s="42">
        <v>14</v>
      </c>
      <c r="I385" s="42">
        <v>76</v>
      </c>
      <c r="J385" s="43">
        <v>4.5</v>
      </c>
      <c r="K385" s="43" t="s">
        <v>1654</v>
      </c>
      <c r="L385" s="53" t="str">
        <f t="shared" si="5"/>
        <v>https://amazon.com/dp/B0B31W8YVZ</v>
      </c>
    </row>
    <row r="386" spans="1:12" ht="60" customHeight="1" x14ac:dyDescent="0.2">
      <c r="A386" s="29" t="s">
        <v>1655</v>
      </c>
      <c r="B386" s="29" t="s">
        <v>1656</v>
      </c>
      <c r="C386" s="29" t="s">
        <v>101</v>
      </c>
      <c r="D386" s="40">
        <v>662.9</v>
      </c>
      <c r="E386" s="40">
        <v>3905.603076923077</v>
      </c>
      <c r="F386" s="299">
        <v>662.9</v>
      </c>
      <c r="G386" s="42">
        <v>3</v>
      </c>
      <c r="H386" s="42">
        <v>1</v>
      </c>
      <c r="I386" s="42">
        <v>1</v>
      </c>
      <c r="J386" s="43">
        <v>5</v>
      </c>
      <c r="K386" s="43" t="s">
        <v>1657</v>
      </c>
      <c r="L386" s="53" t="str">
        <f t="shared" si="5"/>
        <v>https://amazon.com/dp/B0FFB26CYT</v>
      </c>
    </row>
    <row r="387" spans="1:12" ht="45" customHeight="1" x14ac:dyDescent="0.2">
      <c r="A387" s="29" t="s">
        <v>1658</v>
      </c>
      <c r="B387" s="29" t="s">
        <v>1659</v>
      </c>
      <c r="C387" s="29" t="s">
        <v>1041</v>
      </c>
      <c r="D387" s="40">
        <v>50.68</v>
      </c>
      <c r="E387" s="40">
        <v>6232.9</v>
      </c>
      <c r="F387" s="299">
        <v>658.84</v>
      </c>
      <c r="G387" s="42">
        <v>104</v>
      </c>
      <c r="H387" s="42">
        <v>13</v>
      </c>
      <c r="I387" s="42">
        <v>5</v>
      </c>
      <c r="J387" s="43">
        <v>5</v>
      </c>
      <c r="K387" s="43" t="s">
        <v>1660</v>
      </c>
      <c r="L387" s="53" t="str">
        <f t="shared" si="5"/>
        <v>https://amazon.com/dp/B0FD36H36L</v>
      </c>
    </row>
    <row r="388" spans="1:12" ht="45" customHeight="1" x14ac:dyDescent="0.2">
      <c r="A388" s="29" t="s">
        <v>1661</v>
      </c>
      <c r="B388" s="29" t="s">
        <v>1662</v>
      </c>
      <c r="C388" s="29" t="s">
        <v>101</v>
      </c>
      <c r="D388" s="40">
        <v>651.69000000000005</v>
      </c>
      <c r="E388" s="40">
        <v>7625.16</v>
      </c>
      <c r="F388" s="299">
        <v>651.69000000000005</v>
      </c>
      <c r="G388" s="42">
        <v>13</v>
      </c>
      <c r="H388" s="42">
        <v>1</v>
      </c>
      <c r="I388" s="42">
        <v>18</v>
      </c>
      <c r="J388" s="43">
        <v>4.5</v>
      </c>
      <c r="K388" s="43" t="s">
        <v>1663</v>
      </c>
      <c r="L388" s="53" t="str">
        <f t="shared" si="5"/>
        <v>https://amazon.com/dp/B0CRQY8QBY</v>
      </c>
    </row>
    <row r="389" spans="1:12" ht="45" customHeight="1" x14ac:dyDescent="0.2">
      <c r="A389" s="29" t="s">
        <v>1664</v>
      </c>
      <c r="B389" s="29" t="s">
        <v>1665</v>
      </c>
      <c r="C389" s="29" t="s">
        <v>1041</v>
      </c>
      <c r="D389" s="40">
        <v>48.533846153846163</v>
      </c>
      <c r="E389" s="40">
        <v>16528.548461538459</v>
      </c>
      <c r="F389" s="299">
        <v>630.94000000000005</v>
      </c>
      <c r="G389" s="42">
        <v>302</v>
      </c>
      <c r="H389" s="42">
        <v>13</v>
      </c>
      <c r="I389" s="42">
        <v>34</v>
      </c>
      <c r="J389" s="43">
        <v>4.8</v>
      </c>
      <c r="K389" s="43" t="s">
        <v>1666</v>
      </c>
      <c r="L389" s="53" t="str">
        <f t="shared" si="5"/>
        <v>https://amazon.com/dp/B0FM49VV56</v>
      </c>
    </row>
    <row r="390" spans="1:12" ht="30" customHeight="1" x14ac:dyDescent="0.2">
      <c r="A390" s="29" t="s">
        <v>1667</v>
      </c>
      <c r="B390" s="29" t="s">
        <v>1668</v>
      </c>
      <c r="C390" s="29" t="s">
        <v>82</v>
      </c>
      <c r="D390" s="40">
        <v>314.495</v>
      </c>
      <c r="E390" s="40">
        <v>4627.9400000000014</v>
      </c>
      <c r="F390" s="299">
        <v>628.99</v>
      </c>
      <c r="G390" s="42">
        <v>11</v>
      </c>
      <c r="H390" s="42">
        <v>2</v>
      </c>
      <c r="I390" s="42">
        <v>3</v>
      </c>
      <c r="J390" s="43">
        <v>4.5999999999999996</v>
      </c>
      <c r="K390" s="43" t="s">
        <v>1669</v>
      </c>
      <c r="L390" s="53" t="str">
        <f t="shared" si="5"/>
        <v>https://amazon.com/dp/B07RZHCBH5</v>
      </c>
    </row>
    <row r="391" spans="1:12" ht="45" customHeight="1" x14ac:dyDescent="0.2">
      <c r="A391" s="29" t="s">
        <v>1670</v>
      </c>
      <c r="B391" s="29" t="s">
        <v>1671</v>
      </c>
      <c r="C391" s="29" t="s">
        <v>93</v>
      </c>
      <c r="D391" s="40">
        <v>23.214444444444439</v>
      </c>
      <c r="E391" s="40">
        <v>14395.56</v>
      </c>
      <c r="F391" s="299">
        <v>626.79</v>
      </c>
      <c r="G391" s="42">
        <v>627</v>
      </c>
      <c r="H391" s="42">
        <v>27</v>
      </c>
      <c r="I391" s="42">
        <v>35</v>
      </c>
      <c r="J391" s="43">
        <v>4.4000000000000004</v>
      </c>
      <c r="K391" s="43" t="s">
        <v>1672</v>
      </c>
      <c r="L391" s="53" t="str">
        <f t="shared" si="5"/>
        <v>https://amazon.com/dp/B0DH2788FM</v>
      </c>
    </row>
    <row r="392" spans="1:12" ht="45" customHeight="1" x14ac:dyDescent="0.2">
      <c r="A392" s="29" t="s">
        <v>1673</v>
      </c>
      <c r="B392" s="29" t="s">
        <v>1674</v>
      </c>
      <c r="C392" s="29" t="s">
        <v>82</v>
      </c>
      <c r="D392" s="40">
        <v>313.30500000000001</v>
      </c>
      <c r="E392" s="40">
        <v>12022.52</v>
      </c>
      <c r="F392" s="299">
        <v>626.61</v>
      </c>
      <c r="G392" s="42">
        <v>39</v>
      </c>
      <c r="H392" s="42">
        <v>2</v>
      </c>
      <c r="I392" s="42">
        <v>8</v>
      </c>
      <c r="J392" s="43">
        <v>5</v>
      </c>
      <c r="K392" s="43" t="s">
        <v>1675</v>
      </c>
      <c r="L392" s="53" t="str">
        <f t="shared" si="5"/>
        <v>https://amazon.com/dp/B0CRTXTR9D</v>
      </c>
    </row>
    <row r="393" spans="1:12" ht="45" customHeight="1" x14ac:dyDescent="0.2">
      <c r="A393" s="29" t="s">
        <v>1676</v>
      </c>
      <c r="B393" s="29" t="s">
        <v>1677</v>
      </c>
      <c r="C393" s="29" t="s">
        <v>101</v>
      </c>
      <c r="D393" s="40">
        <v>608.57000000000005</v>
      </c>
      <c r="E393" s="40">
        <v>56642.14</v>
      </c>
      <c r="F393" s="299">
        <v>608.57000000000005</v>
      </c>
      <c r="G393" s="42">
        <v>101</v>
      </c>
      <c r="H393" s="42">
        <v>1</v>
      </c>
      <c r="I393" s="42">
        <v>123</v>
      </c>
      <c r="J393" s="43">
        <v>4.4000000000000004</v>
      </c>
      <c r="K393" s="43" t="s">
        <v>1678</v>
      </c>
      <c r="L393" s="53" t="str">
        <f t="shared" si="5"/>
        <v>https://amazon.com/dp/B073QHVGX7</v>
      </c>
    </row>
    <row r="394" spans="1:12" ht="60" customHeight="1" x14ac:dyDescent="0.2">
      <c r="A394" s="29" t="s">
        <v>1679</v>
      </c>
      <c r="B394" s="29" t="s">
        <v>1680</v>
      </c>
      <c r="C394" s="29" t="s">
        <v>101</v>
      </c>
      <c r="D394" s="40">
        <v>603.6</v>
      </c>
      <c r="E394" s="40">
        <v>8720.7830769230786</v>
      </c>
      <c r="F394" s="299">
        <v>603.6</v>
      </c>
      <c r="G394" s="42">
        <v>6</v>
      </c>
      <c r="H394" s="42">
        <v>1</v>
      </c>
      <c r="I394" s="42">
        <v>0</v>
      </c>
      <c r="J394" s="43">
        <v>0</v>
      </c>
      <c r="K394" s="43" t="s">
        <v>1681</v>
      </c>
      <c r="L394" s="53" t="str">
        <f t="shared" si="5"/>
        <v>https://amazon.com/dp/B0F1W591BJ</v>
      </c>
    </row>
    <row r="395" spans="1:12" ht="30" customHeight="1" x14ac:dyDescent="0.2">
      <c r="A395" s="29" t="s">
        <v>1682</v>
      </c>
      <c r="B395" s="29" t="s">
        <v>1683</v>
      </c>
      <c r="C395" s="29" t="s">
        <v>126</v>
      </c>
      <c r="D395" s="40">
        <v>599.78</v>
      </c>
      <c r="E395" s="40">
        <v>4639.542307692308</v>
      </c>
      <c r="F395" s="299">
        <v>599.78</v>
      </c>
      <c r="G395" s="42">
        <v>5</v>
      </c>
      <c r="H395" s="42">
        <v>1</v>
      </c>
      <c r="I395" s="42">
        <v>0</v>
      </c>
      <c r="J395" s="43">
        <v>0</v>
      </c>
      <c r="K395" s="43" t="s">
        <v>1684</v>
      </c>
      <c r="L395" s="53" t="str">
        <f t="shared" si="5"/>
        <v>https://amazon.com/dp/B0FR954ZD5</v>
      </c>
    </row>
    <row r="396" spans="1:12" ht="45" customHeight="1" x14ac:dyDescent="0.2">
      <c r="A396" s="29" t="s">
        <v>1685</v>
      </c>
      <c r="B396" s="29" t="s">
        <v>1686</v>
      </c>
      <c r="C396" s="29" t="s">
        <v>82</v>
      </c>
      <c r="D396" s="40">
        <v>35.213529411764704</v>
      </c>
      <c r="E396" s="40">
        <v>5858.2</v>
      </c>
      <c r="F396" s="299">
        <v>598.63</v>
      </c>
      <c r="G396" s="42">
        <v>165</v>
      </c>
      <c r="H396" s="42">
        <v>17</v>
      </c>
      <c r="I396" s="42">
        <v>81</v>
      </c>
      <c r="J396" s="43">
        <v>4.5</v>
      </c>
      <c r="K396" s="43" t="s">
        <v>1687</v>
      </c>
      <c r="L396" s="53" t="str">
        <f t="shared" si="5"/>
        <v>https://amazon.com/dp/B07TB5BT5G</v>
      </c>
    </row>
    <row r="397" spans="1:12" ht="30" customHeight="1" x14ac:dyDescent="0.2">
      <c r="A397" s="29" t="s">
        <v>1688</v>
      </c>
      <c r="B397" s="29" t="s">
        <v>1689</v>
      </c>
      <c r="C397" s="29" t="s">
        <v>93</v>
      </c>
      <c r="D397" s="40">
        <v>118.994</v>
      </c>
      <c r="E397" s="40">
        <v>8647</v>
      </c>
      <c r="F397" s="299">
        <v>594.97</v>
      </c>
      <c r="G397" s="42">
        <v>68</v>
      </c>
      <c r="H397" s="42">
        <v>5</v>
      </c>
      <c r="I397" s="42">
        <v>13</v>
      </c>
      <c r="J397" s="43">
        <v>4.8</v>
      </c>
      <c r="K397" s="43" t="s">
        <v>1690</v>
      </c>
      <c r="L397" s="53" t="str">
        <f t="shared" si="5"/>
        <v>https://amazon.com/dp/B093X3S6QY</v>
      </c>
    </row>
    <row r="398" spans="1:12" ht="45" customHeight="1" x14ac:dyDescent="0.2">
      <c r="A398" s="29" t="s">
        <v>1691</v>
      </c>
      <c r="B398" s="29" t="s">
        <v>1692</v>
      </c>
      <c r="C398" s="29" t="s">
        <v>82</v>
      </c>
      <c r="D398" s="40">
        <v>115.51</v>
      </c>
      <c r="E398" s="40">
        <v>14543.72</v>
      </c>
      <c r="F398" s="299">
        <v>577.54999999999995</v>
      </c>
      <c r="G398" s="42">
        <v>124</v>
      </c>
      <c r="H398" s="42">
        <v>5</v>
      </c>
      <c r="I398" s="42">
        <v>27</v>
      </c>
      <c r="J398" s="43">
        <v>4</v>
      </c>
      <c r="K398" s="43" t="s">
        <v>1693</v>
      </c>
      <c r="L398" s="53" t="str">
        <f t="shared" si="5"/>
        <v>https://amazon.com/dp/B0BJTKLQWH</v>
      </c>
    </row>
    <row r="399" spans="1:12" ht="30" customHeight="1" x14ac:dyDescent="0.2">
      <c r="A399" s="29" t="s">
        <v>1694</v>
      </c>
      <c r="B399" s="29" t="s">
        <v>1695</v>
      </c>
      <c r="C399" s="29" t="s">
        <v>93</v>
      </c>
      <c r="D399" s="40">
        <v>25.828181818181822</v>
      </c>
      <c r="E399" s="40">
        <v>6406.9961538461539</v>
      </c>
      <c r="F399" s="299">
        <v>568.22</v>
      </c>
      <c r="G399" s="42">
        <v>85</v>
      </c>
      <c r="H399" s="42">
        <v>22</v>
      </c>
      <c r="I399" s="42">
        <v>12</v>
      </c>
      <c r="J399" s="43">
        <v>4.7</v>
      </c>
      <c r="K399" s="43" t="s">
        <v>1696</v>
      </c>
      <c r="L399" s="53" t="str">
        <f t="shared" si="5"/>
        <v>https://amazon.com/dp/B0GDXNL7CD</v>
      </c>
    </row>
    <row r="400" spans="1:12" ht="45" customHeight="1" x14ac:dyDescent="0.2">
      <c r="A400" s="29" t="s">
        <v>1697</v>
      </c>
      <c r="B400" s="29" t="s">
        <v>1698</v>
      </c>
      <c r="C400" s="29" t="s">
        <v>1041</v>
      </c>
      <c r="D400" s="40">
        <v>281.37</v>
      </c>
      <c r="E400" s="40">
        <v>5757.2630769230782</v>
      </c>
      <c r="F400" s="299">
        <v>562.74</v>
      </c>
      <c r="G400" s="42">
        <v>2</v>
      </c>
      <c r="H400" s="42">
        <v>2</v>
      </c>
      <c r="I400" s="42">
        <v>0</v>
      </c>
      <c r="J400" s="43">
        <v>0</v>
      </c>
      <c r="K400" s="43" t="s">
        <v>1699</v>
      </c>
      <c r="L400" s="53" t="str">
        <f t="shared" si="5"/>
        <v>https://amazon.com/dp/B0GX9VGXF6</v>
      </c>
    </row>
    <row r="401" spans="1:12" ht="45" customHeight="1" x14ac:dyDescent="0.2">
      <c r="A401" s="29" t="s">
        <v>1700</v>
      </c>
      <c r="B401" s="29" t="s">
        <v>1701</v>
      </c>
      <c r="C401" s="29" t="s">
        <v>82</v>
      </c>
      <c r="D401" s="40">
        <v>112.164</v>
      </c>
      <c r="E401" s="40">
        <v>36884.239999999998</v>
      </c>
      <c r="F401" s="299">
        <v>560.82000000000005</v>
      </c>
      <c r="G401" s="42">
        <v>303</v>
      </c>
      <c r="H401" s="42">
        <v>5</v>
      </c>
      <c r="I401" s="42">
        <v>33</v>
      </c>
      <c r="J401" s="43">
        <v>4.0999999999999996</v>
      </c>
      <c r="K401" s="43" t="s">
        <v>1702</v>
      </c>
      <c r="L401" s="53" t="str">
        <f t="shared" si="5"/>
        <v>https://amazon.com/dp/B094VX7S63</v>
      </c>
    </row>
    <row r="402" spans="1:12" ht="60" customHeight="1" x14ac:dyDescent="0.2">
      <c r="A402" s="29" t="s">
        <v>1703</v>
      </c>
      <c r="B402" s="29" t="s">
        <v>1704</v>
      </c>
      <c r="C402" s="29" t="s">
        <v>93</v>
      </c>
      <c r="D402" s="40">
        <v>19.903928571428569</v>
      </c>
      <c r="E402" s="40">
        <v>11558.38</v>
      </c>
      <c r="F402" s="299">
        <v>557.30999999999995</v>
      </c>
      <c r="G402" s="42">
        <v>580</v>
      </c>
      <c r="H402" s="42">
        <v>28</v>
      </c>
      <c r="I402" s="42">
        <v>64</v>
      </c>
      <c r="J402" s="43">
        <v>4.4000000000000004</v>
      </c>
      <c r="K402" s="43" t="s">
        <v>1705</v>
      </c>
      <c r="L402" s="53" t="str">
        <f t="shared" si="5"/>
        <v>https://amazon.com/dp/B0DGCLVXTF</v>
      </c>
    </row>
    <row r="403" spans="1:12" ht="45" customHeight="1" x14ac:dyDescent="0.2">
      <c r="A403" s="29" t="s">
        <v>1706</v>
      </c>
      <c r="B403" s="29" t="s">
        <v>1707</v>
      </c>
      <c r="C403" s="29" t="s">
        <v>86</v>
      </c>
      <c r="D403" s="40">
        <v>110.86799999999999</v>
      </c>
      <c r="E403" s="40">
        <v>18086.419999999998</v>
      </c>
      <c r="F403" s="299">
        <v>554.34</v>
      </c>
      <c r="G403" s="42">
        <v>162</v>
      </c>
      <c r="H403" s="42">
        <v>5</v>
      </c>
      <c r="I403" s="42">
        <v>30</v>
      </c>
      <c r="J403" s="43">
        <v>4.7</v>
      </c>
      <c r="K403" s="43" t="s">
        <v>1708</v>
      </c>
      <c r="L403" s="53" t="str">
        <f t="shared" si="5"/>
        <v>https://amazon.com/dp/B0B35X15LH</v>
      </c>
    </row>
    <row r="404" spans="1:12" ht="45" customHeight="1" x14ac:dyDescent="0.2">
      <c r="A404" s="29" t="s">
        <v>1709</v>
      </c>
      <c r="B404" s="29" t="s">
        <v>1710</v>
      </c>
      <c r="C404" s="29" t="s">
        <v>93</v>
      </c>
      <c r="D404" s="40">
        <v>25.640476190476189</v>
      </c>
      <c r="E404" s="40">
        <v>6215.14</v>
      </c>
      <c r="F404" s="299">
        <v>538.45000000000005</v>
      </c>
      <c r="G404" s="42">
        <v>239</v>
      </c>
      <c r="H404" s="42">
        <v>21</v>
      </c>
      <c r="I404" s="42">
        <v>13</v>
      </c>
      <c r="J404" s="43">
        <v>5</v>
      </c>
      <c r="K404" s="43" t="s">
        <v>1711</v>
      </c>
      <c r="L404" s="53" t="str">
        <f t="shared" si="5"/>
        <v>https://amazon.com/dp/B0F6LLRYVS</v>
      </c>
    </row>
    <row r="405" spans="1:12" ht="30" customHeight="1" x14ac:dyDescent="0.2">
      <c r="A405" s="29" t="s">
        <v>1712</v>
      </c>
      <c r="B405" s="29" t="s">
        <v>1713</v>
      </c>
      <c r="C405" s="29" t="s">
        <v>101</v>
      </c>
      <c r="D405" s="40">
        <v>535.37</v>
      </c>
      <c r="E405" s="40">
        <v>6693.9169230769248</v>
      </c>
      <c r="F405" s="299">
        <v>535.37</v>
      </c>
      <c r="G405" s="42">
        <v>3</v>
      </c>
      <c r="H405" s="42">
        <v>1</v>
      </c>
      <c r="I405" s="42">
        <v>9</v>
      </c>
      <c r="J405" s="43">
        <v>3.6</v>
      </c>
      <c r="K405" s="43" t="s">
        <v>1714</v>
      </c>
      <c r="L405" s="53" t="str">
        <f t="shared" si="5"/>
        <v>https://amazon.com/dp/B07571R8ZG</v>
      </c>
    </row>
    <row r="406" spans="1:12" ht="45" customHeight="1" x14ac:dyDescent="0.2">
      <c r="A406" s="29" t="s">
        <v>1715</v>
      </c>
      <c r="B406" s="29" t="s">
        <v>1716</v>
      </c>
      <c r="C406" s="29" t="s">
        <v>93</v>
      </c>
      <c r="D406" s="40">
        <v>25.46714285714285</v>
      </c>
      <c r="E406" s="40">
        <v>5629.9700000000012</v>
      </c>
      <c r="F406" s="299">
        <v>534.80999999999995</v>
      </c>
      <c r="G406" s="42">
        <v>220</v>
      </c>
      <c r="H406" s="42">
        <v>21</v>
      </c>
      <c r="I406" s="42">
        <v>9</v>
      </c>
      <c r="J406" s="43">
        <v>5</v>
      </c>
      <c r="K406" s="43" t="s">
        <v>1717</v>
      </c>
      <c r="L406" s="53" t="str">
        <f t="shared" si="5"/>
        <v>https://amazon.com/dp/B0DBHVW99Z</v>
      </c>
    </row>
    <row r="407" spans="1:12" ht="45" customHeight="1" x14ac:dyDescent="0.2">
      <c r="A407" s="29" t="s">
        <v>1718</v>
      </c>
      <c r="B407" s="29" t="s">
        <v>1719</v>
      </c>
      <c r="C407" s="29" t="s">
        <v>1041</v>
      </c>
      <c r="D407" s="40">
        <v>526.25</v>
      </c>
      <c r="E407" s="40">
        <v>12416.21615384615</v>
      </c>
      <c r="F407" s="299">
        <v>526.25</v>
      </c>
      <c r="G407" s="42">
        <v>13</v>
      </c>
      <c r="H407" s="42">
        <v>1</v>
      </c>
      <c r="I407" s="42">
        <v>34</v>
      </c>
      <c r="J407" s="43">
        <v>4.3</v>
      </c>
      <c r="K407" s="43" t="s">
        <v>1720</v>
      </c>
      <c r="L407" s="53" t="str">
        <f t="shared" si="5"/>
        <v>https://amazon.com/dp/B08PPM76JH</v>
      </c>
    </row>
    <row r="408" spans="1:12" ht="45" customHeight="1" x14ac:dyDescent="0.2">
      <c r="A408" s="29" t="s">
        <v>1721</v>
      </c>
      <c r="B408" s="29" t="s">
        <v>1722</v>
      </c>
      <c r="C408" s="29" t="s">
        <v>86</v>
      </c>
      <c r="D408" s="40">
        <v>62.52</v>
      </c>
      <c r="E408" s="40">
        <v>2992.22</v>
      </c>
      <c r="F408" s="299">
        <v>500.16</v>
      </c>
      <c r="G408" s="42">
        <v>50</v>
      </c>
      <c r="H408" s="42">
        <v>8</v>
      </c>
      <c r="I408" s="42">
        <v>65</v>
      </c>
      <c r="J408" s="43">
        <v>3.7</v>
      </c>
      <c r="K408" s="43" t="s">
        <v>1723</v>
      </c>
      <c r="L408" s="53" t="str">
        <f t="shared" si="5"/>
        <v>https://amazon.com/dp/B094XRDH7S</v>
      </c>
    </row>
    <row r="409" spans="1:12" ht="45" customHeight="1" x14ac:dyDescent="0.2">
      <c r="A409" s="29" t="s">
        <v>1724</v>
      </c>
      <c r="B409" s="29" t="s">
        <v>1725</v>
      </c>
      <c r="C409" s="29" t="s">
        <v>126</v>
      </c>
      <c r="D409" s="40">
        <v>498.99</v>
      </c>
      <c r="E409" s="40">
        <v>10137.714615384621</v>
      </c>
      <c r="F409" s="299">
        <v>498.99</v>
      </c>
      <c r="G409" s="42">
        <v>17</v>
      </c>
      <c r="H409" s="42">
        <v>1</v>
      </c>
      <c r="I409" s="42">
        <v>25</v>
      </c>
      <c r="J409" s="43">
        <v>5</v>
      </c>
      <c r="K409" s="43" t="s">
        <v>1726</v>
      </c>
      <c r="L409" s="53" t="str">
        <f t="shared" si="5"/>
        <v>https://amazon.com/dp/B0FNMSV56P</v>
      </c>
    </row>
    <row r="410" spans="1:12" ht="45" customHeight="1" x14ac:dyDescent="0.2">
      <c r="A410" s="29" t="s">
        <v>1727</v>
      </c>
      <c r="B410" s="29" t="s">
        <v>1728</v>
      </c>
      <c r="C410" s="29" t="s">
        <v>97</v>
      </c>
      <c r="D410" s="40">
        <v>490.36</v>
      </c>
      <c r="E410" s="40">
        <v>38531.050000000003</v>
      </c>
      <c r="F410" s="299">
        <v>490.36</v>
      </c>
      <c r="G410" s="42">
        <v>40</v>
      </c>
      <c r="H410" s="42">
        <v>1</v>
      </c>
      <c r="I410" s="42">
        <v>1</v>
      </c>
      <c r="J410" s="43">
        <v>5</v>
      </c>
      <c r="K410" s="43" t="s">
        <v>1729</v>
      </c>
      <c r="L410" s="53" t="str">
        <f t="shared" si="5"/>
        <v>https://amazon.com/dp/B09J4Y9JRP</v>
      </c>
    </row>
    <row r="411" spans="1:12" ht="45" customHeight="1" x14ac:dyDescent="0.2">
      <c r="A411" s="29" t="s">
        <v>1730</v>
      </c>
      <c r="B411" s="29" t="s">
        <v>1731</v>
      </c>
      <c r="C411" s="29" t="s">
        <v>86</v>
      </c>
      <c r="D411" s="40">
        <v>116.2375</v>
      </c>
      <c r="E411" s="40">
        <v>11595.25</v>
      </c>
      <c r="F411" s="299">
        <v>464.95</v>
      </c>
      <c r="G411" s="42">
        <v>99</v>
      </c>
      <c r="H411" s="42">
        <v>4</v>
      </c>
      <c r="I411" s="42">
        <v>17</v>
      </c>
      <c r="J411" s="43">
        <v>4.2</v>
      </c>
      <c r="K411" s="43" t="s">
        <v>1732</v>
      </c>
      <c r="L411" s="53" t="str">
        <f t="shared" si="5"/>
        <v>https://amazon.com/dp/B0BNPKJH7P</v>
      </c>
    </row>
    <row r="412" spans="1:12" ht="45" customHeight="1" x14ac:dyDescent="0.2">
      <c r="A412" s="29" t="s">
        <v>1733</v>
      </c>
      <c r="B412" s="29" t="s">
        <v>1734</v>
      </c>
      <c r="C412" s="29" t="s">
        <v>93</v>
      </c>
      <c r="D412" s="40">
        <v>19.186250000000001</v>
      </c>
      <c r="E412" s="40">
        <v>5921.6030769230783</v>
      </c>
      <c r="F412" s="299">
        <v>460.47</v>
      </c>
      <c r="G412" s="42">
        <v>110</v>
      </c>
      <c r="H412" s="42">
        <v>24</v>
      </c>
      <c r="I412" s="42">
        <v>5</v>
      </c>
      <c r="J412" s="43">
        <v>5</v>
      </c>
      <c r="K412" s="43" t="s">
        <v>1735</v>
      </c>
      <c r="L412" s="53" t="str">
        <f t="shared" si="5"/>
        <v>https://amazon.com/dp/B0GSVC6PWZ</v>
      </c>
    </row>
    <row r="413" spans="1:12" ht="45" customHeight="1" x14ac:dyDescent="0.2">
      <c r="A413" s="29" t="s">
        <v>1736</v>
      </c>
      <c r="B413" s="29" t="s">
        <v>1737</v>
      </c>
      <c r="C413" s="29" t="s">
        <v>93</v>
      </c>
      <c r="D413" s="40">
        <v>41.68454545454545</v>
      </c>
      <c r="E413" s="40">
        <v>13668.4</v>
      </c>
      <c r="F413" s="299">
        <v>458.53</v>
      </c>
      <c r="G413" s="42">
        <v>302</v>
      </c>
      <c r="H413" s="42">
        <v>11</v>
      </c>
      <c r="I413" s="42">
        <v>24</v>
      </c>
      <c r="J413" s="43">
        <v>4.4000000000000004</v>
      </c>
      <c r="K413" s="43" t="s">
        <v>1738</v>
      </c>
      <c r="L413" s="53" t="str">
        <f t="shared" si="5"/>
        <v>https://amazon.com/dp/B0D3V6QNH8</v>
      </c>
    </row>
    <row r="414" spans="1:12" ht="60" customHeight="1" x14ac:dyDescent="0.2">
      <c r="A414" s="29" t="s">
        <v>1739</v>
      </c>
      <c r="B414" s="29" t="s">
        <v>1740</v>
      </c>
      <c r="C414" s="29" t="s">
        <v>82</v>
      </c>
      <c r="D414" s="40">
        <v>449</v>
      </c>
      <c r="E414" s="40">
        <v>3970.3215384615378</v>
      </c>
      <c r="F414" s="299">
        <v>449</v>
      </c>
      <c r="G414" s="42">
        <v>8</v>
      </c>
      <c r="H414" s="42">
        <v>1</v>
      </c>
      <c r="I414" s="42">
        <v>12</v>
      </c>
      <c r="J414" s="43">
        <v>4.8</v>
      </c>
      <c r="K414" s="43" t="s">
        <v>1741</v>
      </c>
      <c r="L414" s="53" t="str">
        <f t="shared" si="5"/>
        <v>https://amazon.com/dp/B08T84XL2N</v>
      </c>
    </row>
    <row r="415" spans="1:12" ht="45" customHeight="1" x14ac:dyDescent="0.2">
      <c r="A415" s="29" t="s">
        <v>1703</v>
      </c>
      <c r="B415" s="29" t="s">
        <v>1742</v>
      </c>
      <c r="C415" s="29" t="s">
        <v>93</v>
      </c>
      <c r="D415" s="40">
        <v>23.593157894736841</v>
      </c>
      <c r="E415" s="40">
        <v>6145.369999999999</v>
      </c>
      <c r="F415" s="299">
        <v>448.27</v>
      </c>
      <c r="G415" s="42">
        <v>265</v>
      </c>
      <c r="H415" s="42">
        <v>19</v>
      </c>
      <c r="I415" s="42">
        <v>32</v>
      </c>
      <c r="J415" s="43">
        <v>4.5999999999999996</v>
      </c>
      <c r="K415" s="43" t="s">
        <v>1743</v>
      </c>
      <c r="L415" s="53" t="str">
        <f t="shared" si="5"/>
        <v>https://amazon.com/dp/B0D4MBB7C9</v>
      </c>
    </row>
    <row r="416" spans="1:12" ht="30" customHeight="1" x14ac:dyDescent="0.2">
      <c r="A416" s="29" t="s">
        <v>1744</v>
      </c>
      <c r="B416" s="29" t="s">
        <v>1745</v>
      </c>
      <c r="C416" s="29" t="s">
        <v>86</v>
      </c>
      <c r="D416" s="40">
        <v>109.6125</v>
      </c>
      <c r="E416" s="40">
        <v>3130.96</v>
      </c>
      <c r="F416" s="299">
        <v>438.45</v>
      </c>
      <c r="G416" s="42">
        <v>26</v>
      </c>
      <c r="H416" s="42">
        <v>4</v>
      </c>
      <c r="I416" s="42">
        <v>3</v>
      </c>
      <c r="J416" s="43">
        <v>5</v>
      </c>
      <c r="K416" s="43" t="s">
        <v>1746</v>
      </c>
      <c r="L416" s="53" t="str">
        <f t="shared" si="5"/>
        <v>https://amazon.com/dp/B0B87BDVZP</v>
      </c>
    </row>
    <row r="417" spans="1:12" ht="45" customHeight="1" x14ac:dyDescent="0.2">
      <c r="A417" s="29" t="s">
        <v>1747</v>
      </c>
      <c r="B417" s="29" t="s">
        <v>1748</v>
      </c>
      <c r="C417" s="29" t="s">
        <v>93</v>
      </c>
      <c r="D417" s="40">
        <v>22.635789473684209</v>
      </c>
      <c r="E417" s="40">
        <v>6883.5984615384596</v>
      </c>
      <c r="F417" s="299">
        <v>430.08</v>
      </c>
      <c r="G417" s="42">
        <v>186</v>
      </c>
      <c r="H417" s="42">
        <v>19</v>
      </c>
      <c r="I417" s="42">
        <v>8</v>
      </c>
      <c r="J417" s="43">
        <v>5</v>
      </c>
      <c r="K417" s="43" t="s">
        <v>1749</v>
      </c>
      <c r="L417" s="53" t="str">
        <f t="shared" si="5"/>
        <v>https://amazon.com/dp/B0G4LNY2GD</v>
      </c>
    </row>
    <row r="418" spans="1:12" ht="45" customHeight="1" x14ac:dyDescent="0.2">
      <c r="A418" s="29" t="s">
        <v>1750</v>
      </c>
      <c r="B418" s="29" t="s">
        <v>1751</v>
      </c>
      <c r="C418" s="29" t="s">
        <v>82</v>
      </c>
      <c r="D418" s="40">
        <v>80.436000000000007</v>
      </c>
      <c r="E418" s="40">
        <v>4691.420000000001</v>
      </c>
      <c r="F418" s="299">
        <v>402.18</v>
      </c>
      <c r="G418" s="42">
        <v>52</v>
      </c>
      <c r="H418" s="42">
        <v>5</v>
      </c>
      <c r="I418" s="42">
        <v>131</v>
      </c>
      <c r="J418" s="43">
        <v>3.6</v>
      </c>
      <c r="K418" s="43" t="s">
        <v>1752</v>
      </c>
      <c r="L418" s="53" t="str">
        <f t="shared" si="5"/>
        <v>https://amazon.com/dp/B07QS9VH8V</v>
      </c>
    </row>
    <row r="419" spans="1:12" ht="45" customHeight="1" x14ac:dyDescent="0.2">
      <c r="A419" s="29" t="s">
        <v>1753</v>
      </c>
      <c r="B419" s="29" t="s">
        <v>1754</v>
      </c>
      <c r="C419" s="29" t="s">
        <v>86</v>
      </c>
      <c r="D419" s="40">
        <v>67.004999999999995</v>
      </c>
      <c r="E419" s="40">
        <v>6134.72</v>
      </c>
      <c r="F419" s="299">
        <v>402.03</v>
      </c>
      <c r="G419" s="42">
        <v>90</v>
      </c>
      <c r="H419" s="42">
        <v>6</v>
      </c>
      <c r="I419" s="42">
        <v>29</v>
      </c>
      <c r="J419" s="43">
        <v>3.1</v>
      </c>
      <c r="K419" s="43" t="s">
        <v>1755</v>
      </c>
      <c r="L419" s="53" t="str">
        <f t="shared" si="5"/>
        <v>https://amazon.com/dp/B0CWNKXDDS</v>
      </c>
    </row>
    <row r="420" spans="1:12" ht="30" customHeight="1" x14ac:dyDescent="0.2">
      <c r="A420" s="29" t="s">
        <v>1756</v>
      </c>
      <c r="B420" s="29" t="s">
        <v>1757</v>
      </c>
      <c r="C420" s="29" t="s">
        <v>1041</v>
      </c>
      <c r="D420" s="40">
        <v>39.510000000000012</v>
      </c>
      <c r="E420" s="40">
        <v>7698.5700000000024</v>
      </c>
      <c r="F420" s="299">
        <v>395.1</v>
      </c>
      <c r="G420" s="42">
        <v>194</v>
      </c>
      <c r="H420" s="42">
        <v>10</v>
      </c>
      <c r="I420" s="42">
        <v>17</v>
      </c>
      <c r="J420" s="43">
        <v>4.9000000000000004</v>
      </c>
      <c r="K420" s="43" t="s">
        <v>1758</v>
      </c>
      <c r="L420" s="53" t="str">
        <f t="shared" si="5"/>
        <v>https://amazon.com/dp/B0DCS3Z3VF</v>
      </c>
    </row>
    <row r="421" spans="1:12" ht="60" customHeight="1" x14ac:dyDescent="0.2">
      <c r="A421" s="29" t="s">
        <v>1759</v>
      </c>
      <c r="B421" s="29" t="s">
        <v>1760</v>
      </c>
      <c r="C421" s="29" t="s">
        <v>101</v>
      </c>
      <c r="D421" s="40">
        <v>384.38</v>
      </c>
      <c r="E421" s="40">
        <v>41524.946923076917</v>
      </c>
      <c r="F421" s="299">
        <v>384.38</v>
      </c>
      <c r="G421" s="42">
        <v>75</v>
      </c>
      <c r="H421" s="42">
        <v>1</v>
      </c>
      <c r="I421" s="42">
        <v>1</v>
      </c>
      <c r="J421" s="43">
        <v>5</v>
      </c>
      <c r="K421" s="43" t="s">
        <v>1761</v>
      </c>
      <c r="L421" s="53" t="str">
        <f t="shared" si="5"/>
        <v>https://amazon.com/dp/B0FLY2HCN7</v>
      </c>
    </row>
    <row r="422" spans="1:12" ht="45" customHeight="1" x14ac:dyDescent="0.2">
      <c r="A422" s="29" t="s">
        <v>1762</v>
      </c>
      <c r="B422" s="29" t="s">
        <v>1763</v>
      </c>
      <c r="C422" s="29" t="s">
        <v>82</v>
      </c>
      <c r="D422" s="40">
        <v>123.6066666666667</v>
      </c>
      <c r="E422" s="40">
        <v>17292.25</v>
      </c>
      <c r="F422" s="299">
        <v>370.82</v>
      </c>
      <c r="G422" s="42">
        <v>142</v>
      </c>
      <c r="H422" s="42">
        <v>3</v>
      </c>
      <c r="I422" s="42">
        <v>11</v>
      </c>
      <c r="J422" s="43">
        <v>4.5</v>
      </c>
      <c r="K422" s="43" t="s">
        <v>1764</v>
      </c>
      <c r="L422" s="53" t="str">
        <f t="shared" si="5"/>
        <v>https://amazon.com/dp/B0BHNW31B6</v>
      </c>
    </row>
    <row r="423" spans="1:12" ht="45" customHeight="1" x14ac:dyDescent="0.2">
      <c r="A423" s="29" t="s">
        <v>1765</v>
      </c>
      <c r="B423" s="29" t="s">
        <v>1766</v>
      </c>
      <c r="C423" s="29" t="s">
        <v>82</v>
      </c>
      <c r="D423" s="40">
        <v>332.14</v>
      </c>
      <c r="E423" s="40">
        <v>6226.09</v>
      </c>
      <c r="F423" s="299">
        <v>332.14</v>
      </c>
      <c r="G423" s="42">
        <v>22</v>
      </c>
      <c r="H423" s="42">
        <v>1</v>
      </c>
      <c r="I423" s="42">
        <v>192</v>
      </c>
      <c r="J423" s="43">
        <v>4.2</v>
      </c>
      <c r="K423" s="43" t="s">
        <v>1767</v>
      </c>
      <c r="L423" s="53" t="str">
        <f t="shared" si="5"/>
        <v>https://amazon.com/dp/B0714GBRZK</v>
      </c>
    </row>
    <row r="424" spans="1:12" ht="45" customHeight="1" x14ac:dyDescent="0.2">
      <c r="A424" s="29" t="s">
        <v>1768</v>
      </c>
      <c r="B424" s="29" t="s">
        <v>1769</v>
      </c>
      <c r="C424" s="29" t="s">
        <v>93</v>
      </c>
      <c r="D424" s="40">
        <v>20.549375000000001</v>
      </c>
      <c r="E424" s="40">
        <v>5746.4284615384622</v>
      </c>
      <c r="F424" s="299">
        <v>328.79</v>
      </c>
      <c r="G424" s="42">
        <v>271</v>
      </c>
      <c r="H424" s="42">
        <v>16</v>
      </c>
      <c r="I424" s="42">
        <v>25</v>
      </c>
      <c r="J424" s="43">
        <v>4.9000000000000004</v>
      </c>
      <c r="K424" s="43" t="s">
        <v>1770</v>
      </c>
      <c r="L424" s="53" t="str">
        <f t="shared" si="5"/>
        <v>https://amazon.com/dp/B0D632NLSM</v>
      </c>
    </row>
    <row r="425" spans="1:12" ht="45" customHeight="1" x14ac:dyDescent="0.2">
      <c r="A425" s="29" t="s">
        <v>1771</v>
      </c>
      <c r="B425" s="29" t="s">
        <v>1772</v>
      </c>
      <c r="C425" s="29" t="s">
        <v>82</v>
      </c>
      <c r="D425" s="40">
        <v>95.526666666666657</v>
      </c>
      <c r="E425" s="40">
        <v>5231.4561538461548</v>
      </c>
      <c r="F425" s="299">
        <v>286.58</v>
      </c>
      <c r="G425" s="42">
        <v>61</v>
      </c>
      <c r="H425" s="42">
        <v>3</v>
      </c>
      <c r="I425" s="42">
        <v>552</v>
      </c>
      <c r="J425" s="43">
        <v>4.5999999999999996</v>
      </c>
      <c r="K425" s="43" t="s">
        <v>1773</v>
      </c>
      <c r="L425" s="53" t="str">
        <f t="shared" si="5"/>
        <v>https://amazon.com/dp/B0CNP4HK4N</v>
      </c>
    </row>
    <row r="426" spans="1:12" ht="30" customHeight="1" x14ac:dyDescent="0.2">
      <c r="A426" s="29" t="s">
        <v>1774</v>
      </c>
      <c r="B426" s="29" t="s">
        <v>1775</v>
      </c>
      <c r="C426" s="29" t="s">
        <v>82</v>
      </c>
      <c r="D426" s="40">
        <v>141.09</v>
      </c>
      <c r="E426" s="40">
        <v>4887.6638461538469</v>
      </c>
      <c r="F426" s="299">
        <v>282.18</v>
      </c>
      <c r="G426" s="42">
        <v>40</v>
      </c>
      <c r="H426" s="42">
        <v>2</v>
      </c>
      <c r="I426" s="42">
        <v>4</v>
      </c>
      <c r="J426" s="43">
        <v>4.0999999999999996</v>
      </c>
      <c r="K426" s="43" t="s">
        <v>1776</v>
      </c>
      <c r="L426" s="53" t="str">
        <f t="shared" si="5"/>
        <v>https://amazon.com/dp/B0FJ1PL3NR</v>
      </c>
    </row>
    <row r="427" spans="1:12" ht="45" customHeight="1" x14ac:dyDescent="0.2">
      <c r="A427" s="29" t="s">
        <v>1777</v>
      </c>
      <c r="B427" s="29" t="s">
        <v>1778</v>
      </c>
      <c r="C427" s="29" t="s">
        <v>93</v>
      </c>
      <c r="D427" s="40">
        <v>28.941111111111109</v>
      </c>
      <c r="E427" s="40">
        <v>4245.67</v>
      </c>
      <c r="F427" s="299">
        <v>260.47000000000003</v>
      </c>
      <c r="G427" s="42">
        <v>135</v>
      </c>
      <c r="H427" s="42">
        <v>9</v>
      </c>
      <c r="I427" s="42">
        <v>5</v>
      </c>
      <c r="J427" s="43">
        <v>5</v>
      </c>
      <c r="K427" s="43" t="s">
        <v>1779</v>
      </c>
      <c r="L427" s="53" t="str">
        <f t="shared" si="5"/>
        <v>https://amazon.com/dp/B0DBHW85FN</v>
      </c>
    </row>
    <row r="428" spans="1:12" ht="30" customHeight="1" x14ac:dyDescent="0.2">
      <c r="A428" s="29" t="s">
        <v>1780</v>
      </c>
      <c r="B428" s="29" t="s">
        <v>1781</v>
      </c>
      <c r="C428" s="29" t="s">
        <v>93</v>
      </c>
      <c r="D428" s="40">
        <v>128.98500000000001</v>
      </c>
      <c r="E428" s="40">
        <v>16985.5</v>
      </c>
      <c r="F428" s="299">
        <v>257.97000000000003</v>
      </c>
      <c r="G428" s="42">
        <v>134</v>
      </c>
      <c r="H428" s="42">
        <v>2</v>
      </c>
      <c r="I428" s="42">
        <v>40</v>
      </c>
      <c r="J428" s="43">
        <v>4.8</v>
      </c>
      <c r="K428" s="43" t="s">
        <v>1782</v>
      </c>
      <c r="L428" s="53" t="str">
        <f t="shared" si="5"/>
        <v>https://amazon.com/dp/B09MYDX4JS</v>
      </c>
    </row>
    <row r="429" spans="1:12" ht="30" customHeight="1" x14ac:dyDescent="0.2">
      <c r="A429" s="29" t="s">
        <v>1783</v>
      </c>
      <c r="B429" s="29" t="s">
        <v>1784</v>
      </c>
      <c r="C429" s="29" t="s">
        <v>93</v>
      </c>
      <c r="D429" s="40">
        <v>24.759</v>
      </c>
      <c r="E429" s="40">
        <v>3510.632307692309</v>
      </c>
      <c r="F429" s="299">
        <v>247.59</v>
      </c>
      <c r="G429" s="42">
        <v>74</v>
      </c>
      <c r="H429" s="42">
        <v>10</v>
      </c>
      <c r="I429" s="42">
        <v>16</v>
      </c>
      <c r="J429" s="43">
        <v>4.7</v>
      </c>
      <c r="K429" s="43" t="s">
        <v>1785</v>
      </c>
      <c r="L429" s="53" t="str">
        <f t="shared" si="5"/>
        <v>https://amazon.com/dp/B0FQPHDQSH</v>
      </c>
    </row>
    <row r="430" spans="1:12" ht="30" customHeight="1" x14ac:dyDescent="0.2">
      <c r="A430" s="29" t="s">
        <v>1786</v>
      </c>
      <c r="B430" s="29" t="s">
        <v>1787</v>
      </c>
      <c r="C430" s="29" t="s">
        <v>86</v>
      </c>
      <c r="D430" s="40">
        <v>60.332500000000003</v>
      </c>
      <c r="E430" s="40">
        <v>3200.54</v>
      </c>
      <c r="F430" s="299">
        <v>241.33</v>
      </c>
      <c r="G430" s="42">
        <v>54</v>
      </c>
      <c r="H430" s="42">
        <v>4</v>
      </c>
      <c r="I430" s="42">
        <v>16</v>
      </c>
      <c r="J430" s="43">
        <v>2.6</v>
      </c>
      <c r="K430" s="43" t="s">
        <v>1788</v>
      </c>
      <c r="L430" s="53" t="str">
        <f t="shared" si="5"/>
        <v>https://amazon.com/dp/B0CWV32ZX4</v>
      </c>
    </row>
    <row r="431" spans="1:12" ht="45" customHeight="1" x14ac:dyDescent="0.2">
      <c r="A431" s="29" t="s">
        <v>1789</v>
      </c>
      <c r="B431" s="29" t="s">
        <v>1790</v>
      </c>
      <c r="C431" s="29" t="s">
        <v>93</v>
      </c>
      <c r="D431" s="40">
        <v>120.44499999999999</v>
      </c>
      <c r="E431" s="40">
        <v>4520.2900000000009</v>
      </c>
      <c r="F431" s="299">
        <v>240.89</v>
      </c>
      <c r="G431" s="42">
        <v>38</v>
      </c>
      <c r="H431" s="42">
        <v>2</v>
      </c>
      <c r="I431" s="42">
        <v>8</v>
      </c>
      <c r="J431" s="43">
        <v>4.5999999999999996</v>
      </c>
      <c r="K431" s="43" t="s">
        <v>1791</v>
      </c>
      <c r="L431" s="53" t="str">
        <f t="shared" si="5"/>
        <v>https://amazon.com/dp/B0BX9J2KZJ</v>
      </c>
    </row>
    <row r="432" spans="1:12" ht="30" customHeight="1" x14ac:dyDescent="0.2">
      <c r="A432" s="29" t="s">
        <v>1792</v>
      </c>
      <c r="B432" s="29" t="s">
        <v>1793</v>
      </c>
      <c r="C432" s="29" t="s">
        <v>93</v>
      </c>
      <c r="D432" s="40">
        <v>18.05846153846154</v>
      </c>
      <c r="E432" s="40">
        <v>2636.560769230769</v>
      </c>
      <c r="F432" s="299">
        <v>234.76</v>
      </c>
      <c r="G432" s="42">
        <v>63</v>
      </c>
      <c r="H432" s="42">
        <v>13</v>
      </c>
      <c r="I432" s="42">
        <v>23</v>
      </c>
      <c r="J432" s="43">
        <v>4.7</v>
      </c>
      <c r="K432" s="43" t="s">
        <v>1794</v>
      </c>
      <c r="L432" s="53" t="str">
        <f t="shared" si="5"/>
        <v>https://amazon.com/dp/B0G12WSSQ6</v>
      </c>
    </row>
    <row r="433" spans="1:12" ht="60" customHeight="1" x14ac:dyDescent="0.2">
      <c r="A433" s="29" t="s">
        <v>1795</v>
      </c>
      <c r="B433" s="29" t="s">
        <v>1796</v>
      </c>
      <c r="C433" s="29" t="s">
        <v>93</v>
      </c>
      <c r="D433" s="40">
        <v>17.25538461538461</v>
      </c>
      <c r="E433" s="40">
        <v>2508.562307692308</v>
      </c>
      <c r="F433" s="299">
        <v>224.32</v>
      </c>
      <c r="G433" s="42">
        <v>59</v>
      </c>
      <c r="H433" s="42">
        <v>13</v>
      </c>
      <c r="I433" s="42">
        <v>4</v>
      </c>
      <c r="J433" s="43">
        <v>4.5999999999999996</v>
      </c>
      <c r="K433" s="43" t="s">
        <v>1797</v>
      </c>
      <c r="L433" s="53" t="str">
        <f t="shared" si="5"/>
        <v>https://amazon.com/dp/B0G41Y52RT</v>
      </c>
    </row>
    <row r="434" spans="1:12" ht="45" customHeight="1" x14ac:dyDescent="0.2">
      <c r="A434" s="29" t="s">
        <v>1798</v>
      </c>
      <c r="B434" s="29" t="s">
        <v>1799</v>
      </c>
      <c r="C434" s="29" t="s">
        <v>126</v>
      </c>
      <c r="D434" s="40">
        <v>47.725000000000001</v>
      </c>
      <c r="E434" s="40">
        <v>2840.95</v>
      </c>
      <c r="F434" s="299">
        <v>190.9</v>
      </c>
      <c r="G434" s="42">
        <v>63</v>
      </c>
      <c r="H434" s="42">
        <v>4</v>
      </c>
      <c r="I434" s="42">
        <v>34</v>
      </c>
      <c r="J434" s="43">
        <v>4.5999999999999996</v>
      </c>
      <c r="K434" s="43" t="s">
        <v>1800</v>
      </c>
      <c r="L434" s="53" t="str">
        <f t="shared" si="5"/>
        <v>https://amazon.com/dp/B0BWDLM32C</v>
      </c>
    </row>
    <row r="435" spans="1:12" ht="45" customHeight="1" x14ac:dyDescent="0.2">
      <c r="A435" s="29" t="s">
        <v>1801</v>
      </c>
      <c r="B435" s="29" t="s">
        <v>1802</v>
      </c>
      <c r="C435" s="29" t="s">
        <v>93</v>
      </c>
      <c r="D435" s="40">
        <v>27.733333333333331</v>
      </c>
      <c r="E435" s="40">
        <v>1939.76</v>
      </c>
      <c r="F435" s="299">
        <v>166.4</v>
      </c>
      <c r="G435" s="42">
        <v>77</v>
      </c>
      <c r="H435" s="42">
        <v>6</v>
      </c>
      <c r="I435" s="42">
        <v>12</v>
      </c>
      <c r="J435" s="43">
        <v>5</v>
      </c>
      <c r="K435" s="43" t="s">
        <v>1803</v>
      </c>
      <c r="L435" s="53" t="str">
        <f t="shared" si="5"/>
        <v>https://amazon.com/dp/B0D9BCSL2W</v>
      </c>
    </row>
    <row r="436" spans="1:12" ht="45" customHeight="1" x14ac:dyDescent="0.2">
      <c r="A436" s="29" t="s">
        <v>1804</v>
      </c>
      <c r="B436" s="29" t="s">
        <v>1805</v>
      </c>
      <c r="C436" s="29" t="s">
        <v>93</v>
      </c>
      <c r="D436" s="40">
        <v>52.166666666666657</v>
      </c>
      <c r="E436" s="40">
        <v>1356.93</v>
      </c>
      <c r="F436" s="299">
        <v>156.5</v>
      </c>
      <c r="G436" s="42">
        <v>28</v>
      </c>
      <c r="H436" s="42">
        <v>3</v>
      </c>
      <c r="I436" s="42">
        <v>0</v>
      </c>
      <c r="J436" s="43">
        <v>0</v>
      </c>
      <c r="K436" s="43" t="s">
        <v>1806</v>
      </c>
      <c r="L436" s="53" t="str">
        <f t="shared" si="5"/>
        <v>https://amazon.com/dp/B0DDT7J8VH</v>
      </c>
    </row>
    <row r="437" spans="1:12" ht="45" customHeight="1" x14ac:dyDescent="0.2">
      <c r="A437" s="29" t="s">
        <v>1807</v>
      </c>
      <c r="B437" s="29" t="s">
        <v>1808</v>
      </c>
      <c r="C437" s="29" t="s">
        <v>93</v>
      </c>
      <c r="D437" s="40">
        <v>19.368749999999999</v>
      </c>
      <c r="E437" s="40">
        <v>2996.7</v>
      </c>
      <c r="F437" s="299">
        <v>154.94999999999999</v>
      </c>
      <c r="G437" s="42">
        <v>151</v>
      </c>
      <c r="H437" s="42">
        <v>8</v>
      </c>
      <c r="I437" s="42">
        <v>15</v>
      </c>
      <c r="J437" s="43">
        <v>4.4000000000000004</v>
      </c>
      <c r="K437" s="43" t="s">
        <v>1809</v>
      </c>
      <c r="L437" s="53" t="str">
        <f t="shared" ref="L437:L500" si="6">IF(K437="","",HYPERLINK(K437,K437))</f>
        <v>https://amazon.com/dp/B0D637SWNT</v>
      </c>
    </row>
    <row r="438" spans="1:12" ht="45" customHeight="1" x14ac:dyDescent="0.2">
      <c r="A438" s="29" t="s">
        <v>1810</v>
      </c>
      <c r="B438" s="29" t="s">
        <v>1811</v>
      </c>
      <c r="C438" s="29" t="s">
        <v>93</v>
      </c>
      <c r="D438" s="40">
        <v>24.926666666666669</v>
      </c>
      <c r="E438" s="40">
        <v>1274.19</v>
      </c>
      <c r="F438" s="299">
        <v>149.56</v>
      </c>
      <c r="G438" s="42">
        <v>49</v>
      </c>
      <c r="H438" s="42">
        <v>6</v>
      </c>
      <c r="I438" s="42">
        <v>5</v>
      </c>
      <c r="J438" s="43">
        <v>5</v>
      </c>
      <c r="K438" s="43" t="s">
        <v>1812</v>
      </c>
      <c r="L438" s="53" t="str">
        <f t="shared" si="6"/>
        <v>https://amazon.com/dp/B0D93DF9MY</v>
      </c>
    </row>
    <row r="439" spans="1:12" ht="45" customHeight="1" x14ac:dyDescent="0.2">
      <c r="A439" s="29" t="s">
        <v>1813</v>
      </c>
      <c r="B439" s="29" t="s">
        <v>1814</v>
      </c>
      <c r="C439" s="29" t="s">
        <v>82</v>
      </c>
      <c r="D439" s="40">
        <v>146.5</v>
      </c>
      <c r="E439" s="40">
        <v>2307.7361538461541</v>
      </c>
      <c r="F439" s="299">
        <v>146.5</v>
      </c>
      <c r="G439" s="42">
        <v>6</v>
      </c>
      <c r="H439" s="42">
        <v>1</v>
      </c>
      <c r="I439" s="42">
        <v>1</v>
      </c>
      <c r="J439" s="43">
        <v>1</v>
      </c>
      <c r="K439" s="43" t="s">
        <v>1815</v>
      </c>
      <c r="L439" s="53" t="str">
        <f t="shared" si="6"/>
        <v>https://amazon.com/dp/B0GCDS5CKB</v>
      </c>
    </row>
    <row r="440" spans="1:12" ht="45" customHeight="1" x14ac:dyDescent="0.2">
      <c r="A440" s="29" t="s">
        <v>1816</v>
      </c>
      <c r="B440" s="29" t="s">
        <v>1817</v>
      </c>
      <c r="C440" s="29" t="s">
        <v>1041</v>
      </c>
      <c r="D440" s="40">
        <v>144</v>
      </c>
      <c r="E440" s="40">
        <v>6786.38</v>
      </c>
      <c r="F440" s="299">
        <v>144</v>
      </c>
      <c r="G440" s="42">
        <v>45</v>
      </c>
      <c r="H440" s="42">
        <v>1</v>
      </c>
      <c r="I440" s="42">
        <v>13</v>
      </c>
      <c r="J440" s="43">
        <v>5</v>
      </c>
      <c r="K440" s="43" t="s">
        <v>1818</v>
      </c>
      <c r="L440" s="53" t="str">
        <f t="shared" si="6"/>
        <v>https://amazon.com/dp/B0BQ6GLDDX</v>
      </c>
    </row>
    <row r="441" spans="1:12" ht="45" customHeight="1" x14ac:dyDescent="0.2">
      <c r="A441" s="29" t="s">
        <v>1819</v>
      </c>
      <c r="B441" s="29" t="s">
        <v>1820</v>
      </c>
      <c r="C441" s="29" t="s">
        <v>82</v>
      </c>
      <c r="D441" s="40">
        <v>125.01</v>
      </c>
      <c r="E441" s="40">
        <v>669.2</v>
      </c>
      <c r="F441" s="299">
        <v>125.01</v>
      </c>
      <c r="G441" s="42">
        <v>5</v>
      </c>
      <c r="H441" s="42">
        <v>1</v>
      </c>
      <c r="I441" s="42">
        <v>0</v>
      </c>
      <c r="J441" s="43">
        <v>0</v>
      </c>
      <c r="K441" s="43" t="s">
        <v>1821</v>
      </c>
      <c r="L441" s="53" t="str">
        <f t="shared" si="6"/>
        <v>https://amazon.com/dp/B0CC6H1C2K</v>
      </c>
    </row>
    <row r="442" spans="1:12" ht="45" customHeight="1" x14ac:dyDescent="0.2">
      <c r="A442" s="29" t="s">
        <v>1822</v>
      </c>
      <c r="B442" s="29" t="s">
        <v>1823</v>
      </c>
      <c r="C442" s="29" t="s">
        <v>82</v>
      </c>
      <c r="D442" s="40">
        <v>61.13</v>
      </c>
      <c r="E442" s="40">
        <v>2162.0100000000002</v>
      </c>
      <c r="F442" s="299">
        <v>122.26</v>
      </c>
      <c r="G442" s="42">
        <v>38</v>
      </c>
      <c r="H442" s="42">
        <v>2</v>
      </c>
      <c r="I442" s="42">
        <v>242</v>
      </c>
      <c r="J442" s="43">
        <v>4.5999999999999996</v>
      </c>
      <c r="K442" s="43" t="s">
        <v>1824</v>
      </c>
      <c r="L442" s="53" t="str">
        <f t="shared" si="6"/>
        <v>https://amazon.com/dp/B07PR3BNX3</v>
      </c>
    </row>
    <row r="443" spans="1:12" ht="45" customHeight="1" x14ac:dyDescent="0.2">
      <c r="A443" s="29" t="s">
        <v>1825</v>
      </c>
      <c r="B443" s="29" t="s">
        <v>1826</v>
      </c>
      <c r="C443" s="29" t="s">
        <v>82</v>
      </c>
      <c r="D443" s="40">
        <v>120.55</v>
      </c>
      <c r="E443" s="40">
        <v>1026.7869230769229</v>
      </c>
      <c r="F443" s="299">
        <v>120.55</v>
      </c>
      <c r="G443" s="42">
        <v>10</v>
      </c>
      <c r="H443" s="42">
        <v>1</v>
      </c>
      <c r="I443" s="42">
        <v>42</v>
      </c>
      <c r="J443" s="43">
        <v>4.2</v>
      </c>
      <c r="K443" s="43" t="s">
        <v>1827</v>
      </c>
      <c r="L443" s="53" t="str">
        <f t="shared" si="6"/>
        <v>https://amazon.com/dp/B073FJ9SY5</v>
      </c>
    </row>
    <row r="444" spans="1:12" ht="45" customHeight="1" x14ac:dyDescent="0.2">
      <c r="A444" s="29" t="s">
        <v>1828</v>
      </c>
      <c r="B444" s="29" t="s">
        <v>1829</v>
      </c>
      <c r="C444" s="29" t="s">
        <v>1041</v>
      </c>
      <c r="D444" s="40">
        <v>36.520000000000003</v>
      </c>
      <c r="E444" s="40">
        <v>1323.1476923076921</v>
      </c>
      <c r="F444" s="299">
        <v>109.56</v>
      </c>
      <c r="G444" s="42">
        <v>3</v>
      </c>
      <c r="H444" s="42">
        <v>3</v>
      </c>
      <c r="I444" s="42">
        <v>1</v>
      </c>
      <c r="J444" s="43">
        <v>5</v>
      </c>
      <c r="K444" s="43" t="s">
        <v>1830</v>
      </c>
      <c r="L444" s="53" t="str">
        <f t="shared" si="6"/>
        <v>https://amazon.com/dp/B0H79C981M</v>
      </c>
    </row>
    <row r="445" spans="1:12" ht="45" customHeight="1" x14ac:dyDescent="0.2">
      <c r="A445" s="29" t="s">
        <v>1831</v>
      </c>
      <c r="B445" s="29" t="s">
        <v>1832</v>
      </c>
      <c r="C445" s="29" t="s">
        <v>93</v>
      </c>
      <c r="D445" s="40">
        <v>20.64</v>
      </c>
      <c r="E445" s="40">
        <v>3357.871538461538</v>
      </c>
      <c r="F445" s="299">
        <v>103.2</v>
      </c>
      <c r="G445" s="42">
        <v>161</v>
      </c>
      <c r="H445" s="42">
        <v>5</v>
      </c>
      <c r="I445" s="42">
        <v>54</v>
      </c>
      <c r="J445" s="43">
        <v>4.5</v>
      </c>
      <c r="K445" s="43" t="s">
        <v>1833</v>
      </c>
      <c r="L445" s="53" t="str">
        <f t="shared" si="6"/>
        <v>https://amazon.com/dp/B0DCFGPT28</v>
      </c>
    </row>
    <row r="446" spans="1:12" ht="30" customHeight="1" x14ac:dyDescent="0.2">
      <c r="A446" s="29" t="s">
        <v>1834</v>
      </c>
      <c r="B446" s="29" t="s">
        <v>1835</v>
      </c>
      <c r="C446" s="29" t="s">
        <v>82</v>
      </c>
      <c r="D446" s="40">
        <v>100</v>
      </c>
      <c r="E446" s="40">
        <v>2310.085384615385</v>
      </c>
      <c r="F446" s="299">
        <v>100</v>
      </c>
      <c r="G446" s="42">
        <v>20</v>
      </c>
      <c r="H446" s="42">
        <v>1</v>
      </c>
      <c r="I446" s="42">
        <v>4</v>
      </c>
      <c r="J446" s="43">
        <v>4.4000000000000004</v>
      </c>
      <c r="K446" s="43" t="s">
        <v>1836</v>
      </c>
      <c r="L446" s="53" t="str">
        <f t="shared" si="6"/>
        <v>https://amazon.com/dp/B0FJRNN7BM</v>
      </c>
    </row>
    <row r="447" spans="1:12" ht="45" customHeight="1" x14ac:dyDescent="0.2">
      <c r="A447" s="29" t="s">
        <v>1837</v>
      </c>
      <c r="B447" s="29" t="s">
        <v>1838</v>
      </c>
      <c r="C447" s="29" t="s">
        <v>93</v>
      </c>
      <c r="D447" s="40">
        <v>18.562000000000001</v>
      </c>
      <c r="E447" s="40">
        <v>1145.241538461539</v>
      </c>
      <c r="F447" s="299">
        <v>92.81</v>
      </c>
      <c r="G447" s="42">
        <v>41</v>
      </c>
      <c r="H447" s="42">
        <v>5</v>
      </c>
      <c r="I447" s="42">
        <v>2</v>
      </c>
      <c r="J447" s="43">
        <v>5</v>
      </c>
      <c r="K447" s="43" t="s">
        <v>1839</v>
      </c>
      <c r="L447" s="53" t="str">
        <f t="shared" si="6"/>
        <v>https://amazon.com/dp/B0FF55JXG1</v>
      </c>
    </row>
    <row r="448" spans="1:12" ht="30" customHeight="1" x14ac:dyDescent="0.2">
      <c r="A448" s="29" t="s">
        <v>1840</v>
      </c>
      <c r="B448" s="29" t="s">
        <v>1841</v>
      </c>
      <c r="C448" s="29" t="s">
        <v>126</v>
      </c>
      <c r="D448" s="40">
        <v>15.188333333333331</v>
      </c>
      <c r="E448" s="40">
        <v>3644.91</v>
      </c>
      <c r="F448" s="299">
        <v>91.13</v>
      </c>
      <c r="G448" s="42">
        <v>301</v>
      </c>
      <c r="H448" s="42">
        <v>6</v>
      </c>
      <c r="I448" s="42">
        <v>82</v>
      </c>
      <c r="J448" s="43">
        <v>4.4000000000000004</v>
      </c>
      <c r="K448" s="43" t="s">
        <v>1842</v>
      </c>
      <c r="L448" s="53" t="str">
        <f t="shared" si="6"/>
        <v>https://amazon.com/dp/B0792M4BHG</v>
      </c>
    </row>
    <row r="449" spans="1:12" ht="45" customHeight="1" x14ac:dyDescent="0.2">
      <c r="A449" s="29" t="s">
        <v>1843</v>
      </c>
      <c r="B449" s="29" t="s">
        <v>1844</v>
      </c>
      <c r="C449" s="29" t="s">
        <v>726</v>
      </c>
      <c r="D449" s="40">
        <v>90</v>
      </c>
      <c r="E449" s="40">
        <v>2167.9669230769232</v>
      </c>
      <c r="F449" s="299">
        <v>90</v>
      </c>
      <c r="G449" s="42">
        <v>24</v>
      </c>
      <c r="H449" s="42">
        <v>1</v>
      </c>
      <c r="I449" s="42">
        <v>0</v>
      </c>
      <c r="J449" s="43">
        <v>0</v>
      </c>
      <c r="K449" s="43" t="s">
        <v>1845</v>
      </c>
      <c r="L449" s="53" t="str">
        <f t="shared" si="6"/>
        <v>https://amazon.com/dp/B0FH4S3KF4</v>
      </c>
    </row>
    <row r="450" spans="1:12" ht="45" customHeight="1" x14ac:dyDescent="0.2">
      <c r="A450" s="29" t="s">
        <v>1846</v>
      </c>
      <c r="B450" s="29" t="s">
        <v>1847</v>
      </c>
      <c r="C450" s="29" t="s">
        <v>93</v>
      </c>
      <c r="D450" s="40">
        <v>21.842500000000001</v>
      </c>
      <c r="E450" s="40">
        <v>1164.989230769231</v>
      </c>
      <c r="F450" s="299">
        <v>87.37</v>
      </c>
      <c r="G450" s="42">
        <v>42</v>
      </c>
      <c r="H450" s="42">
        <v>4</v>
      </c>
      <c r="I450" s="42">
        <v>6</v>
      </c>
      <c r="J450" s="43">
        <v>4.7</v>
      </c>
      <c r="K450" s="43" t="s">
        <v>1848</v>
      </c>
      <c r="L450" s="53" t="str">
        <f t="shared" si="6"/>
        <v>https://amazon.com/dp/B0FF4SD9ZL</v>
      </c>
    </row>
    <row r="451" spans="1:12" ht="30" customHeight="1" x14ac:dyDescent="0.2">
      <c r="A451" s="29" t="s">
        <v>1849</v>
      </c>
      <c r="B451" s="29" t="s">
        <v>1850</v>
      </c>
      <c r="C451" s="29" t="s">
        <v>93</v>
      </c>
      <c r="D451" s="40">
        <v>85</v>
      </c>
      <c r="E451" s="40">
        <v>3225.14</v>
      </c>
      <c r="F451" s="299">
        <v>85</v>
      </c>
      <c r="G451" s="42">
        <v>25</v>
      </c>
      <c r="H451" s="42">
        <v>1</v>
      </c>
      <c r="I451" s="42">
        <v>8</v>
      </c>
      <c r="J451" s="43">
        <v>4.0999999999999996</v>
      </c>
      <c r="K451" s="43" t="s">
        <v>1851</v>
      </c>
      <c r="L451" s="53" t="str">
        <f t="shared" si="6"/>
        <v>https://amazon.com/dp/B0BYRV181C</v>
      </c>
    </row>
    <row r="452" spans="1:12" ht="45" customHeight="1" x14ac:dyDescent="0.2">
      <c r="A452" s="29" t="s">
        <v>1852</v>
      </c>
      <c r="B452" s="29" t="s">
        <v>1853</v>
      </c>
      <c r="C452" s="29" t="s">
        <v>93</v>
      </c>
      <c r="D452" s="40">
        <v>62.12</v>
      </c>
      <c r="E452" s="40">
        <v>1050.01</v>
      </c>
      <c r="F452" s="299">
        <v>62.12</v>
      </c>
      <c r="G452" s="42">
        <v>19</v>
      </c>
      <c r="H452" s="42">
        <v>1</v>
      </c>
      <c r="I452" s="42">
        <v>1</v>
      </c>
      <c r="J452" s="43">
        <v>4</v>
      </c>
      <c r="K452" s="43" t="s">
        <v>1854</v>
      </c>
      <c r="L452" s="53" t="str">
        <f t="shared" si="6"/>
        <v>https://amazon.com/dp/B07V8L3W1S</v>
      </c>
    </row>
    <row r="453" spans="1:12" ht="60" customHeight="1" x14ac:dyDescent="0.2">
      <c r="A453" s="29" t="s">
        <v>1855</v>
      </c>
      <c r="B453" s="29" t="s">
        <v>1856</v>
      </c>
      <c r="C453" s="29" t="s">
        <v>93</v>
      </c>
      <c r="D453" s="40">
        <v>30.01</v>
      </c>
      <c r="E453" s="40">
        <v>1264.7753846153851</v>
      </c>
      <c r="F453" s="299">
        <v>60.02</v>
      </c>
      <c r="G453" s="42">
        <v>38</v>
      </c>
      <c r="H453" s="42">
        <v>2</v>
      </c>
      <c r="I453" s="42">
        <v>11</v>
      </c>
      <c r="J453" s="43">
        <v>4</v>
      </c>
      <c r="K453" s="43" t="s">
        <v>1857</v>
      </c>
      <c r="L453" s="53" t="str">
        <f t="shared" si="6"/>
        <v>https://amazon.com/dp/B0FR9FXLRR</v>
      </c>
    </row>
    <row r="454" spans="1:12" ht="45" customHeight="1" x14ac:dyDescent="0.2">
      <c r="A454" s="29" t="s">
        <v>1858</v>
      </c>
      <c r="B454" s="29" t="s">
        <v>1859</v>
      </c>
      <c r="C454" s="29" t="s">
        <v>82</v>
      </c>
      <c r="D454" s="40">
        <v>55.9</v>
      </c>
      <c r="E454" s="40">
        <v>956.66000000000008</v>
      </c>
      <c r="F454" s="299">
        <v>55.9</v>
      </c>
      <c r="G454" s="42">
        <v>9</v>
      </c>
      <c r="H454" s="42">
        <v>1</v>
      </c>
      <c r="I454" s="42">
        <v>0</v>
      </c>
      <c r="J454" s="43">
        <v>0</v>
      </c>
      <c r="K454" s="43" t="s">
        <v>1860</v>
      </c>
      <c r="L454" s="53" t="str">
        <f t="shared" si="6"/>
        <v>https://amazon.com/dp/B01M8N4YYX</v>
      </c>
    </row>
    <row r="455" spans="1:12" ht="45" customHeight="1" x14ac:dyDescent="0.2">
      <c r="A455" s="29" t="s">
        <v>1861</v>
      </c>
      <c r="B455" s="29" t="s">
        <v>1862</v>
      </c>
      <c r="C455" s="29" t="s">
        <v>93</v>
      </c>
      <c r="D455" s="40">
        <v>55.05</v>
      </c>
      <c r="E455" s="40">
        <v>4744.7299999999996</v>
      </c>
      <c r="F455" s="299">
        <v>55.05</v>
      </c>
      <c r="G455" s="42">
        <v>95</v>
      </c>
      <c r="H455" s="42">
        <v>1</v>
      </c>
      <c r="I455" s="42">
        <v>7</v>
      </c>
      <c r="J455" s="43">
        <v>4.0999999999999996</v>
      </c>
      <c r="K455" s="43" t="s">
        <v>1863</v>
      </c>
      <c r="L455" s="53" t="str">
        <f t="shared" si="6"/>
        <v>https://amazon.com/dp/B0CJNKHKBB</v>
      </c>
    </row>
    <row r="456" spans="1:12" ht="45" customHeight="1" x14ac:dyDescent="0.2">
      <c r="A456" s="29" t="s">
        <v>1864</v>
      </c>
      <c r="B456" s="29" t="s">
        <v>1865</v>
      </c>
      <c r="C456" s="29" t="s">
        <v>93</v>
      </c>
      <c r="D456" s="40">
        <v>17.41333333333333</v>
      </c>
      <c r="E456" s="40">
        <v>1439.42076923077</v>
      </c>
      <c r="F456" s="299">
        <v>52.24</v>
      </c>
      <c r="G456" s="42">
        <v>60</v>
      </c>
      <c r="H456" s="42">
        <v>3</v>
      </c>
      <c r="I456" s="42">
        <v>2</v>
      </c>
      <c r="J456" s="43">
        <v>5</v>
      </c>
      <c r="K456" s="43" t="s">
        <v>1866</v>
      </c>
      <c r="L456" s="53" t="str">
        <f t="shared" si="6"/>
        <v>https://amazon.com/dp/B0G4CZDCPY</v>
      </c>
    </row>
    <row r="457" spans="1:12" ht="60" customHeight="1" x14ac:dyDescent="0.2">
      <c r="A457" s="29" t="s">
        <v>1867</v>
      </c>
      <c r="B457" s="29" t="s">
        <v>1868</v>
      </c>
      <c r="C457" s="29" t="s">
        <v>126</v>
      </c>
      <c r="D457" s="40">
        <v>50.17</v>
      </c>
      <c r="E457" s="40">
        <v>470.36</v>
      </c>
      <c r="F457" s="299">
        <v>50.17</v>
      </c>
      <c r="G457" s="42">
        <v>9</v>
      </c>
      <c r="H457" s="42">
        <v>1</v>
      </c>
      <c r="I457" s="42">
        <v>3</v>
      </c>
      <c r="J457" s="43">
        <v>5</v>
      </c>
      <c r="K457" s="43" t="s">
        <v>1869</v>
      </c>
      <c r="L457" s="53" t="str">
        <f t="shared" si="6"/>
        <v>https://amazon.com/dp/B0CCJBCJTS</v>
      </c>
    </row>
    <row r="458" spans="1:12" ht="45" customHeight="1" x14ac:dyDescent="0.2">
      <c r="A458" s="29" t="s">
        <v>1870</v>
      </c>
      <c r="B458" s="29" t="s">
        <v>1871</v>
      </c>
      <c r="C458" s="29" t="s">
        <v>93</v>
      </c>
      <c r="D458" s="40">
        <v>42.52</v>
      </c>
      <c r="E458" s="40">
        <v>269.33999999999997</v>
      </c>
      <c r="F458" s="299">
        <v>42.52</v>
      </c>
      <c r="G458" s="42">
        <v>7</v>
      </c>
      <c r="H458" s="42">
        <v>1</v>
      </c>
      <c r="I458" s="42">
        <v>0</v>
      </c>
      <c r="J458" s="43">
        <v>0</v>
      </c>
      <c r="K458" s="43" t="s">
        <v>1872</v>
      </c>
      <c r="L458" s="53" t="str">
        <f t="shared" si="6"/>
        <v>https://amazon.com/dp/B00FQ11LSI</v>
      </c>
    </row>
    <row r="459" spans="1:12" ht="45" customHeight="1" x14ac:dyDescent="0.2">
      <c r="A459" s="29" t="s">
        <v>1873</v>
      </c>
      <c r="B459" s="29" t="s">
        <v>1874</v>
      </c>
      <c r="C459" s="29" t="s">
        <v>93</v>
      </c>
      <c r="D459" s="40">
        <v>12.85</v>
      </c>
      <c r="E459" s="40">
        <v>1509.904615384615</v>
      </c>
      <c r="F459" s="299">
        <v>38.549999999999997</v>
      </c>
      <c r="G459" s="42">
        <v>104</v>
      </c>
      <c r="H459" s="42">
        <v>3</v>
      </c>
      <c r="I459" s="42">
        <v>11</v>
      </c>
      <c r="J459" s="43">
        <v>4.5999999999999996</v>
      </c>
      <c r="K459" s="43" t="s">
        <v>1875</v>
      </c>
      <c r="L459" s="53" t="str">
        <f t="shared" si="6"/>
        <v>https://amazon.com/dp/B0F6752Z4V</v>
      </c>
    </row>
    <row r="460" spans="1:12" ht="45" customHeight="1" x14ac:dyDescent="0.2">
      <c r="A460" s="29" t="s">
        <v>1876</v>
      </c>
      <c r="B460" s="29" t="s">
        <v>1877</v>
      </c>
      <c r="C460" s="29" t="s">
        <v>126</v>
      </c>
      <c r="D460" s="40">
        <v>13.21</v>
      </c>
      <c r="E460" s="40">
        <v>35.090000000000003</v>
      </c>
      <c r="F460" s="299">
        <v>26.42</v>
      </c>
      <c r="G460" s="42">
        <v>3</v>
      </c>
      <c r="H460" s="42">
        <v>2</v>
      </c>
      <c r="I460" s="42">
        <v>0</v>
      </c>
      <c r="J460" s="43">
        <v>0</v>
      </c>
      <c r="K460" s="43" t="s">
        <v>1878</v>
      </c>
      <c r="L460" s="53" t="str">
        <f t="shared" si="6"/>
        <v>https://amazon.com/dp/B07TV81B8C</v>
      </c>
    </row>
    <row r="461" spans="1:12" ht="30" customHeight="1" x14ac:dyDescent="0.2">
      <c r="A461" s="29" t="s">
        <v>1879</v>
      </c>
      <c r="B461" s="29" t="s">
        <v>1880</v>
      </c>
      <c r="C461" s="29" t="s">
        <v>93</v>
      </c>
      <c r="D461" s="40">
        <v>19.989999999999998</v>
      </c>
      <c r="E461" s="40">
        <v>241.41769230769239</v>
      </c>
      <c r="F461" s="299">
        <v>19.989999999999998</v>
      </c>
      <c r="G461" s="42">
        <v>1</v>
      </c>
      <c r="H461" s="42">
        <v>1</v>
      </c>
      <c r="I461" s="42">
        <v>1</v>
      </c>
      <c r="J461" s="43">
        <v>5</v>
      </c>
      <c r="K461" s="43" t="s">
        <v>1881</v>
      </c>
      <c r="L461" s="53" t="str">
        <f t="shared" si="6"/>
        <v>https://amazon.com/dp/B0H7GQD6PR</v>
      </c>
    </row>
    <row r="462" spans="1:12" ht="60" customHeight="1" x14ac:dyDescent="0.2">
      <c r="A462" s="29" t="s">
        <v>1882</v>
      </c>
      <c r="B462" s="29" t="s">
        <v>1883</v>
      </c>
      <c r="C462" s="29" t="s">
        <v>101</v>
      </c>
      <c r="D462" s="40">
        <v>1369</v>
      </c>
      <c r="E462" s="40">
        <v>1369</v>
      </c>
      <c r="F462" s="299">
        <v>0</v>
      </c>
      <c r="G462" s="42">
        <v>1</v>
      </c>
      <c r="H462" s="42">
        <v>0</v>
      </c>
      <c r="I462" s="42">
        <v>0</v>
      </c>
      <c r="J462" s="43">
        <v>0</v>
      </c>
      <c r="K462" s="43" t="s">
        <v>1884</v>
      </c>
      <c r="L462" s="53" t="str">
        <f t="shared" si="6"/>
        <v>https://amazon.com/dp/B0GFJ65MTR</v>
      </c>
    </row>
    <row r="463" spans="1:12" ht="30" customHeight="1" x14ac:dyDescent="0.2">
      <c r="A463" s="29" t="s">
        <v>1885</v>
      </c>
      <c r="B463" s="29" t="s">
        <v>1886</v>
      </c>
      <c r="C463" s="29" t="s">
        <v>101</v>
      </c>
      <c r="D463" s="40">
        <v>5681</v>
      </c>
      <c r="E463" s="40">
        <v>59381.14</v>
      </c>
      <c r="F463" s="299">
        <v>0</v>
      </c>
      <c r="G463" s="42">
        <v>10</v>
      </c>
      <c r="H463" s="42">
        <v>0</v>
      </c>
      <c r="I463" s="42">
        <v>28</v>
      </c>
      <c r="J463" s="43">
        <v>4</v>
      </c>
      <c r="K463" s="43" t="s">
        <v>1887</v>
      </c>
      <c r="L463" s="53" t="str">
        <f t="shared" si="6"/>
        <v>https://amazon.com/dp/B07JJD3NFL</v>
      </c>
    </row>
    <row r="464" spans="1:12" ht="45" customHeight="1" x14ac:dyDescent="0.2">
      <c r="A464" s="29" t="s">
        <v>1888</v>
      </c>
      <c r="B464" s="29" t="s">
        <v>1889</v>
      </c>
      <c r="C464" s="29" t="s">
        <v>101</v>
      </c>
      <c r="D464" s="40">
        <v>1299</v>
      </c>
      <c r="E464" s="40">
        <v>0</v>
      </c>
      <c r="F464" s="299">
        <v>0</v>
      </c>
      <c r="G464" s="42">
        <v>0</v>
      </c>
      <c r="H464" s="42">
        <v>0</v>
      </c>
      <c r="I464" s="42">
        <v>0</v>
      </c>
      <c r="J464" s="43">
        <v>0</v>
      </c>
      <c r="K464" s="43" t="s">
        <v>1890</v>
      </c>
      <c r="L464" s="53" t="str">
        <f t="shared" si="6"/>
        <v>https://amazon.com/dp/B0G1M2ZBCC</v>
      </c>
    </row>
    <row r="465" spans="1:12" ht="60" customHeight="1" x14ac:dyDescent="0.2">
      <c r="A465" s="29" t="s">
        <v>1891</v>
      </c>
      <c r="B465" s="29" t="s">
        <v>1892</v>
      </c>
      <c r="C465" s="29" t="s">
        <v>101</v>
      </c>
      <c r="D465" s="40">
        <v>3996</v>
      </c>
      <c r="E465" s="40">
        <v>29387.62</v>
      </c>
      <c r="F465" s="299">
        <v>0</v>
      </c>
      <c r="G465" s="42">
        <v>6</v>
      </c>
      <c r="H465" s="42">
        <v>0</v>
      </c>
      <c r="I465" s="42">
        <v>7</v>
      </c>
      <c r="J465" s="43">
        <v>5</v>
      </c>
      <c r="K465" s="43" t="s">
        <v>1893</v>
      </c>
      <c r="L465" s="53" t="str">
        <f t="shared" si="6"/>
        <v>https://amazon.com/dp/B0BLSLC8SR</v>
      </c>
    </row>
    <row r="466" spans="1:12" ht="30" customHeight="1" x14ac:dyDescent="0.2">
      <c r="A466" s="29" t="s">
        <v>1894</v>
      </c>
      <c r="B466" s="29" t="s">
        <v>1895</v>
      </c>
      <c r="C466" s="29" t="s">
        <v>101</v>
      </c>
      <c r="D466" s="40">
        <v>3799</v>
      </c>
      <c r="E466" s="40">
        <v>0</v>
      </c>
      <c r="F466" s="299">
        <v>0</v>
      </c>
      <c r="G466" s="42">
        <v>0</v>
      </c>
      <c r="H466" s="42">
        <v>0</v>
      </c>
      <c r="I466" s="42">
        <v>12</v>
      </c>
      <c r="J466" s="43">
        <v>4</v>
      </c>
      <c r="K466" s="43" t="s">
        <v>1896</v>
      </c>
      <c r="L466" s="53" t="str">
        <f t="shared" si="6"/>
        <v>https://amazon.com/dp/B0FKG8NVY3</v>
      </c>
    </row>
    <row r="467" spans="1:12" ht="60" customHeight="1" x14ac:dyDescent="0.2">
      <c r="A467" s="29" t="s">
        <v>1897</v>
      </c>
      <c r="B467" s="29" t="s">
        <v>1898</v>
      </c>
      <c r="C467" s="29" t="s">
        <v>101</v>
      </c>
      <c r="D467" s="40">
        <v>3799</v>
      </c>
      <c r="E467" s="40">
        <v>4360.97</v>
      </c>
      <c r="F467" s="299">
        <v>0</v>
      </c>
      <c r="G467" s="42">
        <v>1</v>
      </c>
      <c r="H467" s="42">
        <v>0</v>
      </c>
      <c r="I467" s="42">
        <v>12</v>
      </c>
      <c r="J467" s="43">
        <v>4</v>
      </c>
      <c r="K467" s="43" t="s">
        <v>1899</v>
      </c>
      <c r="L467" s="53" t="str">
        <f t="shared" si="6"/>
        <v>https://amazon.com/dp/B097P22DC6</v>
      </c>
    </row>
    <row r="468" spans="1:12" ht="30" customHeight="1" x14ac:dyDescent="0.2">
      <c r="A468" s="29" t="s">
        <v>1900</v>
      </c>
      <c r="B468" s="29" t="s">
        <v>1901</v>
      </c>
      <c r="C468" s="29" t="s">
        <v>82</v>
      </c>
      <c r="D468" s="40">
        <v>493.08</v>
      </c>
      <c r="E468" s="40">
        <v>1425.91</v>
      </c>
      <c r="F468" s="299">
        <v>0</v>
      </c>
      <c r="G468" s="42">
        <v>2</v>
      </c>
      <c r="H468" s="42">
        <v>0</v>
      </c>
      <c r="I468" s="42">
        <v>0</v>
      </c>
      <c r="J468" s="43">
        <v>0</v>
      </c>
      <c r="K468" s="43" t="s">
        <v>1902</v>
      </c>
      <c r="L468" s="53" t="str">
        <f t="shared" si="6"/>
        <v>https://amazon.com/dp/B0B1JK6JGN</v>
      </c>
    </row>
    <row r="469" spans="1:12" ht="45" customHeight="1" x14ac:dyDescent="0.2">
      <c r="A469" s="29" t="s">
        <v>1903</v>
      </c>
      <c r="B469" s="29" t="s">
        <v>1904</v>
      </c>
      <c r="C469" s="29" t="s">
        <v>101</v>
      </c>
      <c r="D469" s="40">
        <v>4399</v>
      </c>
      <c r="E469" s="40">
        <v>0</v>
      </c>
      <c r="F469" s="299">
        <v>0</v>
      </c>
      <c r="G469" s="42">
        <v>0</v>
      </c>
      <c r="H469" s="42">
        <v>0</v>
      </c>
      <c r="I469" s="42">
        <v>0</v>
      </c>
      <c r="J469" s="43">
        <v>0</v>
      </c>
      <c r="K469" s="43" t="s">
        <v>1905</v>
      </c>
      <c r="L469" s="53" t="str">
        <f t="shared" si="6"/>
        <v>https://amazon.com/dp/B0G2XVD83G</v>
      </c>
    </row>
    <row r="470" spans="1:12" ht="45" customHeight="1" x14ac:dyDescent="0.2">
      <c r="A470" s="29" t="s">
        <v>1906</v>
      </c>
      <c r="B470" s="29" t="s">
        <v>1907</v>
      </c>
      <c r="C470" s="29" t="s">
        <v>93</v>
      </c>
      <c r="D470" s="40">
        <v>151.96</v>
      </c>
      <c r="E470" s="40">
        <v>0</v>
      </c>
      <c r="F470" s="299">
        <v>0</v>
      </c>
      <c r="G470" s="42">
        <v>0</v>
      </c>
      <c r="H470" s="42">
        <v>0</v>
      </c>
      <c r="I470" s="42">
        <v>13</v>
      </c>
      <c r="J470" s="43">
        <v>4.7</v>
      </c>
      <c r="K470" s="43" t="s">
        <v>1908</v>
      </c>
      <c r="L470" s="53" t="str">
        <f t="shared" si="6"/>
        <v>https://amazon.com/dp/B0BVMG8RR3</v>
      </c>
    </row>
    <row r="471" spans="1:12" ht="45" customHeight="1" x14ac:dyDescent="0.2">
      <c r="A471" s="29" t="s">
        <v>1909</v>
      </c>
      <c r="B471" s="29" t="s">
        <v>1910</v>
      </c>
      <c r="C471" s="29" t="s">
        <v>126</v>
      </c>
      <c r="D471" s="40">
        <v>219</v>
      </c>
      <c r="E471" s="40">
        <v>2137.98</v>
      </c>
      <c r="F471" s="299">
        <v>0</v>
      </c>
      <c r="G471" s="42">
        <v>10</v>
      </c>
      <c r="H471" s="42">
        <v>0</v>
      </c>
      <c r="I471" s="42">
        <v>0</v>
      </c>
      <c r="J471" s="43">
        <v>0</v>
      </c>
      <c r="K471" s="43" t="s">
        <v>1911</v>
      </c>
      <c r="L471" s="53" t="str">
        <f t="shared" si="6"/>
        <v>https://amazon.com/dp/B0CZ36BSQZ</v>
      </c>
    </row>
    <row r="472" spans="1:12" ht="30" customHeight="1" x14ac:dyDescent="0.2">
      <c r="A472" s="29" t="s">
        <v>1912</v>
      </c>
      <c r="B472" s="29" t="s">
        <v>1913</v>
      </c>
      <c r="C472" s="29" t="s">
        <v>93</v>
      </c>
      <c r="D472" s="40">
        <v>99.99</v>
      </c>
      <c r="E472" s="40">
        <v>103.46</v>
      </c>
      <c r="F472" s="299">
        <v>0</v>
      </c>
      <c r="G472" s="42">
        <v>1</v>
      </c>
      <c r="H472" s="42">
        <v>0</v>
      </c>
      <c r="I472" s="42">
        <v>0</v>
      </c>
      <c r="J472" s="43">
        <v>0</v>
      </c>
      <c r="K472" s="43" t="s">
        <v>1914</v>
      </c>
      <c r="L472" s="53" t="str">
        <f t="shared" si="6"/>
        <v>https://amazon.com/dp/B09WW3SS61</v>
      </c>
    </row>
    <row r="473" spans="1:12" ht="30" customHeight="1" x14ac:dyDescent="0.2">
      <c r="A473" s="29" t="s">
        <v>1915</v>
      </c>
      <c r="B473" s="29" t="s">
        <v>1916</v>
      </c>
      <c r="C473" s="29" t="s">
        <v>126</v>
      </c>
      <c r="D473" s="40">
        <v>44.99</v>
      </c>
      <c r="E473" s="40">
        <v>25.31</v>
      </c>
      <c r="F473" s="299">
        <v>0</v>
      </c>
      <c r="G473" s="42">
        <v>1</v>
      </c>
      <c r="H473" s="42">
        <v>0</v>
      </c>
      <c r="I473" s="42">
        <v>23</v>
      </c>
      <c r="J473" s="43">
        <v>4.7</v>
      </c>
      <c r="K473" s="43" t="s">
        <v>1917</v>
      </c>
      <c r="L473" s="53" t="str">
        <f t="shared" si="6"/>
        <v>https://amazon.com/dp/B075RG8G7Y</v>
      </c>
    </row>
    <row r="474" spans="1:12" ht="45" customHeight="1" x14ac:dyDescent="0.2">
      <c r="A474" s="29" t="s">
        <v>1918</v>
      </c>
      <c r="B474" s="29" t="s">
        <v>1919</v>
      </c>
      <c r="C474" s="29" t="s">
        <v>82</v>
      </c>
      <c r="D474" s="40">
        <v>40.07</v>
      </c>
      <c r="E474" s="40">
        <v>365.87</v>
      </c>
      <c r="F474" s="299">
        <v>0</v>
      </c>
      <c r="G474" s="42">
        <v>6</v>
      </c>
      <c r="H474" s="42">
        <v>0</v>
      </c>
      <c r="I474" s="42">
        <v>30</v>
      </c>
      <c r="J474" s="43">
        <v>4.3</v>
      </c>
      <c r="K474" s="43" t="s">
        <v>1920</v>
      </c>
      <c r="L474" s="53" t="str">
        <f t="shared" si="6"/>
        <v>https://amazon.com/dp/B0091DJVK2</v>
      </c>
    </row>
    <row r="475" spans="1:12" ht="45" customHeight="1" x14ac:dyDescent="0.2">
      <c r="A475" s="29" t="s">
        <v>1921</v>
      </c>
      <c r="B475" s="29" t="s">
        <v>1922</v>
      </c>
      <c r="C475" s="29" t="s">
        <v>101</v>
      </c>
      <c r="D475" s="40">
        <v>449</v>
      </c>
      <c r="E475" s="40">
        <v>1994.76</v>
      </c>
      <c r="F475" s="299">
        <v>0</v>
      </c>
      <c r="G475" s="42">
        <v>4</v>
      </c>
      <c r="H475" s="42">
        <v>0</v>
      </c>
      <c r="I475" s="42">
        <v>22</v>
      </c>
      <c r="J475" s="43">
        <v>4.8</v>
      </c>
      <c r="K475" s="43" t="s">
        <v>1923</v>
      </c>
      <c r="L475" s="53" t="str">
        <f t="shared" si="6"/>
        <v>https://amazon.com/dp/B0B8RDH4C7</v>
      </c>
    </row>
    <row r="476" spans="1:12" ht="45" customHeight="1" x14ac:dyDescent="0.2">
      <c r="A476" s="29" t="s">
        <v>1924</v>
      </c>
      <c r="B476" s="29" t="s">
        <v>1925</v>
      </c>
      <c r="C476" s="29" t="s">
        <v>82</v>
      </c>
      <c r="D476" s="40">
        <v>360</v>
      </c>
      <c r="E476" s="40">
        <v>1845.99</v>
      </c>
      <c r="F476" s="299">
        <v>0</v>
      </c>
      <c r="G476" s="42">
        <v>5</v>
      </c>
      <c r="H476" s="42">
        <v>0</v>
      </c>
      <c r="I476" s="42">
        <v>4</v>
      </c>
      <c r="J476" s="43">
        <v>4.5</v>
      </c>
      <c r="K476" s="43" t="s">
        <v>1926</v>
      </c>
      <c r="L476" s="53" t="str">
        <f t="shared" si="6"/>
        <v>https://amazon.com/dp/B07ST2ZX5C</v>
      </c>
    </row>
    <row r="477" spans="1:12" ht="60" customHeight="1" x14ac:dyDescent="0.2">
      <c r="A477" s="29" t="s">
        <v>1927</v>
      </c>
      <c r="B477" s="29" t="s">
        <v>1928</v>
      </c>
      <c r="C477" s="29" t="s">
        <v>101</v>
      </c>
      <c r="D477" s="40">
        <v>5681</v>
      </c>
      <c r="E477" s="40">
        <v>32124.53</v>
      </c>
      <c r="F477" s="299">
        <v>0</v>
      </c>
      <c r="G477" s="42">
        <v>5</v>
      </c>
      <c r="H477" s="42">
        <v>0</v>
      </c>
      <c r="I477" s="42">
        <v>1</v>
      </c>
      <c r="J477" s="43">
        <v>5</v>
      </c>
      <c r="K477" s="43" t="s">
        <v>1929</v>
      </c>
      <c r="L477" s="53" t="str">
        <f t="shared" si="6"/>
        <v>https://amazon.com/dp/B0FG6T4B83</v>
      </c>
    </row>
    <row r="478" spans="1:12" ht="30" customHeight="1" x14ac:dyDescent="0.2">
      <c r="A478" s="29" t="s">
        <v>1930</v>
      </c>
      <c r="B478" s="29" t="s">
        <v>1931</v>
      </c>
      <c r="C478" s="29" t="s">
        <v>101</v>
      </c>
      <c r="D478" s="40">
        <v>1369</v>
      </c>
      <c r="E478" s="40">
        <v>5693.27</v>
      </c>
      <c r="F478" s="299">
        <v>0</v>
      </c>
      <c r="G478" s="42">
        <v>5</v>
      </c>
      <c r="H478" s="42">
        <v>0</v>
      </c>
      <c r="I478" s="42">
        <v>16</v>
      </c>
      <c r="J478" s="43">
        <v>4.0999999999999996</v>
      </c>
      <c r="K478" s="43" t="s">
        <v>1932</v>
      </c>
      <c r="L478" s="53" t="str">
        <f t="shared" si="6"/>
        <v>https://amazon.com/dp/B09M48KH2B</v>
      </c>
    </row>
    <row r="479" spans="1:12" ht="45" customHeight="1" x14ac:dyDescent="0.2">
      <c r="A479" s="29" t="s">
        <v>1933</v>
      </c>
      <c r="B479" s="29" t="s">
        <v>1934</v>
      </c>
      <c r="C479" s="29" t="s">
        <v>101</v>
      </c>
      <c r="D479" s="40">
        <v>747.15</v>
      </c>
      <c r="E479" s="40">
        <v>3607.88</v>
      </c>
      <c r="F479" s="299">
        <v>0</v>
      </c>
      <c r="G479" s="42">
        <v>4</v>
      </c>
      <c r="H479" s="42">
        <v>0</v>
      </c>
      <c r="I479" s="42">
        <v>18</v>
      </c>
      <c r="J479" s="43">
        <v>3.7</v>
      </c>
      <c r="K479" s="43" t="s">
        <v>1935</v>
      </c>
      <c r="L479" s="53" t="str">
        <f t="shared" si="6"/>
        <v>https://amazon.com/dp/B07H172WBS</v>
      </c>
    </row>
    <row r="480" spans="1:12" ht="45" customHeight="1" x14ac:dyDescent="0.2">
      <c r="A480" s="29" t="s">
        <v>1936</v>
      </c>
      <c r="B480" s="29" t="s">
        <v>1937</v>
      </c>
      <c r="C480" s="29" t="s">
        <v>101</v>
      </c>
      <c r="D480" s="40">
        <v>895</v>
      </c>
      <c r="E480" s="40">
        <v>10168.83</v>
      </c>
      <c r="F480" s="299">
        <v>0</v>
      </c>
      <c r="G480" s="42">
        <v>11</v>
      </c>
      <c r="H480" s="42">
        <v>0</v>
      </c>
      <c r="I480" s="42">
        <v>0</v>
      </c>
      <c r="J480" s="43">
        <v>0</v>
      </c>
      <c r="K480" s="43" t="s">
        <v>1938</v>
      </c>
      <c r="L480" s="53" t="str">
        <f t="shared" si="6"/>
        <v>https://amazon.com/dp/B0GR45V5JZ</v>
      </c>
    </row>
    <row r="481" spans="1:12" ht="45" customHeight="1" x14ac:dyDescent="0.2">
      <c r="A481" s="29" t="s">
        <v>1939</v>
      </c>
      <c r="B481" s="29" t="s">
        <v>1940</v>
      </c>
      <c r="C481" s="29" t="s">
        <v>82</v>
      </c>
      <c r="D481" s="40">
        <v>54.61</v>
      </c>
      <c r="E481" s="40">
        <v>0</v>
      </c>
      <c r="F481" s="299">
        <v>0</v>
      </c>
      <c r="G481" s="42">
        <v>0</v>
      </c>
      <c r="H481" s="42">
        <v>0</v>
      </c>
      <c r="I481" s="42">
        <v>3</v>
      </c>
      <c r="J481" s="43">
        <v>5</v>
      </c>
      <c r="K481" s="43" t="s">
        <v>1941</v>
      </c>
      <c r="L481" s="53" t="str">
        <f t="shared" si="6"/>
        <v>https://amazon.com/dp/B0CFRL8275</v>
      </c>
    </row>
    <row r="482" spans="1:12" ht="45" customHeight="1" x14ac:dyDescent="0.2">
      <c r="A482" s="29" t="s">
        <v>1942</v>
      </c>
      <c r="B482" s="29" t="s">
        <v>1943</v>
      </c>
      <c r="C482" s="29" t="s">
        <v>101</v>
      </c>
      <c r="D482" s="40">
        <v>2999</v>
      </c>
      <c r="E482" s="40">
        <v>6260.8600000000006</v>
      </c>
      <c r="F482" s="299">
        <v>0</v>
      </c>
      <c r="G482" s="42">
        <v>2</v>
      </c>
      <c r="H482" s="42">
        <v>0</v>
      </c>
      <c r="I482" s="42">
        <v>2</v>
      </c>
      <c r="J482" s="43">
        <v>5</v>
      </c>
      <c r="K482" s="43" t="s">
        <v>1944</v>
      </c>
      <c r="L482" s="53" t="str">
        <f t="shared" si="6"/>
        <v>https://amazon.com/dp/B0DGPV3KJM</v>
      </c>
    </row>
    <row r="483" spans="1:12" ht="45" customHeight="1" x14ac:dyDescent="0.2">
      <c r="A483" s="29" t="s">
        <v>1945</v>
      </c>
      <c r="B483" s="29" t="s">
        <v>1946</v>
      </c>
      <c r="C483" s="29" t="s">
        <v>101</v>
      </c>
      <c r="D483" s="40">
        <v>589</v>
      </c>
      <c r="E483" s="40">
        <v>2061.4299999999998</v>
      </c>
      <c r="F483" s="299">
        <v>0</v>
      </c>
      <c r="G483" s="42">
        <v>3</v>
      </c>
      <c r="H483" s="42">
        <v>0</v>
      </c>
      <c r="I483" s="42">
        <v>4</v>
      </c>
      <c r="J483" s="43">
        <v>5</v>
      </c>
      <c r="K483" s="43" t="s">
        <v>1947</v>
      </c>
      <c r="L483" s="53" t="str">
        <f t="shared" si="6"/>
        <v>https://amazon.com/dp/B09MRZH3SY</v>
      </c>
    </row>
    <row r="484" spans="1:12" ht="45" customHeight="1" x14ac:dyDescent="0.2">
      <c r="A484" s="29" t="s">
        <v>1948</v>
      </c>
      <c r="B484" s="29" t="s">
        <v>1949</v>
      </c>
      <c r="C484" s="29" t="s">
        <v>101</v>
      </c>
      <c r="D484" s="40">
        <v>4399</v>
      </c>
      <c r="E484" s="40">
        <v>9698.98</v>
      </c>
      <c r="F484" s="299">
        <v>0</v>
      </c>
      <c r="G484" s="42">
        <v>2</v>
      </c>
      <c r="H484" s="42">
        <v>0</v>
      </c>
      <c r="I484" s="42">
        <v>2</v>
      </c>
      <c r="J484" s="43">
        <v>5</v>
      </c>
      <c r="K484" s="43" t="s">
        <v>1950</v>
      </c>
      <c r="L484" s="53" t="str">
        <f t="shared" si="6"/>
        <v>https://amazon.com/dp/B0GCZSL3X4</v>
      </c>
    </row>
    <row r="485" spans="1:12" ht="45" customHeight="1" x14ac:dyDescent="0.2">
      <c r="A485" s="29" t="s">
        <v>1951</v>
      </c>
      <c r="B485" s="29" t="s">
        <v>1952</v>
      </c>
      <c r="C485" s="29" t="s">
        <v>101</v>
      </c>
      <c r="D485" s="40">
        <v>4099</v>
      </c>
      <c r="E485" s="40">
        <v>35036.49</v>
      </c>
      <c r="F485" s="299">
        <v>0</v>
      </c>
      <c r="G485" s="42">
        <v>8</v>
      </c>
      <c r="H485" s="42">
        <v>0</v>
      </c>
      <c r="I485" s="42">
        <v>0</v>
      </c>
      <c r="J485" s="43">
        <v>0</v>
      </c>
      <c r="K485" s="43" t="s">
        <v>1953</v>
      </c>
      <c r="L485" s="53" t="str">
        <f t="shared" si="6"/>
        <v>https://amazon.com/dp/B0D6G96Y35</v>
      </c>
    </row>
    <row r="486" spans="1:12" ht="60" customHeight="1" x14ac:dyDescent="0.2">
      <c r="A486" s="29" t="s">
        <v>1954</v>
      </c>
      <c r="B486" s="29" t="s">
        <v>1955</v>
      </c>
      <c r="C486" s="29" t="s">
        <v>101</v>
      </c>
      <c r="D486" s="40">
        <v>1099</v>
      </c>
      <c r="E486" s="40">
        <v>1313.84</v>
      </c>
      <c r="F486" s="299">
        <v>0</v>
      </c>
      <c r="G486" s="42">
        <v>1</v>
      </c>
      <c r="H486" s="42">
        <v>0</v>
      </c>
      <c r="I486" s="42">
        <v>33</v>
      </c>
      <c r="J486" s="43">
        <v>4.4000000000000004</v>
      </c>
      <c r="K486" s="43" t="s">
        <v>1956</v>
      </c>
      <c r="L486" s="53" t="str">
        <f t="shared" si="6"/>
        <v>https://amazon.com/dp/B08PD7WNNF</v>
      </c>
    </row>
    <row r="487" spans="1:12" ht="60" customHeight="1" x14ac:dyDescent="0.2">
      <c r="A487" s="29" t="s">
        <v>1957</v>
      </c>
      <c r="B487" s="29" t="s">
        <v>1958</v>
      </c>
      <c r="C487" s="29" t="s">
        <v>101</v>
      </c>
      <c r="D487" s="40">
        <v>4995</v>
      </c>
      <c r="E487" s="40">
        <v>9990</v>
      </c>
      <c r="F487" s="299">
        <v>0</v>
      </c>
      <c r="G487" s="42">
        <v>2</v>
      </c>
      <c r="H487" s="42">
        <v>0</v>
      </c>
      <c r="I487" s="42">
        <v>8</v>
      </c>
      <c r="J487" s="43">
        <v>4.4000000000000004</v>
      </c>
      <c r="K487" s="43" t="s">
        <v>1959</v>
      </c>
      <c r="L487" s="53" t="str">
        <f t="shared" si="6"/>
        <v>https://amazon.com/dp/B0BMFFT2D1</v>
      </c>
    </row>
    <row r="488" spans="1:12" ht="30" customHeight="1" x14ac:dyDescent="0.2">
      <c r="A488" s="29" t="s">
        <v>1082</v>
      </c>
      <c r="B488" s="29" t="s">
        <v>1960</v>
      </c>
      <c r="C488" s="29" t="s">
        <v>126</v>
      </c>
      <c r="D488" s="40">
        <v>1299</v>
      </c>
      <c r="E488" s="40">
        <v>4311.0200000000004</v>
      </c>
      <c r="F488" s="299">
        <v>0</v>
      </c>
      <c r="G488" s="42">
        <v>3</v>
      </c>
      <c r="H488" s="42">
        <v>0</v>
      </c>
      <c r="I488" s="42">
        <v>0</v>
      </c>
      <c r="J488" s="43">
        <v>0</v>
      </c>
      <c r="K488" s="43" t="s">
        <v>1961</v>
      </c>
      <c r="L488" s="53" t="str">
        <f t="shared" si="6"/>
        <v>https://amazon.com/dp/B0G64B7R8V</v>
      </c>
    </row>
    <row r="489" spans="1:12" ht="45" customHeight="1" x14ac:dyDescent="0.2">
      <c r="A489" s="29" t="s">
        <v>1962</v>
      </c>
      <c r="B489" s="29" t="s">
        <v>1963</v>
      </c>
      <c r="C489" s="29" t="s">
        <v>101</v>
      </c>
      <c r="D489" s="40">
        <v>6260.86</v>
      </c>
      <c r="E489" s="40">
        <v>56681.3</v>
      </c>
      <c r="F489" s="299">
        <v>0</v>
      </c>
      <c r="G489" s="42">
        <v>10</v>
      </c>
      <c r="H489" s="42">
        <v>0</v>
      </c>
      <c r="I489" s="42">
        <v>0</v>
      </c>
      <c r="J489" s="43">
        <v>0</v>
      </c>
      <c r="K489" s="43" t="s">
        <v>1964</v>
      </c>
      <c r="L489" s="53" t="str">
        <f t="shared" si="6"/>
        <v>https://amazon.com/dp/B0FNCR4PLQ</v>
      </c>
    </row>
    <row r="490" spans="1:12" ht="30" customHeight="1" x14ac:dyDescent="0.2">
      <c r="A490" s="29" t="s">
        <v>1965</v>
      </c>
      <c r="B490" s="29" t="s">
        <v>1966</v>
      </c>
      <c r="C490" s="29" t="s">
        <v>101</v>
      </c>
      <c r="D490" s="40">
        <v>959</v>
      </c>
      <c r="E490" s="40">
        <v>0</v>
      </c>
      <c r="F490" s="299">
        <v>0</v>
      </c>
      <c r="G490" s="42">
        <v>0</v>
      </c>
      <c r="H490" s="42">
        <v>0</v>
      </c>
      <c r="I490" s="42">
        <v>0</v>
      </c>
      <c r="J490" s="43">
        <v>0</v>
      </c>
      <c r="K490" s="43" t="s">
        <v>1967</v>
      </c>
      <c r="L490" s="53" t="str">
        <f t="shared" si="6"/>
        <v>https://amazon.com/dp/B0D7Q65NSM</v>
      </c>
    </row>
    <row r="491" spans="1:12" ht="45" customHeight="1" x14ac:dyDescent="0.2">
      <c r="A491" s="29" t="s">
        <v>1968</v>
      </c>
      <c r="B491" s="29" t="s">
        <v>1969</v>
      </c>
      <c r="C491" s="29" t="s">
        <v>82</v>
      </c>
      <c r="D491" s="40">
        <v>69</v>
      </c>
      <c r="E491" s="40">
        <v>4681.78</v>
      </c>
      <c r="F491" s="299">
        <v>0</v>
      </c>
      <c r="G491" s="42">
        <v>72</v>
      </c>
      <c r="H491" s="42">
        <v>0</v>
      </c>
      <c r="I491" s="42">
        <v>194</v>
      </c>
      <c r="J491" s="43">
        <v>4.5</v>
      </c>
      <c r="K491" s="43" t="s">
        <v>1970</v>
      </c>
      <c r="L491" s="53" t="str">
        <f t="shared" si="6"/>
        <v>https://amazon.com/dp/B0091DJWKG</v>
      </c>
    </row>
    <row r="492" spans="1:12" ht="30" customHeight="1" x14ac:dyDescent="0.2">
      <c r="A492" s="29" t="s">
        <v>1971</v>
      </c>
      <c r="B492" s="29" t="s">
        <v>1972</v>
      </c>
      <c r="C492" s="29" t="s">
        <v>101</v>
      </c>
      <c r="D492" s="40">
        <v>2899</v>
      </c>
      <c r="E492" s="40">
        <v>3107.13</v>
      </c>
      <c r="F492" s="299">
        <v>0</v>
      </c>
      <c r="G492" s="42">
        <v>1</v>
      </c>
      <c r="H492" s="42">
        <v>0</v>
      </c>
      <c r="I492" s="42">
        <v>1</v>
      </c>
      <c r="J492" s="43">
        <v>5</v>
      </c>
      <c r="K492" s="43" t="s">
        <v>1973</v>
      </c>
      <c r="L492" s="53" t="str">
        <f t="shared" si="6"/>
        <v>https://amazon.com/dp/B0D4Q5QPNK</v>
      </c>
    </row>
    <row r="493" spans="1:12" ht="45" customHeight="1" x14ac:dyDescent="0.2">
      <c r="A493" s="29" t="s">
        <v>1974</v>
      </c>
      <c r="B493" s="29" t="s">
        <v>1975</v>
      </c>
      <c r="C493" s="29" t="s">
        <v>101</v>
      </c>
      <c r="D493" s="40">
        <v>1199</v>
      </c>
      <c r="E493" s="40">
        <v>0</v>
      </c>
      <c r="F493" s="299">
        <v>0</v>
      </c>
      <c r="G493" s="42">
        <v>0</v>
      </c>
      <c r="H493" s="42">
        <v>0</v>
      </c>
      <c r="I493" s="42">
        <v>126</v>
      </c>
      <c r="J493" s="43">
        <v>4.5999999999999996</v>
      </c>
      <c r="K493" s="43" t="s">
        <v>1976</v>
      </c>
      <c r="L493" s="53" t="str">
        <f t="shared" si="6"/>
        <v>https://amazon.com/dp/B07RXJHR6H</v>
      </c>
    </row>
    <row r="494" spans="1:12" ht="30" customHeight="1" x14ac:dyDescent="0.2">
      <c r="A494" s="29" t="s">
        <v>1977</v>
      </c>
      <c r="B494" s="29" t="s">
        <v>1978</v>
      </c>
      <c r="C494" s="29" t="s">
        <v>126</v>
      </c>
      <c r="D494" s="40">
        <v>44.57833333333334</v>
      </c>
      <c r="E494" s="40">
        <v>11245.86</v>
      </c>
      <c r="F494" s="299">
        <v>0</v>
      </c>
      <c r="G494" s="42">
        <v>248</v>
      </c>
      <c r="H494" s="42">
        <v>0</v>
      </c>
      <c r="I494" s="42">
        <v>27</v>
      </c>
      <c r="J494" s="43">
        <v>4.4000000000000004</v>
      </c>
      <c r="K494" s="43" t="s">
        <v>1979</v>
      </c>
      <c r="L494" s="53" t="str">
        <f t="shared" si="6"/>
        <v>https://amazon.com/dp/B0CQM1RR61</v>
      </c>
    </row>
    <row r="495" spans="1:12" ht="30" customHeight="1" x14ac:dyDescent="0.2">
      <c r="A495" s="29" t="s">
        <v>1980</v>
      </c>
      <c r="B495" s="29" t="s">
        <v>1981</v>
      </c>
      <c r="C495" s="29" t="s">
        <v>101</v>
      </c>
      <c r="D495" s="40">
        <v>2899</v>
      </c>
      <c r="E495" s="40">
        <v>23617.35</v>
      </c>
      <c r="F495" s="299">
        <v>0</v>
      </c>
      <c r="G495" s="42">
        <v>7</v>
      </c>
      <c r="H495" s="42">
        <v>0</v>
      </c>
      <c r="I495" s="42">
        <v>83</v>
      </c>
      <c r="J495" s="43">
        <v>4.2</v>
      </c>
      <c r="K495" s="43" t="s">
        <v>1982</v>
      </c>
      <c r="L495" s="53" t="str">
        <f t="shared" si="6"/>
        <v>https://amazon.com/dp/B071Y2XY4W</v>
      </c>
    </row>
    <row r="496" spans="1:12" ht="60" customHeight="1" x14ac:dyDescent="0.2">
      <c r="A496" s="29" t="s">
        <v>1983</v>
      </c>
      <c r="B496" s="29" t="s">
        <v>1984</v>
      </c>
      <c r="C496" s="29" t="s">
        <v>101</v>
      </c>
      <c r="D496" s="40">
        <v>3199</v>
      </c>
      <c r="E496" s="40">
        <v>0</v>
      </c>
      <c r="F496" s="299">
        <v>0</v>
      </c>
      <c r="G496" s="42">
        <v>0</v>
      </c>
      <c r="H496" s="42">
        <v>0</v>
      </c>
      <c r="I496" s="42">
        <v>147</v>
      </c>
      <c r="J496" s="43">
        <v>4.5</v>
      </c>
      <c r="K496" s="43" t="s">
        <v>1985</v>
      </c>
      <c r="L496" s="53" t="str">
        <f t="shared" si="6"/>
        <v>https://amazon.com/dp/B07SM5KNPP</v>
      </c>
    </row>
    <row r="497" spans="1:12" ht="45" customHeight="1" x14ac:dyDescent="0.2">
      <c r="A497" s="29" t="s">
        <v>1986</v>
      </c>
      <c r="B497" s="29" t="s">
        <v>1987</v>
      </c>
      <c r="C497" s="29" t="s">
        <v>82</v>
      </c>
      <c r="D497" s="40">
        <v>199</v>
      </c>
      <c r="E497" s="40">
        <v>0</v>
      </c>
      <c r="F497" s="299">
        <v>0</v>
      </c>
      <c r="G497" s="42">
        <v>0</v>
      </c>
      <c r="H497" s="42">
        <v>0</v>
      </c>
      <c r="I497" s="42">
        <v>94</v>
      </c>
      <c r="J497" s="43">
        <v>4.4000000000000004</v>
      </c>
      <c r="K497" s="43" t="s">
        <v>1988</v>
      </c>
      <c r="L497" s="53" t="str">
        <f t="shared" si="6"/>
        <v>https://amazon.com/dp/B0GR88WBL5</v>
      </c>
    </row>
    <row r="498" spans="1:12" ht="45" customHeight="1" x14ac:dyDescent="0.2">
      <c r="A498" s="29" t="s">
        <v>1989</v>
      </c>
      <c r="B498" s="29" t="s">
        <v>1990</v>
      </c>
      <c r="C498" s="29" t="s">
        <v>101</v>
      </c>
      <c r="D498" s="40">
        <v>535</v>
      </c>
      <c r="E498" s="40">
        <v>0</v>
      </c>
      <c r="F498" s="299">
        <v>0</v>
      </c>
      <c r="G498" s="42">
        <v>0</v>
      </c>
      <c r="H498" s="42">
        <v>0</v>
      </c>
      <c r="I498" s="42">
        <v>15</v>
      </c>
      <c r="J498" s="43">
        <v>4.7</v>
      </c>
      <c r="K498" s="43" t="s">
        <v>1991</v>
      </c>
      <c r="L498" s="53" t="str">
        <f t="shared" si="6"/>
        <v>https://amazon.com/dp/B0H2HD9YTH</v>
      </c>
    </row>
    <row r="499" spans="1:12" ht="45" customHeight="1" x14ac:dyDescent="0.2">
      <c r="A499" s="29" t="s">
        <v>1992</v>
      </c>
      <c r="B499" s="29" t="s">
        <v>1993</v>
      </c>
      <c r="C499" s="29" t="s">
        <v>101</v>
      </c>
      <c r="D499" s="40">
        <v>5681</v>
      </c>
      <c r="E499" s="40">
        <v>0</v>
      </c>
      <c r="F499" s="299">
        <v>0</v>
      </c>
      <c r="G499" s="42">
        <v>0</v>
      </c>
      <c r="H499" s="42">
        <v>0</v>
      </c>
      <c r="I499" s="42">
        <v>8</v>
      </c>
      <c r="J499" s="43">
        <v>4.8</v>
      </c>
      <c r="K499" s="43" t="s">
        <v>1994</v>
      </c>
      <c r="L499" s="53" t="str">
        <f t="shared" si="6"/>
        <v>https://amazon.com/dp/B0BPMRP3T2</v>
      </c>
    </row>
    <row r="500" spans="1:12" ht="45" customHeight="1" x14ac:dyDescent="0.2">
      <c r="A500" s="29" t="s">
        <v>1995</v>
      </c>
      <c r="B500" s="29" t="s">
        <v>1996</v>
      </c>
      <c r="C500" s="29" t="s">
        <v>101</v>
      </c>
      <c r="D500" s="40">
        <v>1569</v>
      </c>
      <c r="E500" s="40">
        <v>0</v>
      </c>
      <c r="F500" s="299">
        <v>0</v>
      </c>
      <c r="G500" s="42">
        <v>0</v>
      </c>
      <c r="H500" s="42">
        <v>0</v>
      </c>
      <c r="I500" s="42">
        <v>34</v>
      </c>
      <c r="J500" s="43">
        <v>4.5999999999999996</v>
      </c>
      <c r="K500" s="43" t="s">
        <v>1997</v>
      </c>
      <c r="L500" s="53" t="str">
        <f t="shared" si="6"/>
        <v>https://amazon.com/dp/B09DFLDP6G</v>
      </c>
    </row>
    <row r="501" spans="1:12" ht="60" customHeight="1" x14ac:dyDescent="0.2">
      <c r="A501" s="29" t="s">
        <v>1998</v>
      </c>
      <c r="B501" s="29" t="s">
        <v>1999</v>
      </c>
      <c r="C501" s="29" t="s">
        <v>93</v>
      </c>
      <c r="D501" s="40">
        <v>19.96</v>
      </c>
      <c r="E501" s="40">
        <v>2568.04</v>
      </c>
      <c r="F501" s="299">
        <v>0</v>
      </c>
      <c r="G501" s="42">
        <v>127</v>
      </c>
      <c r="H501" s="42">
        <v>0</v>
      </c>
      <c r="I501" s="42">
        <v>17</v>
      </c>
      <c r="J501" s="43">
        <v>4.0999999999999996</v>
      </c>
      <c r="K501" s="43" t="s">
        <v>2000</v>
      </c>
      <c r="L501" s="53" t="str">
        <f t="shared" ref="L501:L564" si="7">IF(K501="","",HYPERLINK(K501,K501))</f>
        <v>https://amazon.com/dp/B0D632P2NR</v>
      </c>
    </row>
    <row r="502" spans="1:12" ht="30" customHeight="1" x14ac:dyDescent="0.2">
      <c r="A502" s="29" t="s">
        <v>2001</v>
      </c>
      <c r="B502" s="29" t="s">
        <v>2002</v>
      </c>
      <c r="C502" s="29" t="s">
        <v>101</v>
      </c>
      <c r="D502" s="40">
        <v>535</v>
      </c>
      <c r="E502" s="40">
        <v>0</v>
      </c>
      <c r="F502" s="299">
        <v>0</v>
      </c>
      <c r="G502" s="42">
        <v>0</v>
      </c>
      <c r="H502" s="42">
        <v>0</v>
      </c>
      <c r="I502" s="42">
        <v>5</v>
      </c>
      <c r="J502" s="43">
        <v>4.5</v>
      </c>
      <c r="K502" s="43" t="s">
        <v>2003</v>
      </c>
      <c r="L502" s="53" t="str">
        <f t="shared" si="7"/>
        <v>https://amazon.com/dp/B07FT5TNWQ</v>
      </c>
    </row>
    <row r="503" spans="1:12" ht="60" customHeight="1" x14ac:dyDescent="0.2">
      <c r="A503" s="29" t="s">
        <v>2004</v>
      </c>
      <c r="B503" s="29" t="s">
        <v>2005</v>
      </c>
      <c r="C503" s="29" t="s">
        <v>93</v>
      </c>
      <c r="D503" s="40">
        <v>123.54</v>
      </c>
      <c r="E503" s="40">
        <v>6932.66</v>
      </c>
      <c r="F503" s="299">
        <v>0</v>
      </c>
      <c r="G503" s="42">
        <v>54</v>
      </c>
      <c r="H503" s="42">
        <v>0</v>
      </c>
      <c r="I503" s="42">
        <v>4</v>
      </c>
      <c r="J503" s="43">
        <v>4.5</v>
      </c>
      <c r="K503" s="43" t="s">
        <v>2006</v>
      </c>
      <c r="L503" s="53" t="str">
        <f t="shared" si="7"/>
        <v>https://amazon.com/dp/B0BNL33MX2</v>
      </c>
    </row>
    <row r="504" spans="1:12" ht="60" customHeight="1" x14ac:dyDescent="0.2">
      <c r="A504" s="29" t="s">
        <v>2007</v>
      </c>
      <c r="B504" s="29" t="s">
        <v>2008</v>
      </c>
      <c r="C504" s="29" t="s">
        <v>1041</v>
      </c>
      <c r="D504" s="40">
        <v>36.26</v>
      </c>
      <c r="E504" s="40">
        <v>795.9899999999999</v>
      </c>
      <c r="F504" s="299">
        <v>0</v>
      </c>
      <c r="G504" s="42">
        <v>20</v>
      </c>
      <c r="H504" s="42">
        <v>0</v>
      </c>
      <c r="I504" s="42">
        <v>2</v>
      </c>
      <c r="J504" s="43">
        <v>5</v>
      </c>
      <c r="K504" s="43" t="s">
        <v>2009</v>
      </c>
      <c r="L504" s="53" t="str">
        <f t="shared" si="7"/>
        <v>https://amazon.com/dp/B0BRZB14WW</v>
      </c>
    </row>
    <row r="505" spans="1:12" ht="45" customHeight="1" x14ac:dyDescent="0.2">
      <c r="A505" s="29" t="s">
        <v>2010</v>
      </c>
      <c r="B505" s="29" t="s">
        <v>2011</v>
      </c>
      <c r="C505" s="29" t="s">
        <v>86</v>
      </c>
      <c r="D505" s="40">
        <v>261.10000000000002</v>
      </c>
      <c r="E505" s="40">
        <v>9638.94</v>
      </c>
      <c r="F505" s="299">
        <v>0</v>
      </c>
      <c r="G505" s="42">
        <v>43</v>
      </c>
      <c r="H505" s="42">
        <v>0</v>
      </c>
      <c r="I505" s="42">
        <v>8</v>
      </c>
      <c r="J505" s="43">
        <v>4.8</v>
      </c>
      <c r="K505" s="43" t="s">
        <v>2012</v>
      </c>
      <c r="L505" s="53" t="str">
        <f t="shared" si="7"/>
        <v>https://amazon.com/dp/B0FHLVKQ7J</v>
      </c>
    </row>
    <row r="506" spans="1:12" ht="60" customHeight="1" x14ac:dyDescent="0.2">
      <c r="A506" s="29" t="s">
        <v>2013</v>
      </c>
      <c r="B506" s="29" t="s">
        <v>2014</v>
      </c>
      <c r="C506" s="29" t="s">
        <v>1041</v>
      </c>
      <c r="D506" s="40">
        <v>551.66</v>
      </c>
      <c r="E506" s="40">
        <v>11882.92</v>
      </c>
      <c r="F506" s="299">
        <v>0</v>
      </c>
      <c r="G506" s="42">
        <v>22</v>
      </c>
      <c r="H506" s="42">
        <v>0</v>
      </c>
      <c r="I506" s="42">
        <v>233</v>
      </c>
      <c r="J506" s="43">
        <v>4.4000000000000004</v>
      </c>
      <c r="K506" s="43" t="s">
        <v>2015</v>
      </c>
      <c r="L506" s="53" t="str">
        <f t="shared" si="7"/>
        <v>https://amazon.com/dp/B0B3MQRPPZ</v>
      </c>
    </row>
    <row r="507" spans="1:12" ht="45" customHeight="1" x14ac:dyDescent="0.2">
      <c r="A507" s="29" t="s">
        <v>2016</v>
      </c>
      <c r="B507" s="29" t="s">
        <v>2017</v>
      </c>
      <c r="C507" s="29" t="s">
        <v>82</v>
      </c>
      <c r="D507" s="40">
        <v>535</v>
      </c>
      <c r="E507" s="40">
        <v>982.53</v>
      </c>
      <c r="F507" s="299">
        <v>0</v>
      </c>
      <c r="G507" s="42">
        <v>2</v>
      </c>
      <c r="H507" s="42">
        <v>0</v>
      </c>
      <c r="I507" s="42">
        <v>0</v>
      </c>
      <c r="J507" s="43">
        <v>0</v>
      </c>
      <c r="K507" s="43" t="s">
        <v>2018</v>
      </c>
      <c r="L507" s="53" t="str">
        <f t="shared" si="7"/>
        <v>https://amazon.com/dp/B0FZB92WZL</v>
      </c>
    </row>
    <row r="508" spans="1:12" ht="45" customHeight="1" x14ac:dyDescent="0.2">
      <c r="A508" s="29" t="s">
        <v>2019</v>
      </c>
      <c r="B508" s="29" t="s">
        <v>2020</v>
      </c>
      <c r="C508" s="29" t="s">
        <v>101</v>
      </c>
      <c r="D508" s="40">
        <v>1369</v>
      </c>
      <c r="E508" s="40">
        <v>0</v>
      </c>
      <c r="F508" s="299">
        <v>0</v>
      </c>
      <c r="G508" s="42">
        <v>0</v>
      </c>
      <c r="H508" s="42">
        <v>0</v>
      </c>
      <c r="I508" s="42">
        <v>7</v>
      </c>
      <c r="J508" s="43">
        <v>4.0999999999999996</v>
      </c>
      <c r="K508" s="43" t="s">
        <v>2021</v>
      </c>
      <c r="L508" s="53" t="str">
        <f t="shared" si="7"/>
        <v>https://amazon.com/dp/B09ZPXKDMM</v>
      </c>
    </row>
    <row r="509" spans="1:12" ht="45" customHeight="1" x14ac:dyDescent="0.2">
      <c r="A509" s="29" t="s">
        <v>2022</v>
      </c>
      <c r="B509" s="29" t="s">
        <v>2023</v>
      </c>
      <c r="C509" s="29" t="s">
        <v>93</v>
      </c>
      <c r="D509" s="40">
        <v>9.99</v>
      </c>
      <c r="E509" s="40">
        <v>37.4</v>
      </c>
      <c r="F509" s="299">
        <v>0</v>
      </c>
      <c r="G509" s="42">
        <v>4</v>
      </c>
      <c r="H509" s="42">
        <v>0</v>
      </c>
      <c r="I509" s="42">
        <v>90</v>
      </c>
      <c r="J509" s="43">
        <v>4.7</v>
      </c>
      <c r="K509" s="43" t="s">
        <v>2024</v>
      </c>
      <c r="L509" s="53" t="str">
        <f t="shared" si="7"/>
        <v>https://amazon.com/dp/B01F8RIFEM</v>
      </c>
    </row>
    <row r="510" spans="1:12" ht="30" customHeight="1" x14ac:dyDescent="0.2">
      <c r="A510" s="29" t="s">
        <v>2025</v>
      </c>
      <c r="B510" s="29" t="s">
        <v>2026</v>
      </c>
      <c r="C510" s="29" t="s">
        <v>101</v>
      </c>
      <c r="D510" s="40">
        <v>559</v>
      </c>
      <c r="E510" s="40">
        <v>0</v>
      </c>
      <c r="F510" s="299">
        <v>0</v>
      </c>
      <c r="G510" s="42">
        <v>0</v>
      </c>
      <c r="H510" s="42">
        <v>0</v>
      </c>
      <c r="I510" s="42">
        <v>174</v>
      </c>
      <c r="J510" s="43">
        <v>4.3</v>
      </c>
      <c r="K510" s="43" t="s">
        <v>2027</v>
      </c>
      <c r="L510" s="53" t="str">
        <f t="shared" si="7"/>
        <v>https://amazon.com/dp/B0GR9TTP6Q</v>
      </c>
    </row>
    <row r="511" spans="1:12" ht="45" customHeight="1" x14ac:dyDescent="0.2">
      <c r="A511" s="29" t="s">
        <v>2028</v>
      </c>
      <c r="B511" s="29" t="s">
        <v>2029</v>
      </c>
      <c r="C511" s="29" t="s">
        <v>1314</v>
      </c>
      <c r="D511" s="40">
        <v>19.921199999999999</v>
      </c>
      <c r="E511" s="40">
        <v>9807.85</v>
      </c>
      <c r="F511" s="299">
        <v>0</v>
      </c>
      <c r="G511" s="42">
        <v>501</v>
      </c>
      <c r="H511" s="42">
        <v>0</v>
      </c>
      <c r="I511" s="42">
        <v>23</v>
      </c>
      <c r="J511" s="43">
        <v>3.6</v>
      </c>
      <c r="K511" s="43" t="s">
        <v>2030</v>
      </c>
      <c r="L511" s="53" t="str">
        <f t="shared" si="7"/>
        <v>https://amazon.com/dp/B0FQBTV6S5</v>
      </c>
    </row>
    <row r="512" spans="1:12" ht="45" customHeight="1" x14ac:dyDescent="0.2">
      <c r="A512" s="29" t="s">
        <v>2031</v>
      </c>
      <c r="B512" s="29" t="s">
        <v>2032</v>
      </c>
      <c r="C512" s="29" t="s">
        <v>101</v>
      </c>
      <c r="D512" s="40">
        <v>2899</v>
      </c>
      <c r="E512" s="40">
        <v>0</v>
      </c>
      <c r="F512" s="299">
        <v>0</v>
      </c>
      <c r="G512" s="42">
        <v>0</v>
      </c>
      <c r="H512" s="42">
        <v>0</v>
      </c>
      <c r="I512" s="42">
        <v>0</v>
      </c>
      <c r="J512" s="43">
        <v>0</v>
      </c>
      <c r="K512" s="43" t="s">
        <v>2033</v>
      </c>
      <c r="L512" s="53" t="str">
        <f t="shared" si="7"/>
        <v>https://amazon.com/dp/B0GPW28LBD</v>
      </c>
    </row>
    <row r="513" spans="1:12" ht="45" customHeight="1" x14ac:dyDescent="0.2">
      <c r="A513" s="29" t="s">
        <v>2034</v>
      </c>
      <c r="B513" s="29" t="s">
        <v>2035</v>
      </c>
      <c r="C513" s="29" t="s">
        <v>101</v>
      </c>
      <c r="D513" s="40">
        <v>5125</v>
      </c>
      <c r="E513" s="40">
        <v>71392.960000000006</v>
      </c>
      <c r="F513" s="299">
        <v>0</v>
      </c>
      <c r="G513" s="42">
        <v>17</v>
      </c>
      <c r="H513" s="42">
        <v>0</v>
      </c>
      <c r="I513" s="42">
        <v>0</v>
      </c>
      <c r="J513" s="43">
        <v>0</v>
      </c>
      <c r="K513" s="43" t="s">
        <v>2036</v>
      </c>
      <c r="L513" s="53" t="str">
        <f t="shared" si="7"/>
        <v>https://amazon.com/dp/B09WW69LMX</v>
      </c>
    </row>
    <row r="514" spans="1:12" ht="60" customHeight="1" x14ac:dyDescent="0.2">
      <c r="A514" s="29" t="s">
        <v>2037</v>
      </c>
      <c r="B514" s="29" t="s">
        <v>2038</v>
      </c>
      <c r="C514" s="29" t="s">
        <v>726</v>
      </c>
      <c r="D514" s="40">
        <v>89.99</v>
      </c>
      <c r="E514" s="40">
        <v>0</v>
      </c>
      <c r="F514" s="299">
        <v>0</v>
      </c>
      <c r="G514" s="42">
        <v>0</v>
      </c>
      <c r="H514" s="42">
        <v>0</v>
      </c>
      <c r="I514" s="42">
        <v>0</v>
      </c>
      <c r="J514" s="43">
        <v>0</v>
      </c>
      <c r="K514" s="43" t="s">
        <v>2039</v>
      </c>
      <c r="L514" s="53" t="str">
        <f t="shared" si="7"/>
        <v>https://amazon.com/dp/B0FL7L8NXM</v>
      </c>
    </row>
    <row r="515" spans="1:12" ht="60" customHeight="1" x14ac:dyDescent="0.2">
      <c r="A515" s="29" t="s">
        <v>2040</v>
      </c>
      <c r="B515" s="29" t="s">
        <v>2041</v>
      </c>
      <c r="C515" s="29" t="s">
        <v>101</v>
      </c>
      <c r="D515" s="40">
        <v>3949</v>
      </c>
      <c r="E515" s="40">
        <v>0</v>
      </c>
      <c r="F515" s="299">
        <v>0</v>
      </c>
      <c r="G515" s="42">
        <v>0</v>
      </c>
      <c r="H515" s="42">
        <v>0</v>
      </c>
      <c r="I515" s="42">
        <v>0</v>
      </c>
      <c r="J515" s="43">
        <v>0</v>
      </c>
      <c r="K515" s="43" t="s">
        <v>2042</v>
      </c>
      <c r="L515" s="53" t="str">
        <f t="shared" si="7"/>
        <v>https://amazon.com/dp/B0GSFC6368</v>
      </c>
    </row>
    <row r="516" spans="1:12" ht="30" customHeight="1" x14ac:dyDescent="0.2">
      <c r="A516" s="29" t="s">
        <v>2043</v>
      </c>
      <c r="B516" s="29" t="s">
        <v>2044</v>
      </c>
      <c r="C516" s="29" t="s">
        <v>101</v>
      </c>
      <c r="D516" s="40">
        <v>3799</v>
      </c>
      <c r="E516" s="40">
        <v>0</v>
      </c>
      <c r="F516" s="299">
        <v>0</v>
      </c>
      <c r="G516" s="42">
        <v>0</v>
      </c>
      <c r="H516" s="42">
        <v>0</v>
      </c>
      <c r="I516" s="42">
        <v>2</v>
      </c>
      <c r="J516" s="43">
        <v>5</v>
      </c>
      <c r="K516" s="43" t="s">
        <v>2045</v>
      </c>
      <c r="L516" s="53" t="str">
        <f t="shared" si="7"/>
        <v>https://amazon.com/dp/B099JZ9LPL</v>
      </c>
    </row>
    <row r="517" spans="1:12" ht="45" customHeight="1" x14ac:dyDescent="0.2">
      <c r="A517" s="29" t="s">
        <v>2046</v>
      </c>
      <c r="B517" s="29" t="s">
        <v>2047</v>
      </c>
      <c r="C517" s="29" t="s">
        <v>82</v>
      </c>
      <c r="D517" s="40">
        <v>110.39</v>
      </c>
      <c r="E517" s="40">
        <v>21546.720000000001</v>
      </c>
      <c r="F517" s="299">
        <v>0</v>
      </c>
      <c r="G517" s="42">
        <v>568</v>
      </c>
      <c r="H517" s="42">
        <v>0</v>
      </c>
      <c r="I517" s="42">
        <v>552</v>
      </c>
      <c r="J517" s="43">
        <v>4.5999999999999996</v>
      </c>
      <c r="K517" s="43" t="s">
        <v>2048</v>
      </c>
      <c r="L517" s="53" t="str">
        <f t="shared" si="7"/>
        <v>https://amazon.com/dp/B0BLH2T1YQ</v>
      </c>
    </row>
    <row r="518" spans="1:12" ht="30" customHeight="1" x14ac:dyDescent="0.2">
      <c r="A518" s="29" t="s">
        <v>1493</v>
      </c>
      <c r="B518" s="29" t="s">
        <v>2049</v>
      </c>
      <c r="C518" s="29" t="s">
        <v>101</v>
      </c>
      <c r="D518" s="40">
        <v>1299</v>
      </c>
      <c r="E518" s="40">
        <v>0</v>
      </c>
      <c r="F518" s="299">
        <v>0</v>
      </c>
      <c r="G518" s="42">
        <v>0</v>
      </c>
      <c r="H518" s="42">
        <v>0</v>
      </c>
      <c r="I518" s="42">
        <v>0</v>
      </c>
      <c r="J518" s="43">
        <v>0</v>
      </c>
      <c r="K518" s="43" t="s">
        <v>2050</v>
      </c>
      <c r="L518" s="53" t="str">
        <f t="shared" si="7"/>
        <v>https://amazon.com/dp/B0FR8VJPF6</v>
      </c>
    </row>
    <row r="519" spans="1:12" ht="45" customHeight="1" x14ac:dyDescent="0.2">
      <c r="A519" s="29" t="s">
        <v>1499</v>
      </c>
      <c r="B519" s="29" t="s">
        <v>2051</v>
      </c>
      <c r="C519" s="29" t="s">
        <v>86</v>
      </c>
      <c r="D519" s="40">
        <v>119</v>
      </c>
      <c r="E519" s="40">
        <v>291.22000000000003</v>
      </c>
      <c r="F519" s="299">
        <v>0</v>
      </c>
      <c r="G519" s="42">
        <v>2</v>
      </c>
      <c r="H519" s="42">
        <v>0</v>
      </c>
      <c r="I519" s="42">
        <v>0</v>
      </c>
      <c r="J519" s="43">
        <v>0</v>
      </c>
      <c r="K519" s="43" t="s">
        <v>2052</v>
      </c>
      <c r="L519" s="53" t="str">
        <f t="shared" si="7"/>
        <v>https://amazon.com/dp/B0GCZ5939M</v>
      </c>
    </row>
    <row r="520" spans="1:12" ht="45" customHeight="1" x14ac:dyDescent="0.2">
      <c r="A520" s="29" t="s">
        <v>2053</v>
      </c>
      <c r="B520" s="29" t="s">
        <v>2054</v>
      </c>
      <c r="C520" s="29" t="s">
        <v>101</v>
      </c>
      <c r="D520" s="40">
        <v>899</v>
      </c>
      <c r="E520" s="40">
        <v>472.72</v>
      </c>
      <c r="F520" s="299">
        <v>0</v>
      </c>
      <c r="G520" s="42">
        <v>1</v>
      </c>
      <c r="H520" s="42">
        <v>0</v>
      </c>
      <c r="I520" s="42">
        <v>0</v>
      </c>
      <c r="J520" s="43">
        <v>0</v>
      </c>
      <c r="K520" s="43" t="s">
        <v>2055</v>
      </c>
      <c r="L520" s="53" t="str">
        <f t="shared" si="7"/>
        <v>https://amazon.com/dp/B0CZ9K86W2</v>
      </c>
    </row>
    <row r="521" spans="1:12" ht="45" customHeight="1" x14ac:dyDescent="0.2">
      <c r="A521" s="29" t="s">
        <v>2056</v>
      </c>
      <c r="B521" s="29" t="s">
        <v>2057</v>
      </c>
      <c r="C521" s="29" t="s">
        <v>101</v>
      </c>
      <c r="D521" s="40">
        <v>849</v>
      </c>
      <c r="E521" s="40">
        <v>2899.83</v>
      </c>
      <c r="F521" s="299">
        <v>0</v>
      </c>
      <c r="G521" s="42">
        <v>4</v>
      </c>
      <c r="H521" s="42">
        <v>0</v>
      </c>
      <c r="I521" s="42">
        <v>7</v>
      </c>
      <c r="J521" s="43">
        <v>5</v>
      </c>
      <c r="K521" s="43" t="s">
        <v>2058</v>
      </c>
      <c r="L521" s="53" t="str">
        <f t="shared" si="7"/>
        <v>https://amazon.com/dp/B0CZN1DQWC</v>
      </c>
    </row>
    <row r="522" spans="1:12" ht="45" customHeight="1" x14ac:dyDescent="0.2">
      <c r="A522" s="29" t="s">
        <v>2059</v>
      </c>
      <c r="B522" s="29" t="s">
        <v>2060</v>
      </c>
      <c r="C522" s="29" t="s">
        <v>86</v>
      </c>
      <c r="D522" s="40">
        <v>214.68833333333339</v>
      </c>
      <c r="E522" s="40">
        <v>44121.06</v>
      </c>
      <c r="F522" s="299">
        <v>0</v>
      </c>
      <c r="G522" s="42">
        <v>223</v>
      </c>
      <c r="H522" s="42">
        <v>0</v>
      </c>
      <c r="I522" s="42">
        <v>54</v>
      </c>
      <c r="J522" s="43">
        <v>4.5999999999999996</v>
      </c>
      <c r="K522" s="43" t="s">
        <v>2061</v>
      </c>
      <c r="L522" s="53" t="str">
        <f t="shared" si="7"/>
        <v>https://amazon.com/dp/B09D3SHFKS</v>
      </c>
    </row>
    <row r="523" spans="1:12" ht="45" customHeight="1" x14ac:dyDescent="0.2">
      <c r="A523" s="29" t="s">
        <v>2062</v>
      </c>
      <c r="B523" s="29" t="s">
        <v>2063</v>
      </c>
      <c r="C523" s="29" t="s">
        <v>126</v>
      </c>
      <c r="D523" s="40">
        <v>177.78</v>
      </c>
      <c r="E523" s="40">
        <v>0</v>
      </c>
      <c r="F523" s="299">
        <v>0</v>
      </c>
      <c r="G523" s="42">
        <v>0</v>
      </c>
      <c r="H523" s="42">
        <v>0</v>
      </c>
      <c r="I523" s="42">
        <v>0</v>
      </c>
      <c r="J523" s="43">
        <v>0</v>
      </c>
      <c r="K523" s="43" t="s">
        <v>2064</v>
      </c>
      <c r="L523" s="53" t="str">
        <f t="shared" si="7"/>
        <v>https://amazon.com/dp/B07JKD7S96</v>
      </c>
    </row>
    <row r="524" spans="1:12" ht="45" customHeight="1" x14ac:dyDescent="0.2">
      <c r="A524" s="29" t="s">
        <v>2065</v>
      </c>
      <c r="B524" s="29" t="s">
        <v>2066</v>
      </c>
      <c r="C524" s="29" t="s">
        <v>1041</v>
      </c>
      <c r="D524" s="40">
        <v>4184.6400000000003</v>
      </c>
      <c r="E524" s="40">
        <v>0</v>
      </c>
      <c r="F524" s="299">
        <v>0</v>
      </c>
      <c r="G524" s="42">
        <v>0</v>
      </c>
      <c r="H524" s="42">
        <v>0</v>
      </c>
      <c r="I524" s="42">
        <v>0</v>
      </c>
      <c r="J524" s="43">
        <v>0</v>
      </c>
      <c r="K524" s="43" t="s">
        <v>2067</v>
      </c>
      <c r="L524" s="53" t="str">
        <f t="shared" si="7"/>
        <v>https://amazon.com/dp/B0C6CSB7SJ</v>
      </c>
    </row>
    <row r="525" spans="1:12" ht="30" customHeight="1" x14ac:dyDescent="0.2">
      <c r="A525" s="29" t="s">
        <v>2068</v>
      </c>
      <c r="B525" s="29" t="s">
        <v>2069</v>
      </c>
      <c r="C525" s="29" t="s">
        <v>126</v>
      </c>
      <c r="D525" s="40">
        <v>378.41</v>
      </c>
      <c r="E525" s="40">
        <v>4432.92</v>
      </c>
      <c r="F525" s="299">
        <v>0</v>
      </c>
      <c r="G525" s="42">
        <v>11</v>
      </c>
      <c r="H525" s="42">
        <v>0</v>
      </c>
      <c r="I525" s="42">
        <v>1</v>
      </c>
      <c r="J525" s="43">
        <v>5</v>
      </c>
      <c r="K525" s="43" t="s">
        <v>2070</v>
      </c>
      <c r="L525" s="53" t="str">
        <f t="shared" si="7"/>
        <v>https://amazon.com/dp/B09WW44MH9</v>
      </c>
    </row>
    <row r="526" spans="1:12" ht="30" customHeight="1" x14ac:dyDescent="0.2">
      <c r="A526" s="29" t="s">
        <v>2071</v>
      </c>
      <c r="B526" s="29" t="s">
        <v>2072</v>
      </c>
      <c r="C526" s="29" t="s">
        <v>82</v>
      </c>
      <c r="D526" s="40">
        <v>129.94</v>
      </c>
      <c r="E526" s="40">
        <v>163.11000000000001</v>
      </c>
      <c r="F526" s="299">
        <v>0</v>
      </c>
      <c r="G526" s="42">
        <v>1</v>
      </c>
      <c r="H526" s="42">
        <v>0</v>
      </c>
      <c r="I526" s="42">
        <v>8</v>
      </c>
      <c r="J526" s="43">
        <v>3.2</v>
      </c>
      <c r="K526" s="43" t="s">
        <v>2073</v>
      </c>
      <c r="L526" s="53" t="str">
        <f t="shared" si="7"/>
        <v>https://amazon.com/dp/B075LFYTYQ</v>
      </c>
    </row>
    <row r="527" spans="1:12" ht="45" customHeight="1" x14ac:dyDescent="0.2">
      <c r="A527" s="29" t="s">
        <v>2074</v>
      </c>
      <c r="B527" s="29" t="s">
        <v>2075</v>
      </c>
      <c r="C527" s="29" t="s">
        <v>82</v>
      </c>
      <c r="D527" s="40">
        <v>547.45137499999998</v>
      </c>
      <c r="E527" s="40">
        <v>185183.5</v>
      </c>
      <c r="F527" s="299">
        <v>0</v>
      </c>
      <c r="G527" s="42">
        <v>344</v>
      </c>
      <c r="H527" s="42">
        <v>0</v>
      </c>
      <c r="I527" s="42">
        <v>27</v>
      </c>
      <c r="J527" s="43">
        <v>4.4000000000000004</v>
      </c>
      <c r="K527" s="43" t="s">
        <v>2076</v>
      </c>
      <c r="L527" s="53" t="str">
        <f t="shared" si="7"/>
        <v>https://amazon.com/dp/B0F7LK3CN5</v>
      </c>
    </row>
    <row r="528" spans="1:12" ht="45" customHeight="1" x14ac:dyDescent="0.2">
      <c r="A528" s="29" t="s">
        <v>2077</v>
      </c>
      <c r="B528" s="29" t="s">
        <v>2078</v>
      </c>
      <c r="C528" s="29" t="s">
        <v>1041</v>
      </c>
      <c r="D528" s="40">
        <v>535</v>
      </c>
      <c r="E528" s="40">
        <v>0</v>
      </c>
      <c r="F528" s="299">
        <v>0</v>
      </c>
      <c r="G528" s="42">
        <v>0</v>
      </c>
      <c r="H528" s="42">
        <v>0</v>
      </c>
      <c r="I528" s="42">
        <v>32</v>
      </c>
      <c r="J528" s="43">
        <v>4.8</v>
      </c>
      <c r="K528" s="43" t="s">
        <v>2079</v>
      </c>
      <c r="L528" s="53" t="str">
        <f t="shared" si="7"/>
        <v>https://amazon.com/dp/B0DCVKGNYY</v>
      </c>
    </row>
    <row r="529" spans="1:12" ht="45" customHeight="1" x14ac:dyDescent="0.2">
      <c r="A529" s="29" t="s">
        <v>2080</v>
      </c>
      <c r="B529" s="29" t="s">
        <v>2081</v>
      </c>
      <c r="C529" s="29" t="s">
        <v>101</v>
      </c>
      <c r="D529" s="40">
        <v>849</v>
      </c>
      <c r="E529" s="40">
        <v>76330.2</v>
      </c>
      <c r="F529" s="299">
        <v>0</v>
      </c>
      <c r="G529" s="42">
        <v>90</v>
      </c>
      <c r="H529" s="42">
        <v>0</v>
      </c>
      <c r="I529" s="42">
        <v>58</v>
      </c>
      <c r="J529" s="43">
        <v>4.4000000000000004</v>
      </c>
      <c r="K529" s="43" t="s">
        <v>2082</v>
      </c>
      <c r="L529" s="53" t="str">
        <f t="shared" si="7"/>
        <v>https://amazon.com/dp/B0CJRJS4YF</v>
      </c>
    </row>
    <row r="530" spans="1:12" ht="30" customHeight="1" x14ac:dyDescent="0.2">
      <c r="A530" s="29" t="s">
        <v>2083</v>
      </c>
      <c r="B530" s="29" t="s">
        <v>2084</v>
      </c>
      <c r="C530" s="29" t="s">
        <v>101</v>
      </c>
      <c r="D530" s="40">
        <v>3799</v>
      </c>
      <c r="E530" s="40">
        <v>21994.92</v>
      </c>
      <c r="F530" s="299">
        <v>0</v>
      </c>
      <c r="G530" s="42">
        <v>6</v>
      </c>
      <c r="H530" s="42">
        <v>0</v>
      </c>
      <c r="I530" s="42">
        <v>3</v>
      </c>
      <c r="J530" s="43">
        <v>4.3</v>
      </c>
      <c r="K530" s="43" t="s">
        <v>2085</v>
      </c>
      <c r="L530" s="53" t="str">
        <f t="shared" si="7"/>
        <v>https://amazon.com/dp/B0FFZ94MYM</v>
      </c>
    </row>
    <row r="531" spans="1:12" ht="30" customHeight="1" x14ac:dyDescent="0.2">
      <c r="A531" s="29" t="s">
        <v>2086</v>
      </c>
      <c r="B531" s="29" t="s">
        <v>2087</v>
      </c>
      <c r="C531" s="29" t="s">
        <v>101</v>
      </c>
      <c r="D531" s="40">
        <v>1369</v>
      </c>
      <c r="E531" s="40">
        <v>18468.509999999998</v>
      </c>
      <c r="F531" s="299">
        <v>0</v>
      </c>
      <c r="G531" s="42">
        <v>15</v>
      </c>
      <c r="H531" s="42">
        <v>0</v>
      </c>
      <c r="I531" s="42">
        <v>3</v>
      </c>
      <c r="J531" s="43">
        <v>5</v>
      </c>
      <c r="K531" s="43" t="s">
        <v>2088</v>
      </c>
      <c r="L531" s="53" t="str">
        <f t="shared" si="7"/>
        <v>https://amazon.com/dp/B09M45G1VH</v>
      </c>
    </row>
    <row r="532" spans="1:12" ht="45" customHeight="1" x14ac:dyDescent="0.2">
      <c r="A532" s="29" t="s">
        <v>2089</v>
      </c>
      <c r="B532" s="29" t="s">
        <v>2090</v>
      </c>
      <c r="C532" s="29" t="s">
        <v>101</v>
      </c>
      <c r="D532" s="40">
        <v>290.81</v>
      </c>
      <c r="E532" s="40">
        <v>895.79</v>
      </c>
      <c r="F532" s="299">
        <v>0</v>
      </c>
      <c r="G532" s="42">
        <v>3</v>
      </c>
      <c r="H532" s="42">
        <v>0</v>
      </c>
      <c r="I532" s="42">
        <v>0</v>
      </c>
      <c r="J532" s="43">
        <v>0</v>
      </c>
      <c r="K532" s="43" t="s">
        <v>2091</v>
      </c>
      <c r="L532" s="53" t="str">
        <f t="shared" si="7"/>
        <v>https://amazon.com/dp/B0FF9XRP4Z</v>
      </c>
    </row>
    <row r="533" spans="1:12" ht="30" customHeight="1" x14ac:dyDescent="0.2">
      <c r="A533" s="29" t="s">
        <v>2092</v>
      </c>
      <c r="B533" s="29" t="s">
        <v>2093</v>
      </c>
      <c r="C533" s="29" t="s">
        <v>93</v>
      </c>
      <c r="D533" s="40">
        <v>19.989999999999998</v>
      </c>
      <c r="E533" s="40">
        <v>356.09</v>
      </c>
      <c r="F533" s="299">
        <v>0</v>
      </c>
      <c r="G533" s="42">
        <v>17</v>
      </c>
      <c r="H533" s="42">
        <v>0</v>
      </c>
      <c r="I533" s="42">
        <v>3</v>
      </c>
      <c r="J533" s="43">
        <v>4.7</v>
      </c>
      <c r="K533" s="43" t="s">
        <v>2094</v>
      </c>
      <c r="L533" s="53" t="str">
        <f t="shared" si="7"/>
        <v>https://amazon.com/dp/B0FF4XKXDT</v>
      </c>
    </row>
    <row r="534" spans="1:12" ht="45" customHeight="1" x14ac:dyDescent="0.2">
      <c r="A534" s="29" t="s">
        <v>2095</v>
      </c>
      <c r="B534" s="29" t="s">
        <v>2096</v>
      </c>
      <c r="C534" s="29" t="s">
        <v>82</v>
      </c>
      <c r="D534" s="40">
        <v>114</v>
      </c>
      <c r="E534" s="40">
        <v>6189.78</v>
      </c>
      <c r="F534" s="299">
        <v>0</v>
      </c>
      <c r="G534" s="42">
        <v>55</v>
      </c>
      <c r="H534" s="42">
        <v>0</v>
      </c>
      <c r="I534" s="42">
        <v>86</v>
      </c>
      <c r="J534" s="43">
        <v>4.0999999999999996</v>
      </c>
      <c r="K534" s="43" t="s">
        <v>2097</v>
      </c>
      <c r="L534" s="53" t="str">
        <f t="shared" si="7"/>
        <v>https://amazon.com/dp/B07KYNMZQ7</v>
      </c>
    </row>
    <row r="535" spans="1:12" ht="45" customHeight="1" x14ac:dyDescent="0.2">
      <c r="A535" s="29" t="s">
        <v>2098</v>
      </c>
      <c r="B535" s="29" t="s">
        <v>2099</v>
      </c>
      <c r="C535" s="29" t="s">
        <v>82</v>
      </c>
      <c r="D535" s="40">
        <v>318</v>
      </c>
      <c r="E535" s="40">
        <v>7653.2099999999991</v>
      </c>
      <c r="F535" s="299">
        <v>0</v>
      </c>
      <c r="G535" s="42">
        <v>23</v>
      </c>
      <c r="H535" s="42">
        <v>0</v>
      </c>
      <c r="I535" s="42">
        <v>7</v>
      </c>
      <c r="J535" s="43">
        <v>5</v>
      </c>
      <c r="K535" s="43" t="s">
        <v>2100</v>
      </c>
      <c r="L535" s="53" t="str">
        <f t="shared" si="7"/>
        <v>https://amazon.com/dp/B0DB1TGM5F</v>
      </c>
    </row>
    <row r="536" spans="1:12" ht="30" customHeight="1" x14ac:dyDescent="0.2">
      <c r="A536" s="29" t="s">
        <v>2101</v>
      </c>
      <c r="B536" s="29" t="s">
        <v>2102</v>
      </c>
      <c r="C536" s="29" t="s">
        <v>1041</v>
      </c>
      <c r="D536" s="40">
        <v>39.99</v>
      </c>
      <c r="E536" s="40">
        <v>569.42000000000007</v>
      </c>
      <c r="F536" s="299">
        <v>0</v>
      </c>
      <c r="G536" s="42">
        <v>14</v>
      </c>
      <c r="H536" s="42">
        <v>0</v>
      </c>
      <c r="I536" s="42">
        <v>7</v>
      </c>
      <c r="J536" s="43">
        <v>3.8</v>
      </c>
      <c r="K536" s="43" t="s">
        <v>2103</v>
      </c>
      <c r="L536" s="53" t="str">
        <f t="shared" si="7"/>
        <v>https://amazon.com/dp/B0B7SKNPGK</v>
      </c>
    </row>
    <row r="537" spans="1:12" ht="45" customHeight="1" x14ac:dyDescent="0.2">
      <c r="A537" s="29" t="s">
        <v>2104</v>
      </c>
      <c r="B537" s="29" t="s">
        <v>2105</v>
      </c>
      <c r="C537" s="29" t="s">
        <v>126</v>
      </c>
      <c r="D537" s="40">
        <v>650</v>
      </c>
      <c r="E537" s="40">
        <v>8219.25</v>
      </c>
      <c r="F537" s="299">
        <v>0</v>
      </c>
      <c r="G537" s="42">
        <v>15</v>
      </c>
      <c r="H537" s="42">
        <v>0</v>
      </c>
      <c r="I537" s="42">
        <v>25</v>
      </c>
      <c r="J537" s="43">
        <v>4.7</v>
      </c>
      <c r="K537" s="43" t="s">
        <v>2106</v>
      </c>
      <c r="L537" s="53" t="str">
        <f t="shared" si="7"/>
        <v>https://amazon.com/dp/B00S8R7ZZ0</v>
      </c>
    </row>
    <row r="538" spans="1:12" ht="45" customHeight="1" x14ac:dyDescent="0.2">
      <c r="A538" s="29" t="s">
        <v>2107</v>
      </c>
      <c r="B538" s="29" t="s">
        <v>2108</v>
      </c>
      <c r="C538" s="29" t="s">
        <v>101</v>
      </c>
      <c r="D538" s="40">
        <v>1569</v>
      </c>
      <c r="E538" s="40">
        <v>17905.68</v>
      </c>
      <c r="F538" s="299">
        <v>0</v>
      </c>
      <c r="G538" s="42">
        <v>11</v>
      </c>
      <c r="H538" s="42">
        <v>0</v>
      </c>
      <c r="I538" s="42">
        <v>13</v>
      </c>
      <c r="J538" s="43">
        <v>4.5</v>
      </c>
      <c r="K538" s="43" t="s">
        <v>2109</v>
      </c>
      <c r="L538" s="53" t="str">
        <f t="shared" si="7"/>
        <v>https://amazon.com/dp/B0B9S3WPRZ</v>
      </c>
    </row>
    <row r="539" spans="1:12" ht="60" customHeight="1" x14ac:dyDescent="0.2">
      <c r="A539" s="29" t="s">
        <v>2110</v>
      </c>
      <c r="B539" s="29" t="s">
        <v>2111</v>
      </c>
      <c r="C539" s="29" t="s">
        <v>97</v>
      </c>
      <c r="D539" s="40">
        <v>899</v>
      </c>
      <c r="E539" s="40">
        <v>13684.67</v>
      </c>
      <c r="F539" s="299">
        <v>0</v>
      </c>
      <c r="G539" s="42">
        <v>15</v>
      </c>
      <c r="H539" s="42">
        <v>0</v>
      </c>
      <c r="I539" s="42">
        <v>6</v>
      </c>
      <c r="J539" s="43">
        <v>4.5</v>
      </c>
      <c r="K539" s="43" t="s">
        <v>2112</v>
      </c>
      <c r="L539" s="53" t="str">
        <f t="shared" si="7"/>
        <v>https://amazon.com/dp/B0BS2LXT6X</v>
      </c>
    </row>
    <row r="540" spans="1:12" ht="45" customHeight="1" x14ac:dyDescent="0.2">
      <c r="A540" s="29" t="s">
        <v>2113</v>
      </c>
      <c r="B540" s="29" t="s">
        <v>2114</v>
      </c>
      <c r="C540" s="29" t="s">
        <v>126</v>
      </c>
      <c r="D540" s="40">
        <v>290.81</v>
      </c>
      <c r="E540" s="40">
        <v>13174.8</v>
      </c>
      <c r="F540" s="299">
        <v>0</v>
      </c>
      <c r="G540" s="42">
        <v>48</v>
      </c>
      <c r="H540" s="42">
        <v>0</v>
      </c>
      <c r="I540" s="42">
        <v>8</v>
      </c>
      <c r="J540" s="43">
        <v>3.9</v>
      </c>
      <c r="K540" s="43" t="s">
        <v>2115</v>
      </c>
      <c r="L540" s="53" t="str">
        <f t="shared" si="7"/>
        <v>https://amazon.com/dp/B0756XN3C5</v>
      </c>
    </row>
    <row r="541" spans="1:12" ht="45" customHeight="1" x14ac:dyDescent="0.2">
      <c r="A541" s="29" t="s">
        <v>2116</v>
      </c>
      <c r="B541" s="29" t="s">
        <v>2117</v>
      </c>
      <c r="C541" s="29" t="s">
        <v>101</v>
      </c>
      <c r="D541" s="40">
        <v>1569</v>
      </c>
      <c r="E541" s="40">
        <v>43508.27</v>
      </c>
      <c r="F541" s="299">
        <v>0</v>
      </c>
      <c r="G541" s="42">
        <v>27</v>
      </c>
      <c r="H541" s="42">
        <v>0</v>
      </c>
      <c r="I541" s="42">
        <v>43</v>
      </c>
      <c r="J541" s="43">
        <v>4.5</v>
      </c>
      <c r="K541" s="43" t="s">
        <v>2118</v>
      </c>
      <c r="L541" s="53" t="str">
        <f t="shared" si="7"/>
        <v>https://amazon.com/dp/B01J1GWZVK</v>
      </c>
    </row>
    <row r="542" spans="1:12" ht="60" customHeight="1" x14ac:dyDescent="0.2">
      <c r="A542" s="29" t="s">
        <v>2028</v>
      </c>
      <c r="B542" s="29" t="s">
        <v>2119</v>
      </c>
      <c r="C542" s="29" t="s">
        <v>93</v>
      </c>
      <c r="D542" s="40">
        <v>18.989999999999998</v>
      </c>
      <c r="E542" s="40">
        <v>0</v>
      </c>
      <c r="F542" s="299">
        <v>0</v>
      </c>
      <c r="G542" s="42">
        <v>0</v>
      </c>
      <c r="H542" s="42">
        <v>0</v>
      </c>
      <c r="I542" s="42">
        <v>0</v>
      </c>
      <c r="J542" s="43">
        <v>0</v>
      </c>
      <c r="K542" s="43" t="s">
        <v>2120</v>
      </c>
      <c r="L542" s="53" t="str">
        <f t="shared" si="7"/>
        <v>https://amazon.com/dp/B0H7QRYZ79</v>
      </c>
    </row>
    <row r="543" spans="1:12" ht="45" customHeight="1" x14ac:dyDescent="0.2">
      <c r="A543" s="29" t="s">
        <v>2121</v>
      </c>
      <c r="B543" s="29" t="s">
        <v>2122</v>
      </c>
      <c r="C543" s="29" t="s">
        <v>101</v>
      </c>
      <c r="D543" s="40">
        <v>2969</v>
      </c>
      <c r="E543" s="40">
        <v>55054.559999999998</v>
      </c>
      <c r="F543" s="299">
        <v>0</v>
      </c>
      <c r="G543" s="42">
        <v>17</v>
      </c>
      <c r="H543" s="42">
        <v>0</v>
      </c>
      <c r="I543" s="42">
        <v>12</v>
      </c>
      <c r="J543" s="43">
        <v>4.8</v>
      </c>
      <c r="K543" s="43" t="s">
        <v>2123</v>
      </c>
      <c r="L543" s="53" t="str">
        <f t="shared" si="7"/>
        <v>https://amazon.com/dp/B09XGQJV13</v>
      </c>
    </row>
    <row r="544" spans="1:12" ht="45" customHeight="1" x14ac:dyDescent="0.2">
      <c r="A544" s="29" t="s">
        <v>2124</v>
      </c>
      <c r="B544" s="29" t="s">
        <v>2125</v>
      </c>
      <c r="C544" s="29" t="s">
        <v>101</v>
      </c>
      <c r="D544" s="40">
        <v>5681</v>
      </c>
      <c r="E544" s="40">
        <v>126588.04</v>
      </c>
      <c r="F544" s="299">
        <v>0</v>
      </c>
      <c r="G544" s="42">
        <v>23</v>
      </c>
      <c r="H544" s="42">
        <v>0</v>
      </c>
      <c r="I544" s="42">
        <v>8</v>
      </c>
      <c r="J544" s="43">
        <v>5</v>
      </c>
      <c r="K544" s="43" t="s">
        <v>2126</v>
      </c>
      <c r="L544" s="53" t="str">
        <f t="shared" si="7"/>
        <v>https://amazon.com/dp/B0936PQ6Y8</v>
      </c>
    </row>
    <row r="545" spans="1:12" ht="60" customHeight="1" x14ac:dyDescent="0.2">
      <c r="A545" s="29" t="s">
        <v>2127</v>
      </c>
      <c r="B545" s="29" t="s">
        <v>2128</v>
      </c>
      <c r="C545" s="29" t="s">
        <v>101</v>
      </c>
      <c r="D545" s="40">
        <v>2999</v>
      </c>
      <c r="E545" s="40">
        <v>129637.26</v>
      </c>
      <c r="F545" s="299">
        <v>0</v>
      </c>
      <c r="G545" s="42">
        <v>43</v>
      </c>
      <c r="H545" s="42">
        <v>0</v>
      </c>
      <c r="I545" s="42">
        <v>5</v>
      </c>
      <c r="J545" s="43">
        <v>5</v>
      </c>
      <c r="K545" s="43" t="s">
        <v>2129</v>
      </c>
      <c r="L545" s="53" t="str">
        <f t="shared" si="7"/>
        <v>https://amazon.com/dp/B09FX53KGZ</v>
      </c>
    </row>
    <row r="546" spans="1:12" ht="45" customHeight="1" x14ac:dyDescent="0.2">
      <c r="A546" s="29" t="s">
        <v>2130</v>
      </c>
      <c r="B546" s="29" t="s">
        <v>2131</v>
      </c>
      <c r="C546" s="29" t="s">
        <v>97</v>
      </c>
      <c r="D546" s="40">
        <v>1295</v>
      </c>
      <c r="E546" s="40">
        <v>32279.63</v>
      </c>
      <c r="F546" s="299">
        <v>0</v>
      </c>
      <c r="G546" s="42">
        <v>26</v>
      </c>
      <c r="H546" s="42">
        <v>0</v>
      </c>
      <c r="I546" s="42">
        <v>1</v>
      </c>
      <c r="J546" s="43">
        <v>5</v>
      </c>
      <c r="K546" s="43" t="s">
        <v>2132</v>
      </c>
      <c r="L546" s="53" t="str">
        <f t="shared" si="7"/>
        <v>https://amazon.com/dp/B0F2MJJPHS</v>
      </c>
    </row>
    <row r="547" spans="1:12" ht="45" customHeight="1" x14ac:dyDescent="0.2">
      <c r="A547" s="29" t="s">
        <v>2133</v>
      </c>
      <c r="B547" s="29" t="s">
        <v>2134</v>
      </c>
      <c r="C547" s="29" t="s">
        <v>101</v>
      </c>
      <c r="D547" s="40">
        <v>3699</v>
      </c>
      <c r="E547" s="40">
        <v>29562.240000000002</v>
      </c>
      <c r="F547" s="299">
        <v>0</v>
      </c>
      <c r="G547" s="42">
        <v>8</v>
      </c>
      <c r="H547" s="42">
        <v>0</v>
      </c>
      <c r="I547" s="42">
        <v>21</v>
      </c>
      <c r="J547" s="43">
        <v>4.4000000000000004</v>
      </c>
      <c r="K547" s="43" t="s">
        <v>2135</v>
      </c>
      <c r="L547" s="53" t="str">
        <f t="shared" si="7"/>
        <v>https://amazon.com/dp/B094VFFP4L</v>
      </c>
    </row>
    <row r="548" spans="1:12" ht="30" customHeight="1" x14ac:dyDescent="0.2">
      <c r="A548" s="29" t="s">
        <v>2136</v>
      </c>
      <c r="B548" s="29" t="s">
        <v>2137</v>
      </c>
      <c r="C548" s="29" t="s">
        <v>86</v>
      </c>
      <c r="D548" s="40">
        <v>59</v>
      </c>
      <c r="E548" s="40">
        <v>897.39</v>
      </c>
      <c r="F548" s="299">
        <v>0</v>
      </c>
      <c r="G548" s="42">
        <v>14</v>
      </c>
      <c r="H548" s="42">
        <v>0</v>
      </c>
      <c r="I548" s="42">
        <v>24</v>
      </c>
      <c r="J548" s="43">
        <v>3.5</v>
      </c>
      <c r="K548" s="43" t="s">
        <v>2138</v>
      </c>
      <c r="L548" s="53" t="str">
        <f t="shared" si="7"/>
        <v>https://amazon.com/dp/B0CWGG39CP</v>
      </c>
    </row>
    <row r="549" spans="1:12" ht="60" customHeight="1" x14ac:dyDescent="0.2">
      <c r="A549" s="29" t="s">
        <v>2139</v>
      </c>
      <c r="B549" s="29" t="s">
        <v>2140</v>
      </c>
      <c r="C549" s="29" t="s">
        <v>101</v>
      </c>
      <c r="D549" s="40">
        <v>789</v>
      </c>
      <c r="E549" s="40">
        <v>82082.930000000008</v>
      </c>
      <c r="F549" s="299">
        <v>0</v>
      </c>
      <c r="G549" s="42">
        <v>101</v>
      </c>
      <c r="H549" s="42">
        <v>0</v>
      </c>
      <c r="I549" s="42">
        <v>20</v>
      </c>
      <c r="J549" s="43">
        <v>4.5999999999999996</v>
      </c>
      <c r="K549" s="43" t="s">
        <v>2141</v>
      </c>
      <c r="L549" s="53" t="str">
        <f t="shared" si="7"/>
        <v>https://amazon.com/dp/B09YMB3CWN</v>
      </c>
    </row>
    <row r="550" spans="1:12" ht="60" customHeight="1" x14ac:dyDescent="0.2">
      <c r="A550" s="29" t="s">
        <v>2142</v>
      </c>
      <c r="B550" s="29" t="s">
        <v>2143</v>
      </c>
      <c r="C550" s="29" t="s">
        <v>101</v>
      </c>
      <c r="D550" s="40">
        <v>1199</v>
      </c>
      <c r="E550" s="40">
        <v>4968.3600000000006</v>
      </c>
      <c r="F550" s="299">
        <v>0</v>
      </c>
      <c r="G550" s="42">
        <v>4</v>
      </c>
      <c r="H550" s="42">
        <v>0</v>
      </c>
      <c r="I550" s="42">
        <v>0</v>
      </c>
      <c r="J550" s="43">
        <v>0</v>
      </c>
      <c r="K550" s="43" t="s">
        <v>2144</v>
      </c>
      <c r="L550" s="53" t="str">
        <f t="shared" si="7"/>
        <v>https://amazon.com/dp/B0G5Y5Q7M3</v>
      </c>
    </row>
    <row r="551" spans="1:12" ht="60" customHeight="1" x14ac:dyDescent="0.2">
      <c r="A551" s="29" t="s">
        <v>2145</v>
      </c>
      <c r="B551" s="29" t="s">
        <v>2146</v>
      </c>
      <c r="C551" s="29" t="s">
        <v>126</v>
      </c>
      <c r="D551" s="40">
        <v>560.77</v>
      </c>
      <c r="E551" s="40">
        <v>9634.3499999999985</v>
      </c>
      <c r="F551" s="299">
        <v>0</v>
      </c>
      <c r="G551" s="42">
        <v>20</v>
      </c>
      <c r="H551" s="42">
        <v>0</v>
      </c>
      <c r="I551" s="42">
        <v>32</v>
      </c>
      <c r="J551" s="43">
        <v>4.5999999999999996</v>
      </c>
      <c r="K551" s="43" t="s">
        <v>2147</v>
      </c>
      <c r="L551" s="53" t="str">
        <f t="shared" si="7"/>
        <v>https://amazon.com/dp/B07CZRRRWV</v>
      </c>
    </row>
    <row r="552" spans="1:12" ht="45" customHeight="1" x14ac:dyDescent="0.2">
      <c r="A552" s="29" t="s">
        <v>2148</v>
      </c>
      <c r="B552" s="29" t="s">
        <v>2149</v>
      </c>
      <c r="C552" s="29" t="s">
        <v>101</v>
      </c>
      <c r="D552" s="40">
        <v>1569</v>
      </c>
      <c r="E552" s="40">
        <v>108091.15</v>
      </c>
      <c r="F552" s="299">
        <v>0</v>
      </c>
      <c r="G552" s="42">
        <v>69</v>
      </c>
      <c r="H552" s="42">
        <v>0</v>
      </c>
      <c r="I552" s="42">
        <v>12</v>
      </c>
      <c r="J552" s="43">
        <v>5</v>
      </c>
      <c r="K552" s="43" t="s">
        <v>2150</v>
      </c>
      <c r="L552" s="53" t="str">
        <f t="shared" si="7"/>
        <v>https://amazon.com/dp/B0D1QRKDYD</v>
      </c>
    </row>
    <row r="553" spans="1:12" ht="45" customHeight="1" x14ac:dyDescent="0.2">
      <c r="A553" s="29" t="s">
        <v>2151</v>
      </c>
      <c r="B553" s="29" t="s">
        <v>2152</v>
      </c>
      <c r="C553" s="29" t="s">
        <v>101</v>
      </c>
      <c r="D553" s="40">
        <v>2369</v>
      </c>
      <c r="E553" s="40">
        <v>27053.96</v>
      </c>
      <c r="F553" s="299">
        <v>0</v>
      </c>
      <c r="G553" s="42">
        <v>12</v>
      </c>
      <c r="H553" s="42">
        <v>0</v>
      </c>
      <c r="I553" s="42">
        <v>60</v>
      </c>
      <c r="J553" s="43">
        <v>4.5999999999999996</v>
      </c>
      <c r="K553" s="43" t="s">
        <v>2153</v>
      </c>
      <c r="L553" s="53" t="str">
        <f t="shared" si="7"/>
        <v>https://amazon.com/dp/B0G6ZDHJPR</v>
      </c>
    </row>
    <row r="554" spans="1:12" ht="45" customHeight="1" x14ac:dyDescent="0.2">
      <c r="A554" s="29" t="s">
        <v>2154</v>
      </c>
      <c r="B554" s="29" t="s">
        <v>2155</v>
      </c>
      <c r="C554" s="29" t="s">
        <v>101</v>
      </c>
      <c r="D554" s="40">
        <v>2899</v>
      </c>
      <c r="E554" s="40">
        <v>199376.99</v>
      </c>
      <c r="F554" s="299">
        <v>0</v>
      </c>
      <c r="G554" s="42">
        <v>69</v>
      </c>
      <c r="H554" s="42">
        <v>0</v>
      </c>
      <c r="I554" s="42">
        <v>17</v>
      </c>
      <c r="J554" s="43">
        <v>4.8</v>
      </c>
      <c r="K554" s="43" t="s">
        <v>2156</v>
      </c>
      <c r="L554" s="53" t="str">
        <f t="shared" si="7"/>
        <v>https://amazon.com/dp/B0CWTM3KVX</v>
      </c>
    </row>
    <row r="555" spans="1:12" ht="45" customHeight="1" x14ac:dyDescent="0.2">
      <c r="A555" s="29" t="s">
        <v>2157</v>
      </c>
      <c r="B555" s="29" t="s">
        <v>2158</v>
      </c>
      <c r="C555" s="29" t="s">
        <v>82</v>
      </c>
      <c r="D555" s="40">
        <v>569</v>
      </c>
      <c r="E555" s="40">
        <v>9110.19</v>
      </c>
      <c r="F555" s="299">
        <v>0</v>
      </c>
      <c r="G555" s="42">
        <v>15</v>
      </c>
      <c r="H555" s="42">
        <v>0</v>
      </c>
      <c r="I555" s="42">
        <v>12</v>
      </c>
      <c r="J555" s="43">
        <v>4.4000000000000004</v>
      </c>
      <c r="K555" s="43" t="s">
        <v>2159</v>
      </c>
      <c r="L555" s="53" t="str">
        <f t="shared" si="7"/>
        <v>https://amazon.com/dp/B0BTSXJ61Y</v>
      </c>
    </row>
    <row r="556" spans="1:12" ht="60" customHeight="1" x14ac:dyDescent="0.2">
      <c r="A556" s="29" t="s">
        <v>2160</v>
      </c>
      <c r="B556" s="29" t="s">
        <v>2161</v>
      </c>
      <c r="C556" s="29" t="s">
        <v>101</v>
      </c>
      <c r="D556" s="40">
        <v>1569</v>
      </c>
      <c r="E556" s="40">
        <v>59382.71</v>
      </c>
      <c r="F556" s="299">
        <v>0</v>
      </c>
      <c r="G556" s="42">
        <v>39</v>
      </c>
      <c r="H556" s="42">
        <v>0</v>
      </c>
      <c r="I556" s="42">
        <v>11</v>
      </c>
      <c r="J556" s="43">
        <v>4.2</v>
      </c>
      <c r="K556" s="43" t="s">
        <v>2162</v>
      </c>
      <c r="L556" s="53" t="str">
        <f t="shared" si="7"/>
        <v>https://amazon.com/dp/B0DXFK2ZGD</v>
      </c>
    </row>
    <row r="557" spans="1:12" ht="45" customHeight="1" x14ac:dyDescent="0.2">
      <c r="A557" s="29" t="s">
        <v>2163</v>
      </c>
      <c r="B557" s="29" t="s">
        <v>2164</v>
      </c>
      <c r="C557" s="29" t="s">
        <v>101</v>
      </c>
      <c r="D557" s="40">
        <v>4995</v>
      </c>
      <c r="E557" s="40">
        <v>78350.41</v>
      </c>
      <c r="F557" s="299">
        <v>0</v>
      </c>
      <c r="G557" s="42">
        <v>15</v>
      </c>
      <c r="H557" s="42">
        <v>0</v>
      </c>
      <c r="I557" s="42">
        <v>14</v>
      </c>
      <c r="J557" s="43">
        <v>4.9000000000000004</v>
      </c>
      <c r="K557" s="43" t="s">
        <v>2165</v>
      </c>
      <c r="L557" s="53" t="str">
        <f t="shared" si="7"/>
        <v>https://amazon.com/dp/B08PNNVX78</v>
      </c>
    </row>
    <row r="558" spans="1:12" ht="45" customHeight="1" x14ac:dyDescent="0.2">
      <c r="A558" s="29" t="s">
        <v>2166</v>
      </c>
      <c r="B558" s="29" t="s">
        <v>2167</v>
      </c>
      <c r="C558" s="29" t="s">
        <v>82</v>
      </c>
      <c r="D558" s="40">
        <v>170.95</v>
      </c>
      <c r="E558" s="40">
        <v>2459.5500000000002</v>
      </c>
      <c r="F558" s="299">
        <v>0</v>
      </c>
      <c r="G558" s="42">
        <v>23</v>
      </c>
      <c r="H558" s="42">
        <v>0</v>
      </c>
      <c r="I558" s="42">
        <v>51</v>
      </c>
      <c r="J558" s="43">
        <v>4.0999999999999996</v>
      </c>
      <c r="K558" s="43" t="s">
        <v>2168</v>
      </c>
      <c r="L558" s="53" t="str">
        <f t="shared" si="7"/>
        <v>https://amazon.com/dp/B073RFLQ85</v>
      </c>
    </row>
    <row r="559" spans="1:12" ht="60" customHeight="1" x14ac:dyDescent="0.2">
      <c r="A559" s="29" t="s">
        <v>2169</v>
      </c>
      <c r="B559" s="29" t="s">
        <v>2170</v>
      </c>
      <c r="C559" s="29" t="s">
        <v>101</v>
      </c>
      <c r="D559" s="40">
        <v>1099</v>
      </c>
      <c r="E559" s="40">
        <v>8248.0999999999985</v>
      </c>
      <c r="F559" s="299">
        <v>0</v>
      </c>
      <c r="G559" s="42">
        <v>9</v>
      </c>
      <c r="H559" s="42">
        <v>0</v>
      </c>
      <c r="I559" s="42">
        <v>8</v>
      </c>
      <c r="J559" s="43">
        <v>4.3</v>
      </c>
      <c r="K559" s="43" t="s">
        <v>2171</v>
      </c>
      <c r="L559" s="53" t="str">
        <f t="shared" si="7"/>
        <v>https://amazon.com/dp/B0CCJN81JY</v>
      </c>
    </row>
    <row r="560" spans="1:12" ht="45" customHeight="1" x14ac:dyDescent="0.2">
      <c r="A560" s="29" t="s">
        <v>2172</v>
      </c>
      <c r="B560" s="29" t="s">
        <v>2173</v>
      </c>
      <c r="C560" s="29" t="s">
        <v>82</v>
      </c>
      <c r="D560" s="40">
        <v>37.79</v>
      </c>
      <c r="E560" s="40">
        <v>7051.3300000000008</v>
      </c>
      <c r="F560" s="299">
        <v>0</v>
      </c>
      <c r="G560" s="42">
        <v>204</v>
      </c>
      <c r="H560" s="42">
        <v>0</v>
      </c>
      <c r="I560" s="42">
        <v>20</v>
      </c>
      <c r="J560" s="43">
        <v>4.5999999999999996</v>
      </c>
      <c r="K560" s="43" t="s">
        <v>2174</v>
      </c>
      <c r="L560" s="53" t="str">
        <f t="shared" si="7"/>
        <v>https://amazon.com/dp/B0B915579T</v>
      </c>
    </row>
    <row r="561" spans="1:12" ht="45" customHeight="1" x14ac:dyDescent="0.2">
      <c r="A561" s="29" t="s">
        <v>2175</v>
      </c>
      <c r="B561" s="29" t="s">
        <v>2176</v>
      </c>
      <c r="C561" s="29" t="s">
        <v>101</v>
      </c>
      <c r="D561" s="40">
        <v>649</v>
      </c>
      <c r="E561" s="40">
        <v>386.45</v>
      </c>
      <c r="F561" s="299">
        <v>0</v>
      </c>
      <c r="G561" s="42">
        <v>1</v>
      </c>
      <c r="H561" s="42">
        <v>0</v>
      </c>
      <c r="I561" s="42">
        <v>0</v>
      </c>
      <c r="J561" s="43">
        <v>0</v>
      </c>
      <c r="K561" s="43" t="s">
        <v>2177</v>
      </c>
      <c r="L561" s="53" t="str">
        <f t="shared" si="7"/>
        <v>https://amazon.com/dp/B0FKGSRQL9</v>
      </c>
    </row>
    <row r="562" spans="1:12" ht="60" customHeight="1" x14ac:dyDescent="0.2">
      <c r="A562" s="29" t="s">
        <v>2178</v>
      </c>
      <c r="B562" s="29" t="s">
        <v>2179</v>
      </c>
      <c r="C562" s="29" t="s">
        <v>101</v>
      </c>
      <c r="D562" s="40">
        <v>1969</v>
      </c>
      <c r="E562" s="40">
        <v>62497.570000000007</v>
      </c>
      <c r="F562" s="299">
        <v>0</v>
      </c>
      <c r="G562" s="42">
        <v>32</v>
      </c>
      <c r="H562" s="42">
        <v>0</v>
      </c>
      <c r="I562" s="42">
        <v>70</v>
      </c>
      <c r="J562" s="43">
        <v>4.4000000000000004</v>
      </c>
      <c r="K562" s="43" t="s">
        <v>2180</v>
      </c>
      <c r="L562" s="53" t="str">
        <f t="shared" si="7"/>
        <v>https://amazon.com/dp/B06WRSXPX1</v>
      </c>
    </row>
    <row r="563" spans="1:12" ht="60" customHeight="1" x14ac:dyDescent="0.2">
      <c r="A563" s="29" t="s">
        <v>2181</v>
      </c>
      <c r="B563" s="29" t="s">
        <v>2182</v>
      </c>
      <c r="C563" s="29" t="s">
        <v>101</v>
      </c>
      <c r="D563" s="40">
        <v>2969</v>
      </c>
      <c r="E563" s="40">
        <v>39121.269999999997</v>
      </c>
      <c r="F563" s="299">
        <v>0</v>
      </c>
      <c r="G563" s="42">
        <v>13</v>
      </c>
      <c r="H563" s="42">
        <v>0</v>
      </c>
      <c r="I563" s="42">
        <v>273</v>
      </c>
      <c r="J563" s="43">
        <v>4.5999999999999996</v>
      </c>
      <c r="K563" s="43" t="s">
        <v>2183</v>
      </c>
      <c r="L563" s="53" t="str">
        <f t="shared" si="7"/>
        <v>https://amazon.com/dp/B0GVXCG3S3</v>
      </c>
    </row>
    <row r="564" spans="1:12" ht="60" customHeight="1" x14ac:dyDescent="0.2">
      <c r="A564" s="29" t="s">
        <v>2184</v>
      </c>
      <c r="B564" s="29" t="s">
        <v>2185</v>
      </c>
      <c r="C564" s="29" t="s">
        <v>101</v>
      </c>
      <c r="D564" s="40">
        <v>2369</v>
      </c>
      <c r="E564" s="40">
        <v>138279.20000000001</v>
      </c>
      <c r="F564" s="299">
        <v>0</v>
      </c>
      <c r="G564" s="42">
        <v>58</v>
      </c>
      <c r="H564" s="42">
        <v>0</v>
      </c>
      <c r="I564" s="42">
        <v>7</v>
      </c>
      <c r="J564" s="43">
        <v>5</v>
      </c>
      <c r="K564" s="43" t="s">
        <v>2186</v>
      </c>
      <c r="L564" s="53" t="str">
        <f t="shared" si="7"/>
        <v>https://amazon.com/dp/B0F6LPJ94T</v>
      </c>
    </row>
    <row r="565" spans="1:12" ht="45" customHeight="1" x14ac:dyDescent="0.2">
      <c r="A565" s="29" t="s">
        <v>2187</v>
      </c>
      <c r="B565" s="29" t="s">
        <v>2188</v>
      </c>
      <c r="C565" s="29" t="s">
        <v>101</v>
      </c>
      <c r="D565" s="40">
        <v>3199</v>
      </c>
      <c r="E565" s="40">
        <v>109463.05</v>
      </c>
      <c r="F565" s="299">
        <v>0</v>
      </c>
      <c r="G565" s="42">
        <v>35</v>
      </c>
      <c r="H565" s="42">
        <v>0</v>
      </c>
      <c r="I565" s="42">
        <v>36</v>
      </c>
      <c r="J565" s="43">
        <v>4.3</v>
      </c>
      <c r="K565" s="43" t="s">
        <v>2189</v>
      </c>
      <c r="L565" s="53" t="str">
        <f t="shared" ref="L565:L628" si="8">IF(K565="","",HYPERLINK(K565,K565))</f>
        <v>https://amazon.com/dp/B08DLGD6FD</v>
      </c>
    </row>
    <row r="566" spans="1:12" ht="30" customHeight="1" x14ac:dyDescent="0.2">
      <c r="A566" s="29" t="s">
        <v>2190</v>
      </c>
      <c r="B566" s="29" t="s">
        <v>2191</v>
      </c>
      <c r="C566" s="29" t="s">
        <v>101</v>
      </c>
      <c r="D566" s="40">
        <v>1569</v>
      </c>
      <c r="E566" s="40">
        <v>21024.560000000001</v>
      </c>
      <c r="F566" s="299">
        <v>0</v>
      </c>
      <c r="G566" s="42">
        <v>13</v>
      </c>
      <c r="H566" s="42">
        <v>0</v>
      </c>
      <c r="I566" s="42">
        <v>18</v>
      </c>
      <c r="J566" s="43">
        <v>4.5999999999999996</v>
      </c>
      <c r="K566" s="43" t="s">
        <v>2192</v>
      </c>
      <c r="L566" s="53" t="str">
        <f t="shared" si="8"/>
        <v>https://amazon.com/dp/B0BS6GZC5J</v>
      </c>
    </row>
    <row r="567" spans="1:12" ht="60" customHeight="1" x14ac:dyDescent="0.2">
      <c r="A567" s="29" t="s">
        <v>2193</v>
      </c>
      <c r="B567" s="29" t="s">
        <v>2194</v>
      </c>
      <c r="C567" s="29" t="s">
        <v>101</v>
      </c>
      <c r="D567" s="40">
        <v>3699</v>
      </c>
      <c r="E567" s="40">
        <v>49698.69</v>
      </c>
      <c r="F567" s="299">
        <v>0</v>
      </c>
      <c r="G567" s="42">
        <v>11</v>
      </c>
      <c r="H567" s="42">
        <v>0</v>
      </c>
      <c r="I567" s="42">
        <v>31</v>
      </c>
      <c r="J567" s="43">
        <v>4.7</v>
      </c>
      <c r="K567" s="43" t="s">
        <v>2195</v>
      </c>
      <c r="L567" s="53" t="str">
        <f t="shared" si="8"/>
        <v>https://amazon.com/dp/B0971ZJ32Q</v>
      </c>
    </row>
    <row r="568" spans="1:12" ht="30" customHeight="1" x14ac:dyDescent="0.2">
      <c r="A568" s="29" t="s">
        <v>2196</v>
      </c>
      <c r="B568" s="29" t="s">
        <v>2197</v>
      </c>
      <c r="C568" s="29" t="s">
        <v>126</v>
      </c>
      <c r="D568" s="40">
        <v>449</v>
      </c>
      <c r="E568" s="40">
        <v>3749.31</v>
      </c>
      <c r="F568" s="299">
        <v>0</v>
      </c>
      <c r="G568" s="42">
        <v>9</v>
      </c>
      <c r="H568" s="42">
        <v>0</v>
      </c>
      <c r="I568" s="42">
        <v>2</v>
      </c>
      <c r="J568" s="43">
        <v>4.5</v>
      </c>
      <c r="K568" s="43" t="s">
        <v>2198</v>
      </c>
      <c r="L568" s="53" t="str">
        <f t="shared" si="8"/>
        <v>https://amazon.com/dp/B0CRCXZ7XJ</v>
      </c>
    </row>
    <row r="569" spans="1:12" ht="45" customHeight="1" x14ac:dyDescent="0.2">
      <c r="A569" s="29" t="s">
        <v>2199</v>
      </c>
      <c r="B569" s="29" t="s">
        <v>2200</v>
      </c>
      <c r="C569" s="29" t="s">
        <v>101</v>
      </c>
      <c r="D569" s="40">
        <v>559</v>
      </c>
      <c r="E569" s="40">
        <v>3187.21</v>
      </c>
      <c r="F569" s="299">
        <v>0</v>
      </c>
      <c r="G569" s="42">
        <v>6</v>
      </c>
      <c r="H569" s="42">
        <v>0</v>
      </c>
      <c r="I569" s="42">
        <v>8</v>
      </c>
      <c r="J569" s="43">
        <v>4.5</v>
      </c>
      <c r="K569" s="43" t="s">
        <v>2201</v>
      </c>
      <c r="L569" s="53" t="str">
        <f t="shared" si="8"/>
        <v>https://amazon.com/dp/B0CY28XF7G</v>
      </c>
    </row>
    <row r="570" spans="1:12" ht="45" customHeight="1" x14ac:dyDescent="0.2">
      <c r="A570" s="29" t="s">
        <v>2202</v>
      </c>
      <c r="B570" s="29" t="s">
        <v>2203</v>
      </c>
      <c r="C570" s="29" t="s">
        <v>101</v>
      </c>
      <c r="D570" s="40">
        <v>879</v>
      </c>
      <c r="E570" s="40">
        <v>4470.66</v>
      </c>
      <c r="F570" s="299">
        <v>0</v>
      </c>
      <c r="G570" s="42">
        <v>5</v>
      </c>
      <c r="H570" s="42">
        <v>0</v>
      </c>
      <c r="I570" s="42">
        <v>2</v>
      </c>
      <c r="J570" s="43">
        <v>5</v>
      </c>
      <c r="K570" s="43" t="s">
        <v>2204</v>
      </c>
      <c r="L570" s="53" t="str">
        <f t="shared" si="8"/>
        <v>https://amazon.com/dp/B0FM83XBLV</v>
      </c>
    </row>
    <row r="571" spans="1:12" ht="45" customHeight="1" x14ac:dyDescent="0.2">
      <c r="A571" s="29" t="s">
        <v>2205</v>
      </c>
      <c r="B571" s="29" t="s">
        <v>2206</v>
      </c>
      <c r="C571" s="29" t="s">
        <v>126</v>
      </c>
      <c r="D571" s="40">
        <v>565.89</v>
      </c>
      <c r="E571" s="40">
        <v>2194.2800000000002</v>
      </c>
      <c r="F571" s="299">
        <v>0</v>
      </c>
      <c r="G571" s="42">
        <v>4</v>
      </c>
      <c r="H571" s="42">
        <v>0</v>
      </c>
      <c r="I571" s="42">
        <v>2</v>
      </c>
      <c r="J571" s="43">
        <v>3.9</v>
      </c>
      <c r="K571" s="43" t="s">
        <v>2207</v>
      </c>
      <c r="L571" s="53" t="str">
        <f t="shared" si="8"/>
        <v>https://amazon.com/dp/B0BDRDXPBT</v>
      </c>
    </row>
    <row r="572" spans="1:12" ht="45" customHeight="1" x14ac:dyDescent="0.2">
      <c r="A572" s="29" t="s">
        <v>2208</v>
      </c>
      <c r="B572" s="29" t="s">
        <v>2209</v>
      </c>
      <c r="C572" s="29" t="s">
        <v>101</v>
      </c>
      <c r="D572" s="40">
        <v>4995</v>
      </c>
      <c r="E572" s="40">
        <v>25716.720000000001</v>
      </c>
      <c r="F572" s="299">
        <v>0</v>
      </c>
      <c r="G572" s="42">
        <v>5</v>
      </c>
      <c r="H572" s="42">
        <v>0</v>
      </c>
      <c r="I572" s="42">
        <v>7</v>
      </c>
      <c r="J572" s="43">
        <v>4.3</v>
      </c>
      <c r="K572" s="43" t="s">
        <v>2210</v>
      </c>
      <c r="L572" s="53" t="str">
        <f t="shared" si="8"/>
        <v>https://amazon.com/dp/B0BPMJ41PY</v>
      </c>
    </row>
    <row r="573" spans="1:12" ht="60" customHeight="1" x14ac:dyDescent="0.2">
      <c r="A573" s="29" t="s">
        <v>2211</v>
      </c>
      <c r="B573" s="29" t="s">
        <v>2212</v>
      </c>
      <c r="C573" s="29" t="s">
        <v>101</v>
      </c>
      <c r="D573" s="40">
        <v>4495</v>
      </c>
      <c r="E573" s="40">
        <v>40579.379999999997</v>
      </c>
      <c r="F573" s="299">
        <v>0</v>
      </c>
      <c r="G573" s="42">
        <v>9</v>
      </c>
      <c r="H573" s="42">
        <v>0</v>
      </c>
      <c r="I573" s="42">
        <v>3</v>
      </c>
      <c r="J573" s="43">
        <v>4.5999999999999996</v>
      </c>
      <c r="K573" s="43" t="s">
        <v>2213</v>
      </c>
      <c r="L573" s="53" t="str">
        <f t="shared" si="8"/>
        <v>https://amazon.com/dp/B0G577RSP1</v>
      </c>
    </row>
    <row r="574" spans="1:12" ht="45" customHeight="1" x14ac:dyDescent="0.2">
      <c r="A574" s="29" t="s">
        <v>2214</v>
      </c>
      <c r="B574" s="29" t="s">
        <v>2215</v>
      </c>
      <c r="C574" s="29" t="s">
        <v>101</v>
      </c>
      <c r="D574" s="40">
        <v>4995</v>
      </c>
      <c r="E574" s="40">
        <v>41714.9</v>
      </c>
      <c r="F574" s="299">
        <v>0</v>
      </c>
      <c r="G574" s="42">
        <v>9</v>
      </c>
      <c r="H574" s="42">
        <v>0</v>
      </c>
      <c r="I574" s="42">
        <v>2</v>
      </c>
      <c r="J574" s="43">
        <v>5</v>
      </c>
      <c r="K574" s="43" t="s">
        <v>2216</v>
      </c>
      <c r="L574" s="53" t="str">
        <f t="shared" si="8"/>
        <v>https://amazon.com/dp/B0BGSJYCTY</v>
      </c>
    </row>
    <row r="575" spans="1:12" ht="60" customHeight="1" x14ac:dyDescent="0.2">
      <c r="A575" s="29" t="s">
        <v>2217</v>
      </c>
      <c r="B575" s="29" t="s">
        <v>2218</v>
      </c>
      <c r="C575" s="29" t="s">
        <v>82</v>
      </c>
      <c r="D575" s="40">
        <v>177.68</v>
      </c>
      <c r="E575" s="40">
        <v>492.76</v>
      </c>
      <c r="F575" s="299">
        <v>0</v>
      </c>
      <c r="G575" s="42">
        <v>8</v>
      </c>
      <c r="H575" s="42">
        <v>0</v>
      </c>
      <c r="I575" s="42">
        <v>103</v>
      </c>
      <c r="J575" s="43">
        <v>4.2</v>
      </c>
      <c r="K575" s="43" t="s">
        <v>2219</v>
      </c>
      <c r="L575" s="53" t="str">
        <f t="shared" si="8"/>
        <v>https://amazon.com/dp/B079GXG6XC</v>
      </c>
    </row>
    <row r="576" spans="1:12" ht="45" customHeight="1" x14ac:dyDescent="0.2">
      <c r="A576" s="29" t="s">
        <v>2220</v>
      </c>
      <c r="B576" s="29" t="s">
        <v>2221</v>
      </c>
      <c r="C576" s="29" t="s">
        <v>101</v>
      </c>
      <c r="D576" s="40">
        <v>2999</v>
      </c>
      <c r="E576" s="40">
        <v>27690.5</v>
      </c>
      <c r="F576" s="299">
        <v>0</v>
      </c>
      <c r="G576" s="42">
        <v>8</v>
      </c>
      <c r="H576" s="42">
        <v>0</v>
      </c>
      <c r="I576" s="42">
        <v>9</v>
      </c>
      <c r="J576" s="43">
        <v>4.5999999999999996</v>
      </c>
      <c r="K576" s="43" t="s">
        <v>2222</v>
      </c>
      <c r="L576" s="53" t="str">
        <f t="shared" si="8"/>
        <v>https://amazon.com/dp/B07NYQL1WV</v>
      </c>
    </row>
    <row r="577" spans="1:12" ht="45" customHeight="1" x14ac:dyDescent="0.2">
      <c r="A577" s="29" t="s">
        <v>2223</v>
      </c>
      <c r="B577" s="29" t="s">
        <v>2224</v>
      </c>
      <c r="C577" s="29" t="s">
        <v>101</v>
      </c>
      <c r="D577" s="40">
        <v>589</v>
      </c>
      <c r="E577" s="40">
        <v>10021.94</v>
      </c>
      <c r="F577" s="299">
        <v>0</v>
      </c>
      <c r="G577" s="42">
        <v>19</v>
      </c>
      <c r="H577" s="42">
        <v>0</v>
      </c>
      <c r="I577" s="42">
        <v>17</v>
      </c>
      <c r="J577" s="43">
        <v>5</v>
      </c>
      <c r="K577" s="43" t="s">
        <v>2225</v>
      </c>
      <c r="L577" s="53" t="str">
        <f t="shared" si="8"/>
        <v>https://amazon.com/dp/B0CRRDVYKD</v>
      </c>
    </row>
    <row r="578" spans="1:12" ht="60" customHeight="1" x14ac:dyDescent="0.2">
      <c r="A578" s="29" t="s">
        <v>2226</v>
      </c>
      <c r="B578" s="29" t="s">
        <v>2227</v>
      </c>
      <c r="C578" s="29" t="s">
        <v>101</v>
      </c>
      <c r="D578" s="40">
        <v>4995</v>
      </c>
      <c r="E578" s="40">
        <v>0</v>
      </c>
      <c r="F578" s="299">
        <v>0</v>
      </c>
      <c r="G578" s="42">
        <v>0</v>
      </c>
      <c r="H578" s="42">
        <v>0</v>
      </c>
      <c r="I578" s="42">
        <v>12</v>
      </c>
      <c r="J578" s="43">
        <v>4.4000000000000004</v>
      </c>
      <c r="K578" s="43" t="s">
        <v>2228</v>
      </c>
      <c r="L578" s="53" t="str">
        <f t="shared" si="8"/>
        <v>https://amazon.com/dp/B077MJR54G</v>
      </c>
    </row>
    <row r="579" spans="1:12" ht="30" customHeight="1" x14ac:dyDescent="0.2">
      <c r="A579" s="29" t="s">
        <v>2229</v>
      </c>
      <c r="B579" s="29" t="s">
        <v>2230</v>
      </c>
      <c r="C579" s="29" t="s">
        <v>93</v>
      </c>
      <c r="D579" s="40">
        <v>37.99</v>
      </c>
      <c r="E579" s="40">
        <v>224.01</v>
      </c>
      <c r="F579" s="299">
        <v>0</v>
      </c>
      <c r="G579" s="42">
        <v>6</v>
      </c>
      <c r="H579" s="42">
        <v>0</v>
      </c>
      <c r="I579" s="42">
        <v>0</v>
      </c>
      <c r="J579" s="43">
        <v>0</v>
      </c>
      <c r="K579" s="43" t="s">
        <v>2231</v>
      </c>
      <c r="L579" s="53" t="str">
        <f t="shared" si="8"/>
        <v>https://amazon.com/dp/B07V8L4NXR</v>
      </c>
    </row>
    <row r="580" spans="1:12" ht="60" customHeight="1" x14ac:dyDescent="0.2">
      <c r="A580" s="29" t="s">
        <v>2232</v>
      </c>
      <c r="B580" s="29" t="s">
        <v>2233</v>
      </c>
      <c r="C580" s="29" t="s">
        <v>101</v>
      </c>
      <c r="D580" s="40">
        <v>519</v>
      </c>
      <c r="E580" s="40">
        <v>4293.1400000000003</v>
      </c>
      <c r="F580" s="299">
        <v>0</v>
      </c>
      <c r="G580" s="42">
        <v>9</v>
      </c>
      <c r="H580" s="42">
        <v>0</v>
      </c>
      <c r="I580" s="42">
        <v>1</v>
      </c>
      <c r="J580" s="43">
        <v>5</v>
      </c>
      <c r="K580" s="43" t="s">
        <v>2234</v>
      </c>
      <c r="L580" s="53" t="str">
        <f t="shared" si="8"/>
        <v>https://amazon.com/dp/B0FJXY9426</v>
      </c>
    </row>
    <row r="581" spans="1:12" ht="45" customHeight="1" x14ac:dyDescent="0.2">
      <c r="A581" s="29" t="s">
        <v>2235</v>
      </c>
      <c r="B581" s="29" t="s">
        <v>2236</v>
      </c>
      <c r="C581" s="29" t="s">
        <v>82</v>
      </c>
      <c r="D581" s="40">
        <v>348</v>
      </c>
      <c r="E581" s="40">
        <v>637.75</v>
      </c>
      <c r="F581" s="299">
        <v>0</v>
      </c>
      <c r="G581" s="42">
        <v>2</v>
      </c>
      <c r="H581" s="42">
        <v>0</v>
      </c>
      <c r="I581" s="42">
        <v>3</v>
      </c>
      <c r="J581" s="43">
        <v>5</v>
      </c>
      <c r="K581" s="43" t="s">
        <v>2237</v>
      </c>
      <c r="L581" s="53" t="str">
        <f t="shared" si="8"/>
        <v>https://amazon.com/dp/B0DB188CHQ</v>
      </c>
    </row>
    <row r="582" spans="1:12" ht="45" customHeight="1" x14ac:dyDescent="0.2">
      <c r="A582" s="29" t="s">
        <v>2238</v>
      </c>
      <c r="B582" s="29" t="s">
        <v>2239</v>
      </c>
      <c r="C582" s="29" t="s">
        <v>101</v>
      </c>
      <c r="D582" s="40">
        <v>3999</v>
      </c>
      <c r="E582" s="40">
        <v>26853.62</v>
      </c>
      <c r="F582" s="299">
        <v>0</v>
      </c>
      <c r="G582" s="42">
        <v>6</v>
      </c>
      <c r="H582" s="42">
        <v>0</v>
      </c>
      <c r="I582" s="42">
        <v>3</v>
      </c>
      <c r="J582" s="43">
        <v>5</v>
      </c>
      <c r="K582" s="43" t="s">
        <v>2240</v>
      </c>
      <c r="L582" s="53" t="str">
        <f t="shared" si="8"/>
        <v>https://amazon.com/dp/B09PNBLDM9</v>
      </c>
    </row>
    <row r="583" spans="1:12" ht="30" customHeight="1" x14ac:dyDescent="0.2">
      <c r="A583" s="29" t="s">
        <v>2241</v>
      </c>
      <c r="B583" s="29" t="s">
        <v>2242</v>
      </c>
      <c r="C583" s="29" t="s">
        <v>101</v>
      </c>
      <c r="D583" s="40">
        <v>2969</v>
      </c>
      <c r="E583" s="40">
        <v>10187.57</v>
      </c>
      <c r="F583" s="299">
        <v>0</v>
      </c>
      <c r="G583" s="42">
        <v>3</v>
      </c>
      <c r="H583" s="42">
        <v>0</v>
      </c>
      <c r="I583" s="42">
        <v>3</v>
      </c>
      <c r="J583" s="43">
        <v>5</v>
      </c>
      <c r="K583" s="43" t="s">
        <v>2243</v>
      </c>
      <c r="L583" s="53" t="str">
        <f t="shared" si="8"/>
        <v>https://amazon.com/dp/B0DK3J7LD8</v>
      </c>
    </row>
    <row r="584" spans="1:12" ht="45" customHeight="1" x14ac:dyDescent="0.2">
      <c r="A584" s="29" t="s">
        <v>2244</v>
      </c>
      <c r="B584" s="29" t="s">
        <v>2245</v>
      </c>
      <c r="C584" s="29" t="s">
        <v>126</v>
      </c>
      <c r="D584" s="40">
        <v>1299</v>
      </c>
      <c r="E584" s="40">
        <v>11002.62</v>
      </c>
      <c r="F584" s="299">
        <v>0</v>
      </c>
      <c r="G584" s="42">
        <v>8</v>
      </c>
      <c r="H584" s="42">
        <v>0</v>
      </c>
      <c r="I584" s="42">
        <v>0</v>
      </c>
      <c r="J584" s="43">
        <v>0</v>
      </c>
      <c r="K584" s="43" t="s">
        <v>2246</v>
      </c>
      <c r="L584" s="53" t="str">
        <f t="shared" si="8"/>
        <v>https://amazon.com/dp/B0CZ3QNHXQ</v>
      </c>
    </row>
    <row r="585" spans="1:12" ht="60" customHeight="1" x14ac:dyDescent="0.2">
      <c r="A585" s="29" t="s">
        <v>2247</v>
      </c>
      <c r="B585" s="29" t="s">
        <v>2248</v>
      </c>
      <c r="C585" s="29" t="s">
        <v>97</v>
      </c>
      <c r="D585" s="40">
        <v>1295</v>
      </c>
      <c r="E585" s="40">
        <v>15425.53</v>
      </c>
      <c r="F585" s="299">
        <v>0</v>
      </c>
      <c r="G585" s="42">
        <v>13</v>
      </c>
      <c r="H585" s="42">
        <v>0</v>
      </c>
      <c r="I585" s="42">
        <v>7</v>
      </c>
      <c r="J585" s="43">
        <v>3.4</v>
      </c>
      <c r="K585" s="43" t="s">
        <v>2249</v>
      </c>
      <c r="L585" s="53" t="str">
        <f t="shared" si="8"/>
        <v>https://amazon.com/dp/B0C6LFN1PN</v>
      </c>
    </row>
    <row r="586" spans="1:12" ht="45" customHeight="1" x14ac:dyDescent="0.2">
      <c r="A586" s="29" t="s">
        <v>2250</v>
      </c>
      <c r="B586" s="29" t="s">
        <v>2251</v>
      </c>
      <c r="C586" s="29" t="s">
        <v>126</v>
      </c>
      <c r="D586" s="40">
        <v>195</v>
      </c>
      <c r="E586" s="40">
        <v>789.25</v>
      </c>
      <c r="F586" s="299">
        <v>0</v>
      </c>
      <c r="G586" s="42">
        <v>4</v>
      </c>
      <c r="H586" s="42">
        <v>0</v>
      </c>
      <c r="I586" s="42">
        <v>6</v>
      </c>
      <c r="J586" s="43">
        <v>5</v>
      </c>
      <c r="K586" s="43" t="s">
        <v>2252</v>
      </c>
      <c r="L586" s="53" t="str">
        <f t="shared" si="8"/>
        <v>https://amazon.com/dp/B0BLNTBY98</v>
      </c>
    </row>
    <row r="587" spans="1:12" ht="60" customHeight="1" x14ac:dyDescent="0.2">
      <c r="A587" s="29" t="s">
        <v>2253</v>
      </c>
      <c r="B587" s="29" t="s">
        <v>2254</v>
      </c>
      <c r="C587" s="29" t="s">
        <v>97</v>
      </c>
      <c r="D587" s="40">
        <v>719</v>
      </c>
      <c r="E587" s="40">
        <v>11545.3</v>
      </c>
      <c r="F587" s="299">
        <v>0</v>
      </c>
      <c r="G587" s="42">
        <v>12</v>
      </c>
      <c r="H587" s="42">
        <v>0</v>
      </c>
      <c r="I587" s="42">
        <v>10</v>
      </c>
      <c r="J587" s="43">
        <v>4.4000000000000004</v>
      </c>
      <c r="K587" s="43" t="s">
        <v>2255</v>
      </c>
      <c r="L587" s="53" t="str">
        <f t="shared" si="8"/>
        <v>https://amazon.com/dp/B0B1TCK59R</v>
      </c>
    </row>
    <row r="588" spans="1:12" ht="45" customHeight="1" x14ac:dyDescent="0.2">
      <c r="A588" s="29" t="s">
        <v>2256</v>
      </c>
      <c r="B588" s="29" t="s">
        <v>2257</v>
      </c>
      <c r="C588" s="29" t="s">
        <v>101</v>
      </c>
      <c r="D588" s="40">
        <v>3599</v>
      </c>
      <c r="E588" s="40">
        <v>39079.620000000003</v>
      </c>
      <c r="F588" s="299">
        <v>0</v>
      </c>
      <c r="G588" s="42">
        <v>11</v>
      </c>
      <c r="H588" s="42">
        <v>0</v>
      </c>
      <c r="I588" s="42">
        <v>1</v>
      </c>
      <c r="J588" s="43">
        <v>5</v>
      </c>
      <c r="K588" s="43" t="s">
        <v>2258</v>
      </c>
      <c r="L588" s="53" t="str">
        <f t="shared" si="8"/>
        <v>https://amazon.com/dp/B0G2WS8ZHP</v>
      </c>
    </row>
    <row r="589" spans="1:12" ht="60" customHeight="1" x14ac:dyDescent="0.2">
      <c r="A589" s="29" t="s">
        <v>2259</v>
      </c>
      <c r="B589" s="29" t="s">
        <v>2260</v>
      </c>
      <c r="C589" s="29" t="s">
        <v>82</v>
      </c>
      <c r="D589" s="40">
        <v>449</v>
      </c>
      <c r="E589" s="40">
        <v>10457.120000000001</v>
      </c>
      <c r="F589" s="299">
        <v>0</v>
      </c>
      <c r="G589" s="42">
        <v>21</v>
      </c>
      <c r="H589" s="42">
        <v>0</v>
      </c>
      <c r="I589" s="42">
        <v>1</v>
      </c>
      <c r="J589" s="43">
        <v>5</v>
      </c>
      <c r="K589" s="43" t="s">
        <v>2261</v>
      </c>
      <c r="L589" s="53" t="str">
        <f t="shared" si="8"/>
        <v>https://amazon.com/dp/B0BDRBDDX6</v>
      </c>
    </row>
    <row r="590" spans="1:12" ht="45" customHeight="1" x14ac:dyDescent="0.2">
      <c r="A590" s="29" t="s">
        <v>2262</v>
      </c>
      <c r="B590" s="29" t="s">
        <v>2263</v>
      </c>
      <c r="C590" s="29" t="s">
        <v>101</v>
      </c>
      <c r="D590" s="40">
        <v>449</v>
      </c>
      <c r="E590" s="40">
        <v>8386.3799999999992</v>
      </c>
      <c r="F590" s="299">
        <v>0</v>
      </c>
      <c r="G590" s="42">
        <v>18</v>
      </c>
      <c r="H590" s="42">
        <v>0</v>
      </c>
      <c r="I590" s="42">
        <v>1</v>
      </c>
      <c r="J590" s="43">
        <v>5</v>
      </c>
      <c r="K590" s="43" t="s">
        <v>2264</v>
      </c>
      <c r="L590" s="53" t="str">
        <f t="shared" si="8"/>
        <v>https://amazon.com/dp/B0FHW3FT8L</v>
      </c>
    </row>
    <row r="591" spans="1:12" ht="45" customHeight="1" x14ac:dyDescent="0.2">
      <c r="A591" s="29" t="s">
        <v>2265</v>
      </c>
      <c r="B591" s="29" t="s">
        <v>2266</v>
      </c>
      <c r="C591" s="29" t="s">
        <v>101</v>
      </c>
      <c r="D591" s="40">
        <v>1569</v>
      </c>
      <c r="E591" s="40">
        <v>14607.27</v>
      </c>
      <c r="F591" s="299">
        <v>0</v>
      </c>
      <c r="G591" s="42">
        <v>10</v>
      </c>
      <c r="H591" s="42">
        <v>0</v>
      </c>
      <c r="I591" s="42">
        <v>193</v>
      </c>
      <c r="J591" s="43">
        <v>4.4000000000000004</v>
      </c>
      <c r="K591" s="43" t="s">
        <v>2267</v>
      </c>
      <c r="L591" s="53" t="str">
        <f t="shared" si="8"/>
        <v>https://amazon.com/dp/B089XWCTX3</v>
      </c>
    </row>
    <row r="592" spans="1:12" ht="45" customHeight="1" x14ac:dyDescent="0.2">
      <c r="A592" s="29" t="s">
        <v>2268</v>
      </c>
      <c r="B592" s="29" t="s">
        <v>2269</v>
      </c>
      <c r="C592" s="29" t="s">
        <v>101</v>
      </c>
      <c r="D592" s="40">
        <v>849</v>
      </c>
      <c r="E592" s="40">
        <v>8779.0400000000009</v>
      </c>
      <c r="F592" s="299">
        <v>0</v>
      </c>
      <c r="G592" s="42">
        <v>9</v>
      </c>
      <c r="H592" s="42">
        <v>0</v>
      </c>
      <c r="I592" s="42">
        <v>26</v>
      </c>
      <c r="J592" s="43">
        <v>4.0999999999999996</v>
      </c>
      <c r="K592" s="43" t="s">
        <v>2270</v>
      </c>
      <c r="L592" s="53" t="str">
        <f t="shared" si="8"/>
        <v>https://amazon.com/dp/B0924G1RDR</v>
      </c>
    </row>
    <row r="593" spans="1:12" ht="45" customHeight="1" x14ac:dyDescent="0.2">
      <c r="A593" s="29" t="s">
        <v>2271</v>
      </c>
      <c r="B593" s="29" t="s">
        <v>2272</v>
      </c>
      <c r="C593" s="29" t="s">
        <v>101</v>
      </c>
      <c r="D593" s="40">
        <v>1369</v>
      </c>
      <c r="E593" s="40">
        <v>15841.5</v>
      </c>
      <c r="F593" s="299">
        <v>0</v>
      </c>
      <c r="G593" s="42">
        <v>11</v>
      </c>
      <c r="H593" s="42">
        <v>0</v>
      </c>
      <c r="I593" s="42">
        <v>3</v>
      </c>
      <c r="J593" s="43">
        <v>3.4</v>
      </c>
      <c r="K593" s="43" t="s">
        <v>2273</v>
      </c>
      <c r="L593" s="53" t="str">
        <f t="shared" si="8"/>
        <v>https://amazon.com/dp/B0D93H3CZK</v>
      </c>
    </row>
    <row r="594" spans="1:12" ht="60" customHeight="1" x14ac:dyDescent="0.2">
      <c r="A594" s="29" t="s">
        <v>2274</v>
      </c>
      <c r="B594" s="29" t="s">
        <v>2275</v>
      </c>
      <c r="C594" s="29" t="s">
        <v>101</v>
      </c>
      <c r="D594" s="40">
        <v>4995</v>
      </c>
      <c r="E594" s="40">
        <v>51004.53</v>
      </c>
      <c r="F594" s="299">
        <v>0</v>
      </c>
      <c r="G594" s="42">
        <v>10</v>
      </c>
      <c r="H594" s="42">
        <v>0</v>
      </c>
      <c r="I594" s="42">
        <v>14</v>
      </c>
      <c r="J594" s="43">
        <v>4.7</v>
      </c>
      <c r="K594" s="43" t="s">
        <v>2276</v>
      </c>
      <c r="L594" s="53" t="str">
        <f t="shared" si="8"/>
        <v>https://amazon.com/dp/B0BHYJZB2P</v>
      </c>
    </row>
    <row r="595" spans="1:12" ht="45" customHeight="1" x14ac:dyDescent="0.2">
      <c r="A595" s="29" t="s">
        <v>2277</v>
      </c>
      <c r="B595" s="29" t="s">
        <v>2278</v>
      </c>
      <c r="C595" s="29" t="s">
        <v>101</v>
      </c>
      <c r="D595" s="40">
        <v>1969</v>
      </c>
      <c r="E595" s="40">
        <v>29498.720000000001</v>
      </c>
      <c r="F595" s="299">
        <v>0</v>
      </c>
      <c r="G595" s="42">
        <v>15</v>
      </c>
      <c r="H595" s="42">
        <v>0</v>
      </c>
      <c r="I595" s="42">
        <v>3</v>
      </c>
      <c r="J595" s="43">
        <v>4.5999999999999996</v>
      </c>
      <c r="K595" s="43" t="s">
        <v>2279</v>
      </c>
      <c r="L595" s="53" t="str">
        <f t="shared" si="8"/>
        <v>https://amazon.com/dp/B00Y21BPCU</v>
      </c>
    </row>
    <row r="596" spans="1:12" ht="45" customHeight="1" x14ac:dyDescent="0.2">
      <c r="A596" s="29" t="s">
        <v>2280</v>
      </c>
      <c r="B596" s="29" t="s">
        <v>2281</v>
      </c>
      <c r="C596" s="29" t="s">
        <v>97</v>
      </c>
      <c r="D596" s="40">
        <v>899</v>
      </c>
      <c r="E596" s="40">
        <v>13885.78</v>
      </c>
      <c r="F596" s="299">
        <v>0</v>
      </c>
      <c r="G596" s="42">
        <v>16</v>
      </c>
      <c r="H596" s="42">
        <v>0</v>
      </c>
      <c r="I596" s="42">
        <v>1</v>
      </c>
      <c r="J596" s="43">
        <v>5</v>
      </c>
      <c r="K596" s="43" t="s">
        <v>2282</v>
      </c>
      <c r="L596" s="53" t="str">
        <f t="shared" si="8"/>
        <v>https://amazon.com/dp/B0CXP123X6</v>
      </c>
    </row>
    <row r="597" spans="1:12" ht="60" customHeight="1" x14ac:dyDescent="0.2">
      <c r="A597" s="29" t="s">
        <v>2283</v>
      </c>
      <c r="B597" s="29" t="s">
        <v>2284</v>
      </c>
      <c r="C597" s="29" t="s">
        <v>82</v>
      </c>
      <c r="D597" s="40">
        <v>65.989999999999995</v>
      </c>
      <c r="E597" s="40">
        <v>850.81</v>
      </c>
      <c r="F597" s="299">
        <v>0</v>
      </c>
      <c r="G597" s="42">
        <v>12</v>
      </c>
      <c r="H597" s="42">
        <v>0</v>
      </c>
      <c r="I597" s="42">
        <v>5</v>
      </c>
      <c r="J597" s="43">
        <v>5</v>
      </c>
      <c r="K597" s="43" t="s">
        <v>2285</v>
      </c>
      <c r="L597" s="53" t="str">
        <f t="shared" si="8"/>
        <v>https://amazon.com/dp/B0D2CY68J1</v>
      </c>
    </row>
    <row r="598" spans="1:12" ht="60" customHeight="1" x14ac:dyDescent="0.2">
      <c r="A598" s="29" t="s">
        <v>2286</v>
      </c>
      <c r="B598" s="29" t="s">
        <v>2287</v>
      </c>
      <c r="C598" s="29" t="s">
        <v>101</v>
      </c>
      <c r="D598" s="40">
        <v>4495</v>
      </c>
      <c r="E598" s="40">
        <v>91808.79</v>
      </c>
      <c r="F598" s="299">
        <v>0</v>
      </c>
      <c r="G598" s="42">
        <v>19</v>
      </c>
      <c r="H598" s="42">
        <v>0</v>
      </c>
      <c r="I598" s="42">
        <v>7</v>
      </c>
      <c r="J598" s="43">
        <v>5</v>
      </c>
      <c r="K598" s="43" t="s">
        <v>2288</v>
      </c>
      <c r="L598" s="53" t="str">
        <f t="shared" si="8"/>
        <v>https://amazon.com/dp/B075ZLBR63</v>
      </c>
    </row>
    <row r="599" spans="1:12" ht="45" customHeight="1" x14ac:dyDescent="0.2">
      <c r="A599" s="29" t="s">
        <v>2289</v>
      </c>
      <c r="B599" s="29" t="s">
        <v>2290</v>
      </c>
      <c r="C599" s="29" t="s">
        <v>126</v>
      </c>
      <c r="D599" s="40">
        <v>795</v>
      </c>
      <c r="E599" s="40">
        <v>11097.99</v>
      </c>
      <c r="F599" s="299">
        <v>0</v>
      </c>
      <c r="G599" s="42">
        <v>14</v>
      </c>
      <c r="H599" s="42">
        <v>0</v>
      </c>
      <c r="I599" s="42">
        <v>24</v>
      </c>
      <c r="J599" s="43">
        <v>4.7</v>
      </c>
      <c r="K599" s="43" t="s">
        <v>2291</v>
      </c>
      <c r="L599" s="53" t="str">
        <f t="shared" si="8"/>
        <v>https://amazon.com/dp/B00UF1K23Y</v>
      </c>
    </row>
    <row r="600" spans="1:12" ht="45" customHeight="1" x14ac:dyDescent="0.2">
      <c r="A600" s="29" t="s">
        <v>2292</v>
      </c>
      <c r="B600" s="29" t="s">
        <v>2293</v>
      </c>
      <c r="C600" s="29" t="s">
        <v>101</v>
      </c>
      <c r="D600" s="40">
        <v>4495</v>
      </c>
      <c r="E600" s="40">
        <v>68912.52</v>
      </c>
      <c r="F600" s="299">
        <v>0</v>
      </c>
      <c r="G600" s="42">
        <v>16</v>
      </c>
      <c r="H600" s="42">
        <v>0</v>
      </c>
      <c r="I600" s="42">
        <v>3</v>
      </c>
      <c r="J600" s="43">
        <v>5</v>
      </c>
      <c r="K600" s="43" t="s">
        <v>2294</v>
      </c>
      <c r="L600" s="53" t="str">
        <f t="shared" si="8"/>
        <v>https://amazon.com/dp/B08F7TQZ41</v>
      </c>
    </row>
    <row r="601" spans="1:12" ht="45" customHeight="1" x14ac:dyDescent="0.2">
      <c r="A601" s="29" t="s">
        <v>2295</v>
      </c>
      <c r="B601" s="29" t="s">
        <v>2296</v>
      </c>
      <c r="C601" s="29" t="s">
        <v>101</v>
      </c>
      <c r="D601" s="40">
        <v>920</v>
      </c>
      <c r="E601" s="40">
        <v>0</v>
      </c>
      <c r="F601" s="299">
        <v>0</v>
      </c>
      <c r="G601" s="42">
        <v>0</v>
      </c>
      <c r="H601" s="42">
        <v>0</v>
      </c>
      <c r="I601" s="42">
        <v>3</v>
      </c>
      <c r="J601" s="43">
        <v>5</v>
      </c>
      <c r="K601" s="43" t="s">
        <v>2297</v>
      </c>
      <c r="L601" s="53" t="str">
        <f t="shared" si="8"/>
        <v>https://amazon.com/dp/B0CP25139M</v>
      </c>
    </row>
    <row r="602" spans="1:12" ht="45" customHeight="1" x14ac:dyDescent="0.2">
      <c r="A602" s="216" t="s">
        <v>21</v>
      </c>
      <c r="B602" s="216"/>
      <c r="C602" s="216"/>
      <c r="D602" s="217"/>
      <c r="E602" s="217">
        <f>SUM(E53:E601)</f>
        <v>74667062.92923075</v>
      </c>
      <c r="F602" s="223">
        <f>SUM(F53:F601)</f>
        <v>5379094.3399999971</v>
      </c>
      <c r="G602" s="220"/>
      <c r="H602" s="220"/>
      <c r="I602" s="220"/>
      <c r="J602" s="221"/>
      <c r="K602" s="221"/>
      <c r="L602" s="224"/>
    </row>
    <row r="603" spans="1:12" ht="45" customHeight="1" x14ac:dyDescent="0.2">
      <c r="D603" s="45"/>
      <c r="E603" s="45"/>
      <c r="J603" s="32"/>
    </row>
    <row r="604" spans="1:12" ht="60" customHeight="1" x14ac:dyDescent="0.2">
      <c r="A604" s="334" t="s">
        <v>698</v>
      </c>
      <c r="B604" s="335"/>
      <c r="C604" s="336"/>
      <c r="D604" s="337"/>
      <c r="E604" s="335"/>
      <c r="F604" s="338"/>
      <c r="G604" s="338"/>
      <c r="H604" s="338"/>
      <c r="I604" s="339"/>
      <c r="J604" s="335"/>
      <c r="K604" s="335"/>
      <c r="L604" s="335"/>
    </row>
    <row r="605" spans="1:12" ht="60" customHeight="1" x14ac:dyDescent="0.2">
      <c r="A605" s="289" t="s">
        <v>71</v>
      </c>
      <c r="B605" s="290" t="s">
        <v>70</v>
      </c>
      <c r="C605" s="290" t="s">
        <v>72</v>
      </c>
      <c r="D605" s="291" t="s">
        <v>1</v>
      </c>
      <c r="E605" s="292" t="s">
        <v>26</v>
      </c>
      <c r="F605" s="290" t="s">
        <v>25</v>
      </c>
      <c r="G605" s="293" t="s">
        <v>58</v>
      </c>
      <c r="H605" s="294" t="s">
        <v>27</v>
      </c>
      <c r="I605" s="293" t="s">
        <v>76</v>
      </c>
      <c r="J605" s="295" t="s">
        <v>426</v>
      </c>
      <c r="K605" s="295" t="s">
        <v>427</v>
      </c>
      <c r="L605" s="296" t="s">
        <v>79</v>
      </c>
    </row>
    <row r="606" spans="1:12" ht="60" customHeight="1" x14ac:dyDescent="0.2">
      <c r="A606" s="29" t="s">
        <v>250</v>
      </c>
      <c r="B606" s="29" t="s">
        <v>249</v>
      </c>
      <c r="C606" s="29" t="s">
        <v>82</v>
      </c>
      <c r="D606" s="40">
        <v>33.60958369470945</v>
      </c>
      <c r="E606" s="40">
        <v>1124462.1599999999</v>
      </c>
      <c r="F606" s="40">
        <v>77503.7</v>
      </c>
      <c r="G606" s="42">
        <v>33473</v>
      </c>
      <c r="H606" s="298">
        <v>2306</v>
      </c>
      <c r="I606" s="42">
        <v>26046</v>
      </c>
      <c r="J606" s="43">
        <v>4.5999999999999996</v>
      </c>
      <c r="K606" s="43" t="s">
        <v>251</v>
      </c>
      <c r="L606" s="53" t="str">
        <f t="shared" ref="L606:L669" si="9">IF(K606="","",HYPERLINK(K606,K606))</f>
        <v>https://amazon.com/dp/B007XE8C74</v>
      </c>
    </row>
    <row r="607" spans="1:12" ht="45" customHeight="1" x14ac:dyDescent="0.2">
      <c r="A607" s="29" t="s">
        <v>283</v>
      </c>
      <c r="B607" s="29" t="s">
        <v>282</v>
      </c>
      <c r="C607" s="29" t="s">
        <v>86</v>
      </c>
      <c r="D607" s="40">
        <v>68.968702594810381</v>
      </c>
      <c r="E607" s="40">
        <v>601179.53</v>
      </c>
      <c r="F607" s="40">
        <v>69106.64</v>
      </c>
      <c r="G607" s="42">
        <v>9258</v>
      </c>
      <c r="H607" s="298">
        <v>1002</v>
      </c>
      <c r="I607" s="42">
        <v>3238</v>
      </c>
      <c r="J607" s="43">
        <v>4.0999999999999996</v>
      </c>
      <c r="K607" s="43" t="s">
        <v>284</v>
      </c>
      <c r="L607" s="53" t="str">
        <f t="shared" si="9"/>
        <v>https://amazon.com/dp/B07QD4GZW4</v>
      </c>
    </row>
    <row r="608" spans="1:12" ht="60" customHeight="1" x14ac:dyDescent="0.2">
      <c r="A608" s="29" t="s">
        <v>306</v>
      </c>
      <c r="B608" s="29" t="s">
        <v>305</v>
      </c>
      <c r="C608" s="29" t="s">
        <v>82</v>
      </c>
      <c r="D608" s="40">
        <v>22.30755053507729</v>
      </c>
      <c r="E608" s="40">
        <v>335476.05</v>
      </c>
      <c r="F608" s="40">
        <v>18760.650000000001</v>
      </c>
      <c r="G608" s="42">
        <v>14798</v>
      </c>
      <c r="H608" s="298">
        <v>841</v>
      </c>
      <c r="I608" s="42">
        <v>17172</v>
      </c>
      <c r="J608" s="43">
        <v>4.5999999999999996</v>
      </c>
      <c r="K608" s="43" t="s">
        <v>307</v>
      </c>
      <c r="L608" s="53" t="str">
        <f t="shared" si="9"/>
        <v>https://amazon.com/dp/B07Q5H7M5S</v>
      </c>
    </row>
    <row r="609" spans="1:12" ht="45" customHeight="1" x14ac:dyDescent="0.2">
      <c r="A609" s="29" t="s">
        <v>419</v>
      </c>
      <c r="B609" s="29" t="s">
        <v>418</v>
      </c>
      <c r="C609" s="29" t="s">
        <v>93</v>
      </c>
      <c r="D609" s="40">
        <v>25.98707977207977</v>
      </c>
      <c r="E609" s="40">
        <v>236893.46</v>
      </c>
      <c r="F609" s="40">
        <v>18242.93</v>
      </c>
      <c r="G609" s="42">
        <v>9187</v>
      </c>
      <c r="H609" s="298">
        <v>702</v>
      </c>
      <c r="I609" s="42">
        <v>593</v>
      </c>
      <c r="J609" s="43">
        <v>4.7</v>
      </c>
      <c r="K609" s="43" t="s">
        <v>420</v>
      </c>
      <c r="L609" s="53" t="str">
        <f t="shared" si="9"/>
        <v>https://amazon.com/dp/B0BJQKK2TJ</v>
      </c>
    </row>
    <row r="610" spans="1:12" ht="45" customHeight="1" x14ac:dyDescent="0.2">
      <c r="A610" s="29" t="s">
        <v>100</v>
      </c>
      <c r="B610" s="29" t="s">
        <v>99</v>
      </c>
      <c r="C610" s="29" t="s">
        <v>101</v>
      </c>
      <c r="D610" s="40">
        <v>658.71860681114549</v>
      </c>
      <c r="E610" s="40">
        <v>6217858.7199999997</v>
      </c>
      <c r="F610" s="40">
        <v>425532.22</v>
      </c>
      <c r="G610" s="42">
        <v>9435</v>
      </c>
      <c r="H610" s="298">
        <v>646</v>
      </c>
      <c r="I610" s="42">
        <v>778</v>
      </c>
      <c r="J610" s="43">
        <v>4.5999999999999996</v>
      </c>
      <c r="K610" s="43" t="s">
        <v>102</v>
      </c>
      <c r="L610" s="53" t="str">
        <f t="shared" si="9"/>
        <v>https://amazon.com/dp/B098PYB8XG</v>
      </c>
    </row>
    <row r="611" spans="1:12" ht="45" customHeight="1" x14ac:dyDescent="0.2">
      <c r="A611" s="29" t="s">
        <v>132</v>
      </c>
      <c r="B611" s="29" t="s">
        <v>131</v>
      </c>
      <c r="C611" s="29" t="s">
        <v>101</v>
      </c>
      <c r="D611" s="40">
        <v>468.70797364085672</v>
      </c>
      <c r="E611" s="40">
        <v>2839883.057692308</v>
      </c>
      <c r="F611" s="40">
        <v>284505.74</v>
      </c>
      <c r="G611" s="42">
        <v>1016</v>
      </c>
      <c r="H611" s="298">
        <v>607</v>
      </c>
      <c r="I611" s="42">
        <v>381</v>
      </c>
      <c r="J611" s="43">
        <v>4.4000000000000004</v>
      </c>
      <c r="K611" s="43" t="s">
        <v>133</v>
      </c>
      <c r="L611" s="53" t="str">
        <f t="shared" si="9"/>
        <v>https://amazon.com/dp/B0GX1WPD31</v>
      </c>
    </row>
    <row r="612" spans="1:12" ht="45" customHeight="1" x14ac:dyDescent="0.2">
      <c r="A612" s="29" t="s">
        <v>147</v>
      </c>
      <c r="B612" s="29" t="s">
        <v>146</v>
      </c>
      <c r="C612" s="29" t="s">
        <v>101</v>
      </c>
      <c r="D612" s="40">
        <v>430.55856152513002</v>
      </c>
      <c r="E612" s="40">
        <v>3403035.43</v>
      </c>
      <c r="F612" s="40">
        <v>248432.29</v>
      </c>
      <c r="G612" s="42">
        <v>7875</v>
      </c>
      <c r="H612" s="298">
        <v>577</v>
      </c>
      <c r="I612" s="42">
        <v>756</v>
      </c>
      <c r="J612" s="43">
        <v>4.5999999999999996</v>
      </c>
      <c r="K612" s="43" t="s">
        <v>148</v>
      </c>
      <c r="L612" s="53" t="str">
        <f t="shared" si="9"/>
        <v>https://amazon.com/dp/B08ML7T7KZ</v>
      </c>
    </row>
    <row r="613" spans="1:12" ht="30" customHeight="1" x14ac:dyDescent="0.2">
      <c r="A613" s="29" t="s">
        <v>138</v>
      </c>
      <c r="B613" s="29" t="s">
        <v>137</v>
      </c>
      <c r="C613" s="29" t="s">
        <v>101</v>
      </c>
      <c r="D613" s="40">
        <v>457.87741319444439</v>
      </c>
      <c r="E613" s="40">
        <v>6541456.9284615386</v>
      </c>
      <c r="F613" s="40">
        <v>263737.39</v>
      </c>
      <c r="G613" s="42">
        <v>13852</v>
      </c>
      <c r="H613" s="298">
        <v>576</v>
      </c>
      <c r="I613" s="42">
        <v>3903</v>
      </c>
      <c r="J613" s="43">
        <v>4.4000000000000004</v>
      </c>
      <c r="K613" s="43" t="s">
        <v>139</v>
      </c>
      <c r="L613" s="53" t="str">
        <f t="shared" si="9"/>
        <v>https://amazon.com/dp/B0744B55QV</v>
      </c>
    </row>
    <row r="614" spans="1:12" ht="30" customHeight="1" x14ac:dyDescent="0.2">
      <c r="A614" s="29" t="s">
        <v>850</v>
      </c>
      <c r="B614" s="29" t="s">
        <v>851</v>
      </c>
      <c r="C614" s="29" t="s">
        <v>82</v>
      </c>
      <c r="D614" s="40">
        <v>34.788339999999998</v>
      </c>
      <c r="E614" s="40">
        <v>170635.85</v>
      </c>
      <c r="F614" s="40">
        <v>17394.169999999998</v>
      </c>
      <c r="G614" s="42">
        <v>4934</v>
      </c>
      <c r="H614" s="298">
        <v>500</v>
      </c>
      <c r="I614" s="42">
        <v>174</v>
      </c>
      <c r="J614" s="43">
        <v>4.5999999999999996</v>
      </c>
      <c r="K614" s="43" t="s">
        <v>852</v>
      </c>
      <c r="L614" s="53" t="str">
        <f t="shared" si="9"/>
        <v>https://amazon.com/dp/B0BHNRPZXR</v>
      </c>
    </row>
    <row r="615" spans="1:12" ht="45" customHeight="1" x14ac:dyDescent="0.2">
      <c r="A615" s="29" t="s">
        <v>724</v>
      </c>
      <c r="B615" s="29" t="s">
        <v>725</v>
      </c>
      <c r="C615" s="29" t="s">
        <v>726</v>
      </c>
      <c r="D615" s="40">
        <v>89.929838056680154</v>
      </c>
      <c r="E615" s="40">
        <v>491216.19615384622</v>
      </c>
      <c r="F615" s="40">
        <v>44425.34</v>
      </c>
      <c r="G615" s="42">
        <v>5004</v>
      </c>
      <c r="H615" s="298">
        <v>494</v>
      </c>
      <c r="I615" s="42">
        <v>406</v>
      </c>
      <c r="J615" s="43">
        <v>4.7</v>
      </c>
      <c r="K615" s="43" t="s">
        <v>727</v>
      </c>
      <c r="L615" s="53" t="str">
        <f t="shared" si="9"/>
        <v>https://amazon.com/dp/B0BW48DKFG</v>
      </c>
    </row>
    <row r="616" spans="1:12" ht="45" customHeight="1" x14ac:dyDescent="0.2">
      <c r="A616" s="29" t="s">
        <v>159</v>
      </c>
      <c r="B616" s="29" t="s">
        <v>158</v>
      </c>
      <c r="C616" s="29" t="s">
        <v>101</v>
      </c>
      <c r="D616" s="40">
        <v>659.40729970326413</v>
      </c>
      <c r="E616" s="40">
        <v>2016560.36</v>
      </c>
      <c r="F616" s="40">
        <v>222220.26</v>
      </c>
      <c r="G616" s="42">
        <v>3060</v>
      </c>
      <c r="H616" s="298">
        <v>337</v>
      </c>
      <c r="I616" s="42">
        <v>248</v>
      </c>
      <c r="J616" s="43">
        <v>4.5999999999999996</v>
      </c>
      <c r="K616" s="43" t="s">
        <v>160</v>
      </c>
      <c r="L616" s="53" t="str">
        <f t="shared" si="9"/>
        <v>https://amazon.com/dp/B09712X5CW</v>
      </c>
    </row>
    <row r="617" spans="1:12" ht="45" customHeight="1" x14ac:dyDescent="0.2">
      <c r="A617" s="29" t="s">
        <v>189</v>
      </c>
      <c r="B617" s="29" t="s">
        <v>188</v>
      </c>
      <c r="C617" s="29" t="s">
        <v>101</v>
      </c>
      <c r="D617" s="40">
        <v>588.2876025236593</v>
      </c>
      <c r="E617" s="40">
        <v>2097346.67</v>
      </c>
      <c r="F617" s="40">
        <v>186487.17</v>
      </c>
      <c r="G617" s="42">
        <v>3700</v>
      </c>
      <c r="H617" s="298">
        <v>317</v>
      </c>
      <c r="I617" s="42">
        <v>606</v>
      </c>
      <c r="J617" s="43">
        <v>4.4000000000000004</v>
      </c>
      <c r="K617" s="43" t="s">
        <v>190</v>
      </c>
      <c r="L617" s="53" t="str">
        <f t="shared" si="9"/>
        <v>https://amazon.com/dp/B073CQMF25</v>
      </c>
    </row>
    <row r="618" spans="1:12" ht="60" customHeight="1" x14ac:dyDescent="0.2">
      <c r="A618" s="29" t="s">
        <v>832</v>
      </c>
      <c r="B618" s="29" t="s">
        <v>833</v>
      </c>
      <c r="C618" s="29" t="s">
        <v>82</v>
      </c>
      <c r="D618" s="40">
        <v>63.80367549668874</v>
      </c>
      <c r="E618" s="40">
        <v>245124.5015384616</v>
      </c>
      <c r="F618" s="40">
        <v>19268.71</v>
      </c>
      <c r="G618" s="42">
        <v>3523</v>
      </c>
      <c r="H618" s="298">
        <v>302</v>
      </c>
      <c r="I618" s="42">
        <v>222</v>
      </c>
      <c r="J618" s="43">
        <v>4.4000000000000004</v>
      </c>
      <c r="K618" s="43" t="s">
        <v>834</v>
      </c>
      <c r="L618" s="53" t="str">
        <f t="shared" si="9"/>
        <v>https://amazon.com/dp/B0CZ8TZCQS</v>
      </c>
    </row>
    <row r="619" spans="1:12" ht="30" customHeight="1" x14ac:dyDescent="0.2">
      <c r="A619" s="29" t="s">
        <v>231</v>
      </c>
      <c r="B619" s="29" t="s">
        <v>230</v>
      </c>
      <c r="C619" s="29" t="s">
        <v>101</v>
      </c>
      <c r="D619" s="40">
        <v>483.26556776556782</v>
      </c>
      <c r="E619" s="40">
        <v>998453.79846153862</v>
      </c>
      <c r="F619" s="40">
        <v>131931.5</v>
      </c>
      <c r="G619" s="42">
        <v>536</v>
      </c>
      <c r="H619" s="298">
        <v>273</v>
      </c>
      <c r="I619" s="42">
        <v>33</v>
      </c>
      <c r="J619" s="43">
        <v>4.9000000000000004</v>
      </c>
      <c r="K619" s="43" t="s">
        <v>232</v>
      </c>
      <c r="L619" s="53" t="str">
        <f t="shared" si="9"/>
        <v>https://amazon.com/dp/B0FZBK7KJD</v>
      </c>
    </row>
    <row r="620" spans="1:12" ht="17" customHeight="1" x14ac:dyDescent="0.2">
      <c r="A620" s="29" t="s">
        <v>865</v>
      </c>
      <c r="B620" t="s">
        <v>866</v>
      </c>
      <c r="C620" t="s">
        <v>82</v>
      </c>
      <c r="D620">
        <v>59.882592592592587</v>
      </c>
      <c r="E620">
        <v>195477.72</v>
      </c>
      <c r="F620">
        <v>16168.3</v>
      </c>
      <c r="G620">
        <v>3291</v>
      </c>
      <c r="H620" s="300">
        <v>270</v>
      </c>
      <c r="I620">
        <v>2633</v>
      </c>
      <c r="J620">
        <v>4.5</v>
      </c>
      <c r="K620" t="s">
        <v>867</v>
      </c>
      <c r="L620" t="str">
        <f t="shared" si="9"/>
        <v>https://amazon.com/dp/B07PQH6HSQ</v>
      </c>
    </row>
    <row r="621" spans="1:12" ht="45" customHeight="1" x14ac:dyDescent="0.2">
      <c r="A621" s="29" t="s">
        <v>1139</v>
      </c>
      <c r="B621" s="29" t="s">
        <v>1140</v>
      </c>
      <c r="C621" s="29" t="s">
        <v>93</v>
      </c>
      <c r="D621" s="40">
        <v>19.948530612244902</v>
      </c>
      <c r="E621" s="40">
        <v>63923.31</v>
      </c>
      <c r="F621" s="40">
        <v>4887.3900000000003</v>
      </c>
      <c r="G621" s="42">
        <v>3201</v>
      </c>
      <c r="H621" s="298">
        <v>245</v>
      </c>
      <c r="I621" s="42">
        <v>101</v>
      </c>
      <c r="J621" s="43">
        <v>4.5999999999999996</v>
      </c>
      <c r="K621" s="43" t="s">
        <v>1141</v>
      </c>
      <c r="L621" s="53" t="str">
        <f t="shared" si="9"/>
        <v>https://amazon.com/dp/B0DF2WK54W</v>
      </c>
    </row>
    <row r="622" spans="1:12" ht="30" customHeight="1" x14ac:dyDescent="0.2">
      <c r="A622" s="29" t="s">
        <v>197</v>
      </c>
      <c r="B622" s="29" t="s">
        <v>196</v>
      </c>
      <c r="C622" s="29" t="s">
        <v>101</v>
      </c>
      <c r="D622" s="40">
        <v>660.2336776859504</v>
      </c>
      <c r="E622" s="40">
        <v>1347325.79</v>
      </c>
      <c r="F622" s="40">
        <v>159776.54999999999</v>
      </c>
      <c r="G622" s="42">
        <v>2045</v>
      </c>
      <c r="H622" s="298">
        <v>242</v>
      </c>
      <c r="I622" s="42">
        <v>199</v>
      </c>
      <c r="J622" s="43">
        <v>4.5</v>
      </c>
      <c r="K622" s="43" t="s">
        <v>198</v>
      </c>
      <c r="L622" s="53" t="str">
        <f t="shared" si="9"/>
        <v>https://amazon.com/dp/B07PGYY8SS</v>
      </c>
    </row>
    <row r="623" spans="1:12" ht="60" customHeight="1" x14ac:dyDescent="0.2">
      <c r="A623" s="29" t="s">
        <v>1049</v>
      </c>
      <c r="B623" s="29" t="s">
        <v>1050</v>
      </c>
      <c r="C623" s="29" t="s">
        <v>93</v>
      </c>
      <c r="D623" s="40">
        <v>26.016680497925311</v>
      </c>
      <c r="E623" s="40">
        <v>56622.16</v>
      </c>
      <c r="F623" s="40">
        <v>6270.02</v>
      </c>
      <c r="G623" s="42">
        <v>2180</v>
      </c>
      <c r="H623" s="298">
        <v>241</v>
      </c>
      <c r="I623" s="42">
        <v>44</v>
      </c>
      <c r="J623" s="43">
        <v>4.8</v>
      </c>
      <c r="K623" s="43" t="s">
        <v>1051</v>
      </c>
      <c r="L623" s="53" t="str">
        <f t="shared" si="9"/>
        <v>https://amazon.com/dp/B0F7LX9SKK</v>
      </c>
    </row>
    <row r="624" spans="1:12" ht="17" customHeight="1" x14ac:dyDescent="0.2">
      <c r="A624" s="29" t="s">
        <v>1112</v>
      </c>
      <c r="B624" s="29" t="s">
        <v>1113</v>
      </c>
      <c r="C624" s="29" t="s">
        <v>93</v>
      </c>
      <c r="D624" s="40">
        <v>22.967511111111111</v>
      </c>
      <c r="E624" s="40">
        <v>48871.02</v>
      </c>
      <c r="F624" s="40">
        <v>5167.6899999999996</v>
      </c>
      <c r="G624" s="42">
        <v>2127</v>
      </c>
      <c r="H624" s="298">
        <v>225</v>
      </c>
      <c r="I624" s="42">
        <v>78</v>
      </c>
      <c r="J624" s="43">
        <v>4.5</v>
      </c>
      <c r="K624" s="43" t="s">
        <v>1114</v>
      </c>
      <c r="L624" s="53" t="str">
        <f t="shared" si="9"/>
        <v>https://amazon.com/dp/B0DCZCNGFM</v>
      </c>
    </row>
    <row r="625" spans="1:12" ht="45" customHeight="1" x14ac:dyDescent="0.2">
      <c r="A625" s="29" t="s">
        <v>1073</v>
      </c>
      <c r="B625" s="29" t="s">
        <v>1074</v>
      </c>
      <c r="C625" s="29" t="s">
        <v>93</v>
      </c>
      <c r="D625" s="40">
        <v>26.97689497716895</v>
      </c>
      <c r="E625" s="40">
        <v>96006.549999999988</v>
      </c>
      <c r="F625" s="40">
        <v>5907.94</v>
      </c>
      <c r="G625" s="42">
        <v>3575</v>
      </c>
      <c r="H625" s="298">
        <v>219</v>
      </c>
      <c r="I625" s="42">
        <v>142</v>
      </c>
      <c r="J625" s="43">
        <v>4.7</v>
      </c>
      <c r="K625" s="43" t="s">
        <v>1075</v>
      </c>
      <c r="L625" s="53" t="str">
        <f t="shared" si="9"/>
        <v>https://amazon.com/dp/B0D7VMLVNW</v>
      </c>
    </row>
    <row r="626" spans="1:12" ht="60" customHeight="1" x14ac:dyDescent="0.2">
      <c r="A626" s="29" t="s">
        <v>1234</v>
      </c>
      <c r="B626" s="29" t="s">
        <v>1235</v>
      </c>
      <c r="C626" s="29" t="s">
        <v>82</v>
      </c>
      <c r="D626" s="40">
        <v>17.018221153846149</v>
      </c>
      <c r="E626" s="40">
        <v>76099.98</v>
      </c>
      <c r="F626" s="40">
        <v>3539.79</v>
      </c>
      <c r="G626" s="42">
        <v>3877</v>
      </c>
      <c r="H626" s="298">
        <v>208</v>
      </c>
      <c r="I626" s="42">
        <v>20215</v>
      </c>
      <c r="J626" s="43">
        <v>4.4000000000000004</v>
      </c>
      <c r="K626" s="43" t="s">
        <v>1236</v>
      </c>
      <c r="L626" s="53" t="str">
        <f t="shared" si="9"/>
        <v>https://amazon.com/dp/B001LHVOVK</v>
      </c>
    </row>
    <row r="627" spans="1:12" ht="45" customHeight="1" x14ac:dyDescent="0.2">
      <c r="A627" s="29" t="s">
        <v>706</v>
      </c>
      <c r="B627" s="29" t="s">
        <v>707</v>
      </c>
      <c r="C627" s="29" t="s">
        <v>101</v>
      </c>
      <c r="D627" s="40">
        <v>423.39416666666671</v>
      </c>
      <c r="E627" s="40">
        <v>936046.33615384612</v>
      </c>
      <c r="F627" s="40">
        <v>86372.41</v>
      </c>
      <c r="G627" s="42">
        <v>502</v>
      </c>
      <c r="H627" s="298">
        <v>204</v>
      </c>
      <c r="I627" s="42">
        <v>35</v>
      </c>
      <c r="J627" s="43">
        <v>4.8</v>
      </c>
      <c r="K627" s="43" t="s">
        <v>708</v>
      </c>
      <c r="L627" s="53" t="str">
        <f t="shared" si="9"/>
        <v>https://amazon.com/dp/B0GMQD4M5N</v>
      </c>
    </row>
    <row r="628" spans="1:12" ht="45" customHeight="1" x14ac:dyDescent="0.2">
      <c r="A628" s="29" t="s">
        <v>1186</v>
      </c>
      <c r="B628" s="29" t="s">
        <v>1187</v>
      </c>
      <c r="C628" s="29" t="s">
        <v>93</v>
      </c>
      <c r="D628" s="40">
        <v>20.019356435643559</v>
      </c>
      <c r="E628" s="40">
        <v>64978.65</v>
      </c>
      <c r="F628" s="40">
        <v>4043.91</v>
      </c>
      <c r="G628" s="42">
        <v>3256</v>
      </c>
      <c r="H628" s="298">
        <v>202</v>
      </c>
      <c r="I628" s="42">
        <v>151</v>
      </c>
      <c r="J628" s="43">
        <v>3.8</v>
      </c>
      <c r="K628" s="43" t="s">
        <v>1188</v>
      </c>
      <c r="L628" s="53" t="str">
        <f t="shared" si="9"/>
        <v>https://amazon.com/dp/B0DCFRHNF5</v>
      </c>
    </row>
    <row r="629" spans="1:12" ht="60" customHeight="1" x14ac:dyDescent="0.2">
      <c r="A629" s="29" t="s">
        <v>844</v>
      </c>
      <c r="B629" s="29" t="s">
        <v>845</v>
      </c>
      <c r="C629" s="29" t="s">
        <v>82</v>
      </c>
      <c r="D629" s="40">
        <v>99.954090909090894</v>
      </c>
      <c r="E629" s="40">
        <v>194663.43</v>
      </c>
      <c r="F629" s="40">
        <v>17591.919999999998</v>
      </c>
      <c r="G629" s="42">
        <v>1957</v>
      </c>
      <c r="H629" s="298">
        <v>176</v>
      </c>
      <c r="I629" s="42">
        <v>578</v>
      </c>
      <c r="J629" s="43">
        <v>4.4000000000000004</v>
      </c>
      <c r="K629" s="43" t="s">
        <v>846</v>
      </c>
      <c r="L629" s="53" t="str">
        <f t="shared" si="9"/>
        <v>https://amazon.com/dp/B0925G7QY1</v>
      </c>
    </row>
    <row r="630" spans="1:12" ht="60" customHeight="1" x14ac:dyDescent="0.2">
      <c r="A630" s="29" t="s">
        <v>700</v>
      </c>
      <c r="B630" s="29" t="s">
        <v>701</v>
      </c>
      <c r="C630" s="29" t="s">
        <v>101</v>
      </c>
      <c r="D630" s="40">
        <v>559.71837209302328</v>
      </c>
      <c r="E630" s="40">
        <v>965531.77</v>
      </c>
      <c r="F630" s="40">
        <v>96271.56</v>
      </c>
      <c r="G630" s="42">
        <v>1727</v>
      </c>
      <c r="H630" s="298">
        <v>172</v>
      </c>
      <c r="I630" s="42">
        <v>128</v>
      </c>
      <c r="J630" s="43">
        <v>4.7</v>
      </c>
      <c r="K630" s="43" t="s">
        <v>702</v>
      </c>
      <c r="L630" s="53" t="str">
        <f t="shared" si="9"/>
        <v>https://amazon.com/dp/B09JFXPYKL</v>
      </c>
    </row>
    <row r="631" spans="1:12" ht="45" customHeight="1" x14ac:dyDescent="0.2">
      <c r="A631" s="29" t="s">
        <v>703</v>
      </c>
      <c r="B631" s="29" t="s">
        <v>704</v>
      </c>
      <c r="C631" s="29" t="s">
        <v>101</v>
      </c>
      <c r="D631" s="40">
        <v>548.85976047904194</v>
      </c>
      <c r="E631" s="40">
        <v>1606549.87</v>
      </c>
      <c r="F631" s="40">
        <v>91659.58</v>
      </c>
      <c r="G631" s="42">
        <v>2980</v>
      </c>
      <c r="H631" s="298">
        <v>167</v>
      </c>
      <c r="I631" s="42">
        <v>1791</v>
      </c>
      <c r="J631" s="43">
        <v>4.5999999999999996</v>
      </c>
      <c r="K631" s="43" t="s">
        <v>705</v>
      </c>
      <c r="L631" s="53" t="str">
        <f t="shared" si="9"/>
        <v>https://amazon.com/dp/B07MBSZH48</v>
      </c>
    </row>
    <row r="632" spans="1:12" ht="45" customHeight="1" x14ac:dyDescent="0.2">
      <c r="A632" s="29" t="s">
        <v>982</v>
      </c>
      <c r="B632" s="29" t="s">
        <v>983</v>
      </c>
      <c r="C632" s="29" t="s">
        <v>82</v>
      </c>
      <c r="D632" s="40">
        <v>59.825369127516772</v>
      </c>
      <c r="E632" s="40">
        <v>152696.26</v>
      </c>
      <c r="F632" s="40">
        <v>8913.98</v>
      </c>
      <c r="G632" s="42">
        <v>2557</v>
      </c>
      <c r="H632" s="298">
        <v>149</v>
      </c>
      <c r="I632" s="42">
        <v>1129</v>
      </c>
      <c r="J632" s="43">
        <v>4.5</v>
      </c>
      <c r="K632" s="43" t="s">
        <v>984</v>
      </c>
      <c r="L632" s="53" t="str">
        <f t="shared" si="9"/>
        <v>https://amazon.com/dp/B07CJHWHNX</v>
      </c>
    </row>
    <row r="633" spans="1:12" ht="60" customHeight="1" x14ac:dyDescent="0.2">
      <c r="A633" s="29" t="s">
        <v>1201</v>
      </c>
      <c r="B633" s="29" t="s">
        <v>1202</v>
      </c>
      <c r="C633" s="29" t="s">
        <v>93</v>
      </c>
      <c r="D633" s="40">
        <v>25.959864864864869</v>
      </c>
      <c r="E633" s="40">
        <v>42758.66</v>
      </c>
      <c r="F633" s="40">
        <v>3842.06</v>
      </c>
      <c r="G633" s="42">
        <v>1646</v>
      </c>
      <c r="H633" s="298">
        <v>148</v>
      </c>
      <c r="I633" s="42">
        <v>120</v>
      </c>
      <c r="J633" s="43">
        <v>4.7</v>
      </c>
      <c r="K633" s="43" t="s">
        <v>1203</v>
      </c>
      <c r="L633" s="53" t="str">
        <f t="shared" si="9"/>
        <v>https://amazon.com/dp/B0D4QVZ7JG</v>
      </c>
    </row>
    <row r="634" spans="1:12" ht="45" customHeight="1" x14ac:dyDescent="0.2">
      <c r="A634" s="29" t="s">
        <v>712</v>
      </c>
      <c r="B634" s="29" t="s">
        <v>713</v>
      </c>
      <c r="C634" s="29" t="s">
        <v>101</v>
      </c>
      <c r="D634" s="40">
        <v>504.70824324324332</v>
      </c>
      <c r="E634" s="40">
        <v>576915.12307692319</v>
      </c>
      <c r="F634" s="40">
        <v>74696.820000000007</v>
      </c>
      <c r="G634" s="42">
        <v>595</v>
      </c>
      <c r="H634" s="298">
        <v>148</v>
      </c>
      <c r="I634" s="42">
        <v>429</v>
      </c>
      <c r="J634" s="43">
        <v>4.4000000000000004</v>
      </c>
      <c r="K634" s="43" t="s">
        <v>714</v>
      </c>
      <c r="L634" s="53" t="str">
        <f t="shared" si="9"/>
        <v>https://amazon.com/dp/B0G2LT49CN</v>
      </c>
    </row>
    <row r="635" spans="1:12" ht="45" customHeight="1" x14ac:dyDescent="0.2">
      <c r="A635" s="29" t="s">
        <v>1312</v>
      </c>
      <c r="B635" s="29" t="s">
        <v>1313</v>
      </c>
      <c r="C635" s="29" t="s">
        <v>1314</v>
      </c>
      <c r="D635" s="40">
        <v>16.992307692307691</v>
      </c>
      <c r="E635" s="40">
        <v>35318.283076923079</v>
      </c>
      <c r="F635" s="40">
        <v>2429.9</v>
      </c>
      <c r="G635" s="42">
        <v>1422</v>
      </c>
      <c r="H635" s="298">
        <v>143</v>
      </c>
      <c r="I635" s="42">
        <v>57</v>
      </c>
      <c r="J635" s="43">
        <v>3.5</v>
      </c>
      <c r="K635" s="43" t="s">
        <v>1315</v>
      </c>
      <c r="L635" s="53" t="str">
        <f t="shared" si="9"/>
        <v>https://amazon.com/dp/B0FNDB1JPY</v>
      </c>
    </row>
    <row r="636" spans="1:12" ht="60" customHeight="1" x14ac:dyDescent="0.2">
      <c r="A636" s="29" t="s">
        <v>709</v>
      </c>
      <c r="B636" s="29" t="s">
        <v>710</v>
      </c>
      <c r="C636" s="29" t="s">
        <v>101</v>
      </c>
      <c r="D636" s="40">
        <v>589.27964285714279</v>
      </c>
      <c r="E636" s="40">
        <v>1198744.11923077</v>
      </c>
      <c r="F636" s="40">
        <v>82499.149999999994</v>
      </c>
      <c r="G636" s="42">
        <v>1258</v>
      </c>
      <c r="H636" s="298">
        <v>140</v>
      </c>
      <c r="I636" s="42">
        <v>53</v>
      </c>
      <c r="J636" s="43">
        <v>4.5</v>
      </c>
      <c r="K636" s="43" t="s">
        <v>711</v>
      </c>
      <c r="L636" s="53" t="str">
        <f t="shared" si="9"/>
        <v>https://amazon.com/dp/B0GDY7WJB7</v>
      </c>
    </row>
    <row r="637" spans="1:12" ht="45" customHeight="1" x14ac:dyDescent="0.2">
      <c r="A637" s="29" t="s">
        <v>1294</v>
      </c>
      <c r="B637" s="29" t="s">
        <v>1295</v>
      </c>
      <c r="C637" s="29" t="s">
        <v>93</v>
      </c>
      <c r="D637" s="40">
        <v>19.929323308270671</v>
      </c>
      <c r="E637" s="40">
        <v>32836.43</v>
      </c>
      <c r="F637" s="40">
        <v>2650.6</v>
      </c>
      <c r="G637" s="42">
        <v>1645</v>
      </c>
      <c r="H637" s="298">
        <v>133</v>
      </c>
      <c r="I637" s="42">
        <v>83</v>
      </c>
      <c r="J637" s="43">
        <v>4.8</v>
      </c>
      <c r="K637" s="43" t="s">
        <v>1296</v>
      </c>
      <c r="L637" s="53" t="str">
        <f t="shared" si="9"/>
        <v>https://amazon.com/dp/B0D4MCRF6P</v>
      </c>
    </row>
    <row r="638" spans="1:12" ht="45" customHeight="1" x14ac:dyDescent="0.2">
      <c r="A638" s="29" t="s">
        <v>715</v>
      </c>
      <c r="B638" s="29" t="s">
        <v>716</v>
      </c>
      <c r="C638" s="29" t="s">
        <v>101</v>
      </c>
      <c r="D638" s="40">
        <v>546.87938461538465</v>
      </c>
      <c r="E638" s="40">
        <v>766679.77000000014</v>
      </c>
      <c r="F638" s="40">
        <v>71094.320000000007</v>
      </c>
      <c r="G638" s="42">
        <v>1396</v>
      </c>
      <c r="H638" s="298">
        <v>130</v>
      </c>
      <c r="I638" s="42">
        <v>668</v>
      </c>
      <c r="J638" s="43">
        <v>4.5</v>
      </c>
      <c r="K638" s="43" t="s">
        <v>717</v>
      </c>
      <c r="L638" s="53" t="str">
        <f t="shared" si="9"/>
        <v>https://amazon.com/dp/B07FFT8SCC</v>
      </c>
    </row>
    <row r="639" spans="1:12" ht="45" customHeight="1" x14ac:dyDescent="0.2">
      <c r="A639" s="29" t="s">
        <v>1270</v>
      </c>
      <c r="B639" s="29" t="s">
        <v>1271</v>
      </c>
      <c r="C639" s="29" t="s">
        <v>93</v>
      </c>
      <c r="D639" s="40">
        <v>22.928253968253969</v>
      </c>
      <c r="E639" s="40">
        <v>24806.06</v>
      </c>
      <c r="F639" s="40">
        <v>2888.96</v>
      </c>
      <c r="G639" s="42">
        <v>1081</v>
      </c>
      <c r="H639" s="298">
        <v>126</v>
      </c>
      <c r="I639" s="42">
        <v>41</v>
      </c>
      <c r="J639" s="43">
        <v>4.4000000000000004</v>
      </c>
      <c r="K639" s="43" t="s">
        <v>1272</v>
      </c>
      <c r="L639" s="53" t="str">
        <f t="shared" si="9"/>
        <v>https://amazon.com/dp/B0DF2M277F</v>
      </c>
    </row>
    <row r="640" spans="1:12" ht="45" customHeight="1" x14ac:dyDescent="0.2">
      <c r="A640" s="29" t="s">
        <v>1024</v>
      </c>
      <c r="B640" s="29" t="s">
        <v>1025</v>
      </c>
      <c r="C640" s="29" t="s">
        <v>82</v>
      </c>
      <c r="D640" s="40">
        <v>59.83879032258065</v>
      </c>
      <c r="E640" s="40">
        <v>84896.960000000006</v>
      </c>
      <c r="F640" s="40">
        <v>7420.01</v>
      </c>
      <c r="G640" s="42">
        <v>1432</v>
      </c>
      <c r="H640" s="298">
        <v>124</v>
      </c>
      <c r="I640" s="42">
        <v>2633</v>
      </c>
      <c r="J640" s="43">
        <v>4.5</v>
      </c>
      <c r="K640" s="43" t="s">
        <v>1026</v>
      </c>
      <c r="L640" s="53" t="str">
        <f t="shared" si="9"/>
        <v>https://amazon.com/dp/B07NQFM2P2</v>
      </c>
    </row>
    <row r="641" spans="1:12" ht="60" customHeight="1" x14ac:dyDescent="0.2">
      <c r="A641" s="29" t="s">
        <v>1003</v>
      </c>
      <c r="B641" s="29" t="s">
        <v>1004</v>
      </c>
      <c r="C641" s="29" t="s">
        <v>82</v>
      </c>
      <c r="D641" s="40">
        <v>68.898220338983052</v>
      </c>
      <c r="E641" s="40">
        <v>42370.88615384615</v>
      </c>
      <c r="F641" s="40">
        <v>8129.99</v>
      </c>
      <c r="G641" s="42">
        <v>507</v>
      </c>
      <c r="H641" s="298">
        <v>118</v>
      </c>
      <c r="I641" s="42">
        <v>36</v>
      </c>
      <c r="J641" s="43">
        <v>4.7</v>
      </c>
      <c r="K641" s="43" t="s">
        <v>1005</v>
      </c>
      <c r="L641" s="53" t="str">
        <f t="shared" si="9"/>
        <v>https://amazon.com/dp/B0D93GFSK1</v>
      </c>
    </row>
    <row r="642" spans="1:12" ht="45" customHeight="1" x14ac:dyDescent="0.2">
      <c r="A642" s="29" t="s">
        <v>1255</v>
      </c>
      <c r="B642" s="29" t="s">
        <v>1256</v>
      </c>
      <c r="C642" s="29" t="s">
        <v>93</v>
      </c>
      <c r="D642" s="40">
        <v>26.052627118644072</v>
      </c>
      <c r="E642" s="40">
        <v>32744.9</v>
      </c>
      <c r="F642" s="40">
        <v>3074.21</v>
      </c>
      <c r="G642" s="42">
        <v>1261</v>
      </c>
      <c r="H642" s="298">
        <v>118</v>
      </c>
      <c r="I642" s="42">
        <v>47</v>
      </c>
      <c r="J642" s="43">
        <v>4.5</v>
      </c>
      <c r="K642" s="43" t="s">
        <v>1257</v>
      </c>
      <c r="L642" s="53" t="str">
        <f t="shared" si="9"/>
        <v>https://amazon.com/dp/B0D3V9DMLP</v>
      </c>
    </row>
    <row r="643" spans="1:12" ht="60" customHeight="1" x14ac:dyDescent="0.2">
      <c r="A643" s="29" t="s">
        <v>721</v>
      </c>
      <c r="B643" s="29" t="s">
        <v>722</v>
      </c>
      <c r="C643" s="29" t="s">
        <v>101</v>
      </c>
      <c r="D643" s="40">
        <v>448.52153153153148</v>
      </c>
      <c r="E643" s="40">
        <v>632039.5</v>
      </c>
      <c r="F643" s="40">
        <v>49785.89</v>
      </c>
      <c r="G643" s="42">
        <v>1405</v>
      </c>
      <c r="H643" s="298">
        <v>111</v>
      </c>
      <c r="I643" s="42">
        <v>609</v>
      </c>
      <c r="J643" s="43">
        <v>4.5999999999999996</v>
      </c>
      <c r="K643" s="43" t="s">
        <v>723</v>
      </c>
      <c r="L643" s="53" t="str">
        <f t="shared" si="9"/>
        <v>https://amazon.com/dp/B08TWMTD35</v>
      </c>
    </row>
    <row r="644" spans="1:12" ht="60" customHeight="1" x14ac:dyDescent="0.2">
      <c r="A644" s="29" t="s">
        <v>718</v>
      </c>
      <c r="B644" s="29" t="s">
        <v>719</v>
      </c>
      <c r="C644" s="29" t="s">
        <v>101</v>
      </c>
      <c r="D644" s="40">
        <v>536.47084112149525</v>
      </c>
      <c r="E644" s="40">
        <v>899399.69153846125</v>
      </c>
      <c r="F644" s="40">
        <v>57402.38</v>
      </c>
      <c r="G644" s="42">
        <v>1236</v>
      </c>
      <c r="H644" s="298">
        <v>107</v>
      </c>
      <c r="I644" s="42">
        <v>86</v>
      </c>
      <c r="J644" s="43">
        <v>4.3</v>
      </c>
      <c r="K644" s="43" t="s">
        <v>720</v>
      </c>
      <c r="L644" s="53" t="str">
        <f t="shared" si="9"/>
        <v>https://amazon.com/dp/B0G6DZWVJ5</v>
      </c>
    </row>
    <row r="645" spans="1:12" ht="30" customHeight="1" x14ac:dyDescent="0.2">
      <c r="A645" s="29" t="s">
        <v>1343</v>
      </c>
      <c r="B645" s="29" t="s">
        <v>1344</v>
      </c>
      <c r="C645" s="29" t="s">
        <v>93</v>
      </c>
      <c r="D645" s="40">
        <v>20.044672897196261</v>
      </c>
      <c r="E645" s="40">
        <v>22595.926923076921</v>
      </c>
      <c r="F645" s="40">
        <v>2144.7800000000002</v>
      </c>
      <c r="G645" s="42">
        <v>1031</v>
      </c>
      <c r="H645" s="298">
        <v>107</v>
      </c>
      <c r="I645" s="42">
        <v>45</v>
      </c>
      <c r="J645" s="43">
        <v>4.5999999999999996</v>
      </c>
      <c r="K645" s="43" t="s">
        <v>1345</v>
      </c>
      <c r="L645" s="53" t="str">
        <f t="shared" si="9"/>
        <v>https://amazon.com/dp/B0DBZLD6SZ</v>
      </c>
    </row>
    <row r="646" spans="1:12" ht="30" customHeight="1" x14ac:dyDescent="0.2">
      <c r="A646" s="29" t="s">
        <v>1213</v>
      </c>
      <c r="B646" s="29" t="s">
        <v>1214</v>
      </c>
      <c r="C646" s="29" t="s">
        <v>82</v>
      </c>
      <c r="D646" s="40">
        <v>35.018207547169808</v>
      </c>
      <c r="E646" s="40">
        <v>48625.72</v>
      </c>
      <c r="F646" s="40">
        <v>3711.93</v>
      </c>
      <c r="G646" s="42">
        <v>1410</v>
      </c>
      <c r="H646" s="298">
        <v>106</v>
      </c>
      <c r="I646" s="42">
        <v>556</v>
      </c>
      <c r="J646" s="43">
        <v>4.5999999999999996</v>
      </c>
      <c r="K646" s="43" t="s">
        <v>1215</v>
      </c>
      <c r="L646" s="53" t="str">
        <f t="shared" si="9"/>
        <v>https://amazon.com/dp/B073RF7Z47</v>
      </c>
    </row>
    <row r="647" spans="1:12" ht="45" customHeight="1" x14ac:dyDescent="0.2">
      <c r="A647" s="29" t="s">
        <v>1064</v>
      </c>
      <c r="B647" s="29" t="s">
        <v>1065</v>
      </c>
      <c r="C647" s="29" t="s">
        <v>86</v>
      </c>
      <c r="D647" s="40">
        <v>59.098543689320387</v>
      </c>
      <c r="E647" s="40">
        <v>54084.399999999987</v>
      </c>
      <c r="F647" s="40">
        <v>6087.15</v>
      </c>
      <c r="G647" s="42">
        <v>916</v>
      </c>
      <c r="H647" s="298">
        <v>103</v>
      </c>
      <c r="I647" s="42">
        <v>495</v>
      </c>
      <c r="J647" s="43">
        <v>3.9</v>
      </c>
      <c r="K647" s="43" t="s">
        <v>1066</v>
      </c>
      <c r="L647" s="53" t="str">
        <f t="shared" si="9"/>
        <v>https://amazon.com/dp/B07Y8HLS33</v>
      </c>
    </row>
    <row r="648" spans="1:12" ht="60" customHeight="1" x14ac:dyDescent="0.2">
      <c r="A648" s="29" t="s">
        <v>838</v>
      </c>
      <c r="B648" s="29" t="s">
        <v>839</v>
      </c>
      <c r="C648" s="29" t="s">
        <v>82</v>
      </c>
      <c r="D648" s="40">
        <v>188.32273684210529</v>
      </c>
      <c r="E648" s="40">
        <v>150493.98000000001</v>
      </c>
      <c r="F648" s="40">
        <v>17890.66</v>
      </c>
      <c r="G648" s="42">
        <v>798</v>
      </c>
      <c r="H648" s="298">
        <v>95</v>
      </c>
      <c r="I648" s="42">
        <v>994</v>
      </c>
      <c r="J648" s="43">
        <v>4.3</v>
      </c>
      <c r="K648" s="43" t="s">
        <v>840</v>
      </c>
      <c r="L648" s="53" t="str">
        <f t="shared" si="9"/>
        <v>https://amazon.com/dp/B07VZFHJ6H</v>
      </c>
    </row>
    <row r="649" spans="1:12" ht="60" customHeight="1" x14ac:dyDescent="0.2">
      <c r="A649" s="29" t="s">
        <v>1397</v>
      </c>
      <c r="B649" s="29" t="s">
        <v>1398</v>
      </c>
      <c r="C649" s="29" t="s">
        <v>93</v>
      </c>
      <c r="D649" s="40">
        <v>20.022473118279571</v>
      </c>
      <c r="E649" s="40">
        <v>15887.54</v>
      </c>
      <c r="F649" s="40">
        <v>1862.09</v>
      </c>
      <c r="G649" s="42">
        <v>795</v>
      </c>
      <c r="H649" s="298">
        <v>93</v>
      </c>
      <c r="I649" s="42">
        <v>26</v>
      </c>
      <c r="J649" s="43">
        <v>4.3</v>
      </c>
      <c r="K649" s="43" t="s">
        <v>1399</v>
      </c>
      <c r="L649" s="53" t="str">
        <f t="shared" si="9"/>
        <v>https://amazon.com/dp/B0DF31J5ZN</v>
      </c>
    </row>
    <row r="650" spans="1:12" ht="60" customHeight="1" x14ac:dyDescent="0.2">
      <c r="A650" s="29" t="s">
        <v>1036</v>
      </c>
      <c r="B650" s="29" t="s">
        <v>1037</v>
      </c>
      <c r="C650" s="29" t="s">
        <v>82</v>
      </c>
      <c r="D650" s="40">
        <v>78.122261904761913</v>
      </c>
      <c r="E650" s="40">
        <v>121874.4</v>
      </c>
      <c r="F650" s="40">
        <v>6562.27</v>
      </c>
      <c r="G650" s="42">
        <v>1424</v>
      </c>
      <c r="H650" s="298">
        <v>84</v>
      </c>
      <c r="I650" s="42">
        <v>1460</v>
      </c>
      <c r="J650" s="43">
        <v>4.5999999999999996</v>
      </c>
      <c r="K650" s="43" t="s">
        <v>1038</v>
      </c>
      <c r="L650" s="53" t="str">
        <f t="shared" si="9"/>
        <v>https://amazon.com/dp/B079GXRV1M</v>
      </c>
    </row>
    <row r="651" spans="1:12" ht="60" customHeight="1" x14ac:dyDescent="0.2">
      <c r="A651" s="29" t="s">
        <v>1436</v>
      </c>
      <c r="B651" s="29" t="s">
        <v>1437</v>
      </c>
      <c r="C651" s="29" t="s">
        <v>93</v>
      </c>
      <c r="D651" s="40">
        <v>19.95566265060241</v>
      </c>
      <c r="E651" s="40">
        <v>13669.52</v>
      </c>
      <c r="F651" s="40">
        <v>1656.32</v>
      </c>
      <c r="G651" s="42">
        <v>685</v>
      </c>
      <c r="H651" s="298">
        <v>83</v>
      </c>
      <c r="I651" s="42">
        <v>60</v>
      </c>
      <c r="J651" s="43">
        <v>4.7</v>
      </c>
      <c r="K651" s="43" t="s">
        <v>1438</v>
      </c>
      <c r="L651" s="53" t="str">
        <f t="shared" si="9"/>
        <v>https://amazon.com/dp/B0DHH3KJPN</v>
      </c>
    </row>
    <row r="652" spans="1:12" ht="45" customHeight="1" x14ac:dyDescent="0.2">
      <c r="A652" s="29" t="s">
        <v>1433</v>
      </c>
      <c r="B652" s="29" t="s">
        <v>1434</v>
      </c>
      <c r="C652" s="29" t="s">
        <v>93</v>
      </c>
      <c r="D652" s="40">
        <v>20.008795180722888</v>
      </c>
      <c r="E652" s="40">
        <v>13054.37</v>
      </c>
      <c r="F652" s="40">
        <v>1660.73</v>
      </c>
      <c r="G652" s="42">
        <v>654</v>
      </c>
      <c r="H652" s="298">
        <v>83</v>
      </c>
      <c r="I652" s="42">
        <v>45</v>
      </c>
      <c r="J652" s="43">
        <v>4.8</v>
      </c>
      <c r="K652" s="43" t="s">
        <v>1435</v>
      </c>
      <c r="L652" s="53" t="str">
        <f t="shared" si="9"/>
        <v>https://amazon.com/dp/B0DXBRRGVZ</v>
      </c>
    </row>
    <row r="653" spans="1:12" ht="45" customHeight="1" x14ac:dyDescent="0.2">
      <c r="A653" s="29" t="s">
        <v>1094</v>
      </c>
      <c r="B653" s="29" t="s">
        <v>1095</v>
      </c>
      <c r="C653" s="29" t="s">
        <v>82</v>
      </c>
      <c r="D653" s="40">
        <v>68.717037037037031</v>
      </c>
      <c r="E653" s="40">
        <v>50204.670000000013</v>
      </c>
      <c r="F653" s="40">
        <v>5566.08</v>
      </c>
      <c r="G653" s="42">
        <v>664</v>
      </c>
      <c r="H653" s="298">
        <v>81</v>
      </c>
      <c r="I653" s="42">
        <v>552</v>
      </c>
      <c r="J653" s="43">
        <v>4.5999999999999996</v>
      </c>
      <c r="K653" s="43" t="s">
        <v>1096</v>
      </c>
      <c r="L653" s="53" t="str">
        <f t="shared" si="9"/>
        <v>https://amazon.com/dp/B0CP3YLDLH</v>
      </c>
    </row>
    <row r="654" spans="1:12" ht="60" customHeight="1" x14ac:dyDescent="0.2">
      <c r="A654" s="29" t="s">
        <v>1415</v>
      </c>
      <c r="B654" s="29" t="s">
        <v>1416</v>
      </c>
      <c r="C654" s="29" t="s">
        <v>93</v>
      </c>
      <c r="D654" s="40">
        <v>22.931518987341772</v>
      </c>
      <c r="E654" s="40">
        <v>21213.018461538461</v>
      </c>
      <c r="F654" s="40">
        <v>1811.59</v>
      </c>
      <c r="G654" s="42">
        <v>426</v>
      </c>
      <c r="H654" s="298">
        <v>79</v>
      </c>
      <c r="I654" s="42">
        <v>33</v>
      </c>
      <c r="J654" s="43">
        <v>3.8</v>
      </c>
      <c r="K654" s="43" t="s">
        <v>1417</v>
      </c>
      <c r="L654" s="53" t="str">
        <f t="shared" si="9"/>
        <v>https://amazon.com/dp/B0G141QT15</v>
      </c>
    </row>
    <row r="655" spans="1:12" ht="45" customHeight="1" x14ac:dyDescent="0.2">
      <c r="A655" s="29" t="s">
        <v>1156</v>
      </c>
      <c r="B655" s="29" t="s">
        <v>1157</v>
      </c>
      <c r="C655" s="29" t="s">
        <v>82</v>
      </c>
      <c r="D655" s="40">
        <v>60.196329113924051</v>
      </c>
      <c r="E655" s="40">
        <v>58047.11</v>
      </c>
      <c r="F655" s="40">
        <v>4755.51</v>
      </c>
      <c r="G655" s="42">
        <v>970</v>
      </c>
      <c r="H655" s="298">
        <v>79</v>
      </c>
      <c r="I655" s="42">
        <v>1129</v>
      </c>
      <c r="J655" s="43">
        <v>4.5</v>
      </c>
      <c r="K655" s="43" t="s">
        <v>1158</v>
      </c>
      <c r="L655" s="53" t="str">
        <f t="shared" si="9"/>
        <v>https://amazon.com/dp/B07L8XS1ZG</v>
      </c>
    </row>
    <row r="656" spans="1:12" ht="45" customHeight="1" x14ac:dyDescent="0.2">
      <c r="A656" s="29" t="s">
        <v>764</v>
      </c>
      <c r="B656" s="29" t="s">
        <v>765</v>
      </c>
      <c r="C656" s="29" t="s">
        <v>101</v>
      </c>
      <c r="D656" s="40">
        <v>421.68459459459461</v>
      </c>
      <c r="E656" s="40">
        <v>406636.29153846152</v>
      </c>
      <c r="F656" s="40">
        <v>31204.66</v>
      </c>
      <c r="G656" s="42">
        <v>907</v>
      </c>
      <c r="H656" s="298">
        <v>74</v>
      </c>
      <c r="I656" s="42">
        <v>77</v>
      </c>
      <c r="J656" s="43">
        <v>4.2</v>
      </c>
      <c r="K656" s="43" t="s">
        <v>766</v>
      </c>
      <c r="L656" s="53" t="str">
        <f t="shared" si="9"/>
        <v>https://amazon.com/dp/B094VZN94S</v>
      </c>
    </row>
    <row r="657" spans="1:12" ht="45" customHeight="1" x14ac:dyDescent="0.2">
      <c r="A657" s="29" t="s">
        <v>1237</v>
      </c>
      <c r="B657" s="29" t="s">
        <v>1238</v>
      </c>
      <c r="C657" s="29" t="s">
        <v>93</v>
      </c>
      <c r="D657" s="40">
        <v>50.304000000000002</v>
      </c>
      <c r="E657" s="40">
        <v>33141.08</v>
      </c>
      <c r="F657" s="40">
        <v>3521.28</v>
      </c>
      <c r="G657" s="42">
        <v>610</v>
      </c>
      <c r="H657" s="298">
        <v>70</v>
      </c>
      <c r="I657" s="42">
        <v>30</v>
      </c>
      <c r="J657" s="43">
        <v>4.3</v>
      </c>
      <c r="K657" s="43" t="s">
        <v>1239</v>
      </c>
      <c r="L657" s="53" t="str">
        <f t="shared" si="9"/>
        <v>https://amazon.com/dp/B0D62Z3ZGV</v>
      </c>
    </row>
    <row r="658" spans="1:12" ht="45" customHeight="1" x14ac:dyDescent="0.2">
      <c r="A658" s="29" t="s">
        <v>767</v>
      </c>
      <c r="B658" s="29" t="s">
        <v>768</v>
      </c>
      <c r="C658" s="29" t="s">
        <v>101</v>
      </c>
      <c r="D658" s="40">
        <v>450.00188405797098</v>
      </c>
      <c r="E658" s="40">
        <v>172284.15</v>
      </c>
      <c r="F658" s="40">
        <v>31050.13</v>
      </c>
      <c r="G658" s="42">
        <v>373</v>
      </c>
      <c r="H658" s="298">
        <v>69</v>
      </c>
      <c r="I658" s="42">
        <v>723</v>
      </c>
      <c r="J658" s="43">
        <v>4.5</v>
      </c>
      <c r="K658" s="43" t="s">
        <v>769</v>
      </c>
      <c r="L658" s="53" t="str">
        <f t="shared" si="9"/>
        <v>https://amazon.com/dp/B0744JBC7W</v>
      </c>
    </row>
    <row r="659" spans="1:12" ht="45" customHeight="1" x14ac:dyDescent="0.2">
      <c r="A659" s="29" t="s">
        <v>1490</v>
      </c>
      <c r="B659" s="29" t="s">
        <v>1491</v>
      </c>
      <c r="C659" s="29" t="s">
        <v>82</v>
      </c>
      <c r="D659" s="40">
        <v>20.068529411764711</v>
      </c>
      <c r="E659" s="40">
        <v>19264.330000000002</v>
      </c>
      <c r="F659" s="40">
        <v>1364.66</v>
      </c>
      <c r="G659" s="42">
        <v>849</v>
      </c>
      <c r="H659" s="298">
        <v>68</v>
      </c>
      <c r="I659" s="42">
        <v>3638</v>
      </c>
      <c r="J659" s="43">
        <v>4.5</v>
      </c>
      <c r="K659" s="43" t="s">
        <v>1492</v>
      </c>
      <c r="L659" s="53" t="str">
        <f t="shared" si="9"/>
        <v>https://amazon.com/dp/B001LHQBMC</v>
      </c>
    </row>
    <row r="660" spans="1:12" ht="45" customHeight="1" x14ac:dyDescent="0.2">
      <c r="A660" s="29" t="s">
        <v>734</v>
      </c>
      <c r="B660" s="29" t="s">
        <v>735</v>
      </c>
      <c r="C660" s="29" t="s">
        <v>101</v>
      </c>
      <c r="D660" s="40">
        <v>583.20234374999995</v>
      </c>
      <c r="E660" s="40">
        <v>307773.65000000002</v>
      </c>
      <c r="F660" s="40">
        <v>37324.949999999997</v>
      </c>
      <c r="G660" s="42">
        <v>533</v>
      </c>
      <c r="H660" s="298">
        <v>64</v>
      </c>
      <c r="I660" s="42">
        <v>658</v>
      </c>
      <c r="J660" s="43">
        <v>4.5</v>
      </c>
      <c r="K660" s="43" t="s">
        <v>736</v>
      </c>
      <c r="L660" s="53" t="str">
        <f t="shared" si="9"/>
        <v>https://amazon.com/dp/B07H3M98FL</v>
      </c>
    </row>
    <row r="661" spans="1:12" ht="45" customHeight="1" x14ac:dyDescent="0.2">
      <c r="A661" s="29" t="s">
        <v>898</v>
      </c>
      <c r="B661" s="29" t="s">
        <v>899</v>
      </c>
      <c r="C661" s="29" t="s">
        <v>82</v>
      </c>
      <c r="D661" s="40">
        <v>207.8375806451613</v>
      </c>
      <c r="E661" s="40">
        <v>149526.56</v>
      </c>
      <c r="F661" s="40">
        <v>12885.93</v>
      </c>
      <c r="G661" s="42">
        <v>749</v>
      </c>
      <c r="H661" s="298">
        <v>62</v>
      </c>
      <c r="I661" s="42">
        <v>510</v>
      </c>
      <c r="J661" s="43">
        <v>4.4000000000000004</v>
      </c>
      <c r="K661" s="43" t="s">
        <v>900</v>
      </c>
      <c r="L661" s="53" t="str">
        <f t="shared" si="9"/>
        <v>https://amazon.com/dp/B075ZLVXHY</v>
      </c>
    </row>
    <row r="662" spans="1:12" ht="45" customHeight="1" x14ac:dyDescent="0.2">
      <c r="A662" s="29" t="s">
        <v>1309</v>
      </c>
      <c r="B662" s="29" t="s">
        <v>1310</v>
      </c>
      <c r="C662" s="29" t="s">
        <v>1041</v>
      </c>
      <c r="D662" s="40">
        <v>39.947704918032777</v>
      </c>
      <c r="E662" s="40">
        <v>38166.410000000003</v>
      </c>
      <c r="F662" s="40">
        <v>2436.81</v>
      </c>
      <c r="G662" s="42">
        <v>955</v>
      </c>
      <c r="H662" s="298">
        <v>61</v>
      </c>
      <c r="I662" s="42">
        <v>79</v>
      </c>
      <c r="J662" s="43">
        <v>4.4000000000000004</v>
      </c>
      <c r="K662" s="43" t="s">
        <v>1311</v>
      </c>
      <c r="L662" s="53" t="str">
        <f t="shared" si="9"/>
        <v>https://amazon.com/dp/B0D14TWPB6</v>
      </c>
    </row>
    <row r="663" spans="1:12" ht="45" customHeight="1" x14ac:dyDescent="0.2">
      <c r="A663" s="29" t="s">
        <v>886</v>
      </c>
      <c r="B663" s="29" t="s">
        <v>887</v>
      </c>
      <c r="C663" s="29" t="s">
        <v>86</v>
      </c>
      <c r="D663" s="40">
        <v>218.85918032786881</v>
      </c>
      <c r="E663" s="40">
        <v>95408.975384615376</v>
      </c>
      <c r="F663" s="40">
        <v>13350.41</v>
      </c>
      <c r="G663" s="42">
        <v>378</v>
      </c>
      <c r="H663" s="298">
        <v>61</v>
      </c>
      <c r="I663" s="42">
        <v>11</v>
      </c>
      <c r="J663" s="43">
        <v>4.7</v>
      </c>
      <c r="K663" s="43" t="s">
        <v>888</v>
      </c>
      <c r="L663" s="53" t="str">
        <f t="shared" si="9"/>
        <v>https://amazon.com/dp/B0FHPHLR77</v>
      </c>
    </row>
    <row r="664" spans="1:12" ht="60" customHeight="1" x14ac:dyDescent="0.2">
      <c r="A664" s="29" t="s">
        <v>1487</v>
      </c>
      <c r="B664" s="29" t="s">
        <v>1488</v>
      </c>
      <c r="C664" s="29" t="s">
        <v>93</v>
      </c>
      <c r="D664" s="40">
        <v>22.816500000000001</v>
      </c>
      <c r="E664" s="40">
        <v>13904.25153846154</v>
      </c>
      <c r="F664" s="40">
        <v>1368.99</v>
      </c>
      <c r="G664" s="42">
        <v>224</v>
      </c>
      <c r="H664" s="298">
        <v>60</v>
      </c>
      <c r="I664" s="42">
        <v>19</v>
      </c>
      <c r="J664" s="43">
        <v>4.9000000000000004</v>
      </c>
      <c r="K664" s="43" t="s">
        <v>1489</v>
      </c>
      <c r="L664" s="53" t="str">
        <f t="shared" si="9"/>
        <v>https://amazon.com/dp/B0G4LYW24Q</v>
      </c>
    </row>
    <row r="665" spans="1:12" ht="45" customHeight="1" x14ac:dyDescent="0.2">
      <c r="A665" s="29" t="s">
        <v>1033</v>
      </c>
      <c r="B665" s="29" t="s">
        <v>1034</v>
      </c>
      <c r="C665" s="29" t="s">
        <v>82</v>
      </c>
      <c r="D665" s="40">
        <v>114.00844827586209</v>
      </c>
      <c r="E665" s="40">
        <v>28849.26</v>
      </c>
      <c r="F665" s="40">
        <v>6612.49</v>
      </c>
      <c r="G665" s="42">
        <v>254</v>
      </c>
      <c r="H665" s="298">
        <v>58</v>
      </c>
      <c r="I665" s="42">
        <v>681</v>
      </c>
      <c r="J665" s="43">
        <v>4.3</v>
      </c>
      <c r="K665" s="43" t="s">
        <v>1035</v>
      </c>
      <c r="L665" s="53" t="str">
        <f t="shared" si="9"/>
        <v>https://amazon.com/dp/B07PQL9HDR</v>
      </c>
    </row>
    <row r="666" spans="1:12" ht="45" customHeight="1" x14ac:dyDescent="0.2">
      <c r="A666" s="29" t="s">
        <v>913</v>
      </c>
      <c r="B666" s="29" t="s">
        <v>914</v>
      </c>
      <c r="C666" s="29" t="s">
        <v>86</v>
      </c>
      <c r="D666" s="40">
        <v>220.4396428571429</v>
      </c>
      <c r="E666" s="40">
        <v>181812.43</v>
      </c>
      <c r="F666" s="40">
        <v>12344.62</v>
      </c>
      <c r="G666" s="42">
        <v>836</v>
      </c>
      <c r="H666" s="298">
        <v>56</v>
      </c>
      <c r="I666" s="42">
        <v>72</v>
      </c>
      <c r="J666" s="43">
        <v>4.5</v>
      </c>
      <c r="K666" s="43" t="s">
        <v>915</v>
      </c>
      <c r="L666" s="53" t="str">
        <f t="shared" si="9"/>
        <v>https://amazon.com/dp/B0BBFY2848</v>
      </c>
    </row>
    <row r="667" spans="1:12" ht="30" customHeight="1" x14ac:dyDescent="0.2">
      <c r="A667" s="29" t="s">
        <v>1514</v>
      </c>
      <c r="B667" s="29" t="s">
        <v>1515</v>
      </c>
      <c r="C667" s="29" t="s">
        <v>93</v>
      </c>
      <c r="D667" s="40">
        <v>23.0833962264151</v>
      </c>
      <c r="E667" s="40">
        <v>17125.91</v>
      </c>
      <c r="F667" s="40">
        <v>1223.42</v>
      </c>
      <c r="G667" s="42">
        <v>744</v>
      </c>
      <c r="H667" s="298">
        <v>53</v>
      </c>
      <c r="I667" s="42">
        <v>82</v>
      </c>
      <c r="J667" s="43">
        <v>4.5999999999999996</v>
      </c>
      <c r="K667" s="43" t="s">
        <v>1516</v>
      </c>
      <c r="L667" s="53" t="str">
        <f t="shared" si="9"/>
        <v>https://amazon.com/dp/B0D4M9BQF2</v>
      </c>
    </row>
    <row r="668" spans="1:12" ht="45" customHeight="1" x14ac:dyDescent="0.2">
      <c r="A668" s="29" t="s">
        <v>1316</v>
      </c>
      <c r="B668" s="29" t="s">
        <v>1317</v>
      </c>
      <c r="C668" s="29" t="s">
        <v>126</v>
      </c>
      <c r="D668" s="40">
        <v>45.78622641509434</v>
      </c>
      <c r="E668" s="40">
        <v>33987.269999999997</v>
      </c>
      <c r="F668" s="40">
        <v>2426.67</v>
      </c>
      <c r="G668" s="42">
        <v>741</v>
      </c>
      <c r="H668" s="298">
        <v>53</v>
      </c>
      <c r="I668" s="42">
        <v>61</v>
      </c>
      <c r="J668" s="43">
        <v>4.9000000000000004</v>
      </c>
      <c r="K668" s="43" t="s">
        <v>1318</v>
      </c>
      <c r="L668" s="53" t="str">
        <f t="shared" si="9"/>
        <v>https://amazon.com/dp/B0CZDKVZSN</v>
      </c>
    </row>
    <row r="669" spans="1:12" ht="45" customHeight="1" x14ac:dyDescent="0.2">
      <c r="A669" s="29" t="s">
        <v>1340</v>
      </c>
      <c r="B669" s="29" t="s">
        <v>1341</v>
      </c>
      <c r="C669" s="29" t="s">
        <v>126</v>
      </c>
      <c r="D669" s="40">
        <v>42.148235294117647</v>
      </c>
      <c r="E669" s="40">
        <v>27180.01</v>
      </c>
      <c r="F669" s="40">
        <v>2149.56</v>
      </c>
      <c r="G669" s="42">
        <v>647</v>
      </c>
      <c r="H669" s="298">
        <v>51</v>
      </c>
      <c r="I669" s="42">
        <v>48</v>
      </c>
      <c r="J669" s="43">
        <v>4.9000000000000004</v>
      </c>
      <c r="K669" s="43" t="s">
        <v>1342</v>
      </c>
      <c r="L669" s="53" t="str">
        <f t="shared" si="9"/>
        <v>https://amazon.com/dp/B0DTV6LHHH</v>
      </c>
    </row>
    <row r="670" spans="1:12" ht="60" customHeight="1" x14ac:dyDescent="0.2">
      <c r="A670" s="29" t="s">
        <v>1261</v>
      </c>
      <c r="B670" s="29" t="s">
        <v>1262</v>
      </c>
      <c r="C670" s="29" t="s">
        <v>86</v>
      </c>
      <c r="D670" s="40">
        <v>58.452800000000003</v>
      </c>
      <c r="E670" s="40">
        <v>77242.699999999983</v>
      </c>
      <c r="F670" s="40">
        <v>2922.64</v>
      </c>
      <c r="G670" s="42">
        <v>1298</v>
      </c>
      <c r="H670" s="298">
        <v>50</v>
      </c>
      <c r="I670" s="42">
        <v>823</v>
      </c>
      <c r="J670" s="43">
        <v>4.0999999999999996</v>
      </c>
      <c r="K670" s="43" t="s">
        <v>1263</v>
      </c>
      <c r="L670" s="53" t="str">
        <f t="shared" ref="L670:L733" si="10">IF(K670="","",HYPERLINK(K670,K670))</f>
        <v>https://amazon.com/dp/B07Y8K6XZF</v>
      </c>
    </row>
    <row r="671" spans="1:12" ht="60" customHeight="1" x14ac:dyDescent="0.2">
      <c r="A671" s="29" t="s">
        <v>1039</v>
      </c>
      <c r="B671" s="29" t="s">
        <v>1040</v>
      </c>
      <c r="C671" s="29" t="s">
        <v>1041</v>
      </c>
      <c r="D671" s="40">
        <v>128.77500000000001</v>
      </c>
      <c r="E671" s="40">
        <v>94497.95</v>
      </c>
      <c r="F671" s="40">
        <v>6438.75</v>
      </c>
      <c r="G671" s="42">
        <v>732</v>
      </c>
      <c r="H671" s="298">
        <v>50</v>
      </c>
      <c r="I671" s="42">
        <v>105</v>
      </c>
      <c r="J671" s="43">
        <v>4.7</v>
      </c>
      <c r="K671" s="43" t="s">
        <v>1042</v>
      </c>
      <c r="L671" s="53" t="str">
        <f t="shared" si="10"/>
        <v>https://amazon.com/dp/B089GJ4NTX</v>
      </c>
    </row>
    <row r="672" spans="1:12" ht="45" customHeight="1" x14ac:dyDescent="0.2">
      <c r="A672" s="29" t="s">
        <v>788</v>
      </c>
      <c r="B672" s="29" t="s">
        <v>789</v>
      </c>
      <c r="C672" s="29" t="s">
        <v>101</v>
      </c>
      <c r="D672" s="40">
        <v>534.18119999999999</v>
      </c>
      <c r="E672" s="40">
        <v>287171.61923076928</v>
      </c>
      <c r="F672" s="40">
        <v>26709.06</v>
      </c>
      <c r="G672" s="42">
        <v>76</v>
      </c>
      <c r="H672" s="298">
        <v>50</v>
      </c>
      <c r="I672" s="42">
        <v>17</v>
      </c>
      <c r="J672" s="43">
        <v>4.4000000000000004</v>
      </c>
      <c r="K672" s="43" t="s">
        <v>790</v>
      </c>
      <c r="L672" s="53" t="str">
        <f t="shared" si="10"/>
        <v>https://amazon.com/dp/B0GWDV6WJ7</v>
      </c>
    </row>
    <row r="673" spans="1:12" ht="45" customHeight="1" x14ac:dyDescent="0.2">
      <c r="A673" s="29" t="s">
        <v>1418</v>
      </c>
      <c r="B673" s="29" t="s">
        <v>1419</v>
      </c>
      <c r="C673" s="29" t="s">
        <v>82</v>
      </c>
      <c r="D673" s="40">
        <v>36.855102040816327</v>
      </c>
      <c r="E673" s="40">
        <v>28356.959999999999</v>
      </c>
      <c r="F673" s="40">
        <v>1805.9</v>
      </c>
      <c r="G673" s="42">
        <v>767</v>
      </c>
      <c r="H673" s="298">
        <v>49</v>
      </c>
      <c r="I673" s="42">
        <v>120</v>
      </c>
      <c r="J673" s="43">
        <v>4.5999999999999996</v>
      </c>
      <c r="K673" s="43" t="s">
        <v>1420</v>
      </c>
      <c r="L673" s="53" t="str">
        <f t="shared" si="10"/>
        <v>https://amazon.com/dp/B008EPKWD8</v>
      </c>
    </row>
    <row r="674" spans="1:12" ht="45" customHeight="1" x14ac:dyDescent="0.2">
      <c r="A674" s="29" t="s">
        <v>1088</v>
      </c>
      <c r="B674" s="29" t="s">
        <v>1089</v>
      </c>
      <c r="C674" s="29" t="s">
        <v>93</v>
      </c>
      <c r="D674" s="40">
        <v>119.9546808510638</v>
      </c>
      <c r="E674" s="40">
        <v>77267.410000000018</v>
      </c>
      <c r="F674" s="40">
        <v>5637.87</v>
      </c>
      <c r="G674" s="42">
        <v>649</v>
      </c>
      <c r="H674" s="298">
        <v>47</v>
      </c>
      <c r="I674" s="42">
        <v>76</v>
      </c>
      <c r="J674" s="43">
        <v>4.3</v>
      </c>
      <c r="K674" s="43" t="s">
        <v>1090</v>
      </c>
      <c r="L674" s="53" t="str">
        <f t="shared" si="10"/>
        <v>https://amazon.com/dp/B08B4KZGF3</v>
      </c>
    </row>
    <row r="675" spans="1:12" ht="45" customHeight="1" x14ac:dyDescent="0.2">
      <c r="A675" s="29" t="s">
        <v>1103</v>
      </c>
      <c r="B675" s="29" t="s">
        <v>1104</v>
      </c>
      <c r="C675" s="29" t="s">
        <v>86</v>
      </c>
      <c r="D675" s="40">
        <v>118.2476086956522</v>
      </c>
      <c r="E675" s="40">
        <v>63041.820000000007</v>
      </c>
      <c r="F675" s="40">
        <v>5439.39</v>
      </c>
      <c r="G675" s="42">
        <v>536</v>
      </c>
      <c r="H675" s="298">
        <v>46</v>
      </c>
      <c r="I675" s="42">
        <v>68</v>
      </c>
      <c r="J675" s="43">
        <v>4.4000000000000004</v>
      </c>
      <c r="K675" s="43" t="s">
        <v>1105</v>
      </c>
      <c r="L675" s="53" t="str">
        <f t="shared" si="10"/>
        <v>https://amazon.com/dp/B0BL6VPVYL</v>
      </c>
    </row>
    <row r="676" spans="1:12" ht="45" customHeight="1" x14ac:dyDescent="0.2">
      <c r="A676" s="29" t="s">
        <v>955</v>
      </c>
      <c r="B676" s="29" t="s">
        <v>956</v>
      </c>
      <c r="C676" s="29" t="s">
        <v>82</v>
      </c>
      <c r="D676" s="40">
        <v>218.4752173913044</v>
      </c>
      <c r="E676" s="40">
        <v>77843.490000000005</v>
      </c>
      <c r="F676" s="40">
        <v>10049.86</v>
      </c>
      <c r="G676" s="42">
        <v>355</v>
      </c>
      <c r="H676" s="298">
        <v>46</v>
      </c>
      <c r="I676" s="42">
        <v>69</v>
      </c>
      <c r="J676" s="43">
        <v>4.0999999999999996</v>
      </c>
      <c r="K676" s="43" t="s">
        <v>957</v>
      </c>
      <c r="L676" s="53" t="str">
        <f t="shared" si="10"/>
        <v>https://amazon.com/dp/B096XFB7WY</v>
      </c>
    </row>
    <row r="677" spans="1:12" ht="60" customHeight="1" x14ac:dyDescent="0.2">
      <c r="A677" s="29" t="s">
        <v>366</v>
      </c>
      <c r="B677" s="29" t="s">
        <v>365</v>
      </c>
      <c r="C677" s="29" t="s">
        <v>101</v>
      </c>
      <c r="D677" s="40">
        <v>886.63266666666664</v>
      </c>
      <c r="E677" s="40">
        <v>408201.61</v>
      </c>
      <c r="F677" s="40">
        <v>39898.47</v>
      </c>
      <c r="G677" s="42">
        <v>464</v>
      </c>
      <c r="H677" s="298">
        <v>45</v>
      </c>
      <c r="I677" s="42">
        <v>96</v>
      </c>
      <c r="J677" s="43">
        <v>4.8</v>
      </c>
      <c r="K677" s="43" t="s">
        <v>367</v>
      </c>
      <c r="L677" s="53" t="str">
        <f t="shared" si="10"/>
        <v>https://amazon.com/dp/B08PB6DHBS</v>
      </c>
    </row>
    <row r="678" spans="1:12" ht="45" customHeight="1" x14ac:dyDescent="0.2">
      <c r="A678" s="29" t="s">
        <v>1291</v>
      </c>
      <c r="B678" s="29" t="s">
        <v>1292</v>
      </c>
      <c r="C678" s="29" t="s">
        <v>82</v>
      </c>
      <c r="D678" s="40">
        <v>59.434888888888892</v>
      </c>
      <c r="E678" s="40">
        <v>22657</v>
      </c>
      <c r="F678" s="40">
        <v>2674.57</v>
      </c>
      <c r="G678" s="42">
        <v>378</v>
      </c>
      <c r="H678" s="298">
        <v>45</v>
      </c>
      <c r="I678" s="42">
        <v>3784</v>
      </c>
      <c r="J678" s="43">
        <v>4.5</v>
      </c>
      <c r="K678" s="43" t="s">
        <v>1293</v>
      </c>
      <c r="L678" s="53" t="str">
        <f t="shared" si="10"/>
        <v>https://amazon.com/dp/B07PRPQCSL</v>
      </c>
    </row>
    <row r="679" spans="1:12" ht="45" customHeight="1" x14ac:dyDescent="0.2">
      <c r="A679" s="29" t="s">
        <v>791</v>
      </c>
      <c r="B679" s="29" t="s">
        <v>792</v>
      </c>
      <c r="C679" s="29" t="s">
        <v>101</v>
      </c>
      <c r="D679" s="40">
        <v>592.61266666666666</v>
      </c>
      <c r="E679" s="40">
        <v>265543.52769230772</v>
      </c>
      <c r="F679" s="40">
        <v>26667.57</v>
      </c>
      <c r="G679" s="42">
        <v>116</v>
      </c>
      <c r="H679" s="298">
        <v>45</v>
      </c>
      <c r="I679" s="42">
        <v>14</v>
      </c>
      <c r="J679" s="43">
        <v>5</v>
      </c>
      <c r="K679" s="43" t="s">
        <v>793</v>
      </c>
      <c r="L679" s="53" t="str">
        <f t="shared" si="10"/>
        <v>https://amazon.com/dp/B0GNTKBQD8</v>
      </c>
    </row>
    <row r="680" spans="1:12" ht="45" customHeight="1" x14ac:dyDescent="0.2">
      <c r="A680" s="29" t="s">
        <v>1619</v>
      </c>
      <c r="B680" s="29" t="s">
        <v>1620</v>
      </c>
      <c r="C680" s="29" t="s">
        <v>93</v>
      </c>
      <c r="D680" s="40">
        <v>16.848222222222219</v>
      </c>
      <c r="E680" s="40">
        <v>5826.0300000000007</v>
      </c>
      <c r="F680" s="40">
        <v>758.17</v>
      </c>
      <c r="G680" s="42">
        <v>336</v>
      </c>
      <c r="H680" s="298">
        <v>45</v>
      </c>
      <c r="I680" s="42">
        <v>13</v>
      </c>
      <c r="J680" s="43">
        <v>4.4000000000000004</v>
      </c>
      <c r="K680" s="43" t="s">
        <v>1621</v>
      </c>
      <c r="L680" s="53" t="str">
        <f t="shared" si="10"/>
        <v>https://amazon.com/dp/B0D3VCD5F8</v>
      </c>
    </row>
    <row r="681" spans="1:12" ht="45" customHeight="1" x14ac:dyDescent="0.2">
      <c r="A681" s="29" t="s">
        <v>1526</v>
      </c>
      <c r="B681" s="29" t="s">
        <v>1527</v>
      </c>
      <c r="C681" s="29" t="s">
        <v>93</v>
      </c>
      <c r="D681" s="40">
        <v>26.161333333333332</v>
      </c>
      <c r="E681" s="40">
        <v>17542.25</v>
      </c>
      <c r="F681" s="40">
        <v>1177.26</v>
      </c>
      <c r="G681" s="42">
        <v>676</v>
      </c>
      <c r="H681" s="298">
        <v>45</v>
      </c>
      <c r="I681" s="42">
        <v>36</v>
      </c>
      <c r="J681" s="43">
        <v>4.3</v>
      </c>
      <c r="K681" s="43" t="s">
        <v>1528</v>
      </c>
      <c r="L681" s="53" t="str">
        <f t="shared" si="10"/>
        <v>https://amazon.com/dp/B0DBZTZLJ1</v>
      </c>
    </row>
    <row r="682" spans="1:12" ht="45" customHeight="1" x14ac:dyDescent="0.2">
      <c r="A682" s="29" t="s">
        <v>808</v>
      </c>
      <c r="B682" s="29" t="s">
        <v>809</v>
      </c>
      <c r="C682" s="29" t="s">
        <v>101</v>
      </c>
      <c r="D682" s="40">
        <v>565.06714285714281</v>
      </c>
      <c r="E682" s="40">
        <v>249579.64</v>
      </c>
      <c r="F682" s="40">
        <v>23732.82</v>
      </c>
      <c r="G682" s="42">
        <v>447</v>
      </c>
      <c r="H682" s="298">
        <v>42</v>
      </c>
      <c r="I682" s="42">
        <v>83</v>
      </c>
      <c r="J682" s="43">
        <v>4.5</v>
      </c>
      <c r="K682" s="43" t="s">
        <v>810</v>
      </c>
      <c r="L682" s="53" t="str">
        <f t="shared" si="10"/>
        <v>https://amazon.com/dp/B0BZS52VQD</v>
      </c>
    </row>
    <row r="683" spans="1:12" ht="45" customHeight="1" x14ac:dyDescent="0.2">
      <c r="A683" s="29" t="s">
        <v>1604</v>
      </c>
      <c r="B683" s="29" t="s">
        <v>1605</v>
      </c>
      <c r="C683" s="29" t="s">
        <v>93</v>
      </c>
      <c r="D683" s="40">
        <v>20.159268292682931</v>
      </c>
      <c r="E683" s="40">
        <v>10789.273846153839</v>
      </c>
      <c r="F683" s="40">
        <v>826.53</v>
      </c>
      <c r="G683" s="42">
        <v>351</v>
      </c>
      <c r="H683" s="298">
        <v>41</v>
      </c>
      <c r="I683" s="42">
        <v>16</v>
      </c>
      <c r="J683" s="43">
        <v>4.5999999999999996</v>
      </c>
      <c r="K683" s="43" t="s">
        <v>1606</v>
      </c>
      <c r="L683" s="53" t="str">
        <f t="shared" si="10"/>
        <v>https://amazon.com/dp/B0FMDXHXHM</v>
      </c>
    </row>
    <row r="684" spans="1:12" ht="60" customHeight="1" x14ac:dyDescent="0.2">
      <c r="A684" s="29" t="s">
        <v>1151</v>
      </c>
      <c r="B684" s="29" t="s">
        <v>1152</v>
      </c>
      <c r="C684" s="29" t="s">
        <v>101</v>
      </c>
      <c r="D684" s="40">
        <v>117.63804878048779</v>
      </c>
      <c r="E684" s="40">
        <v>34931.580000000009</v>
      </c>
      <c r="F684" s="40">
        <v>4823.16</v>
      </c>
      <c r="G684" s="42">
        <v>295</v>
      </c>
      <c r="H684" s="298">
        <v>41</v>
      </c>
      <c r="I684" s="42">
        <v>3</v>
      </c>
      <c r="J684" s="43">
        <v>5</v>
      </c>
      <c r="K684" s="43" t="s">
        <v>1153</v>
      </c>
      <c r="L684" s="53" t="str">
        <f t="shared" si="10"/>
        <v>https://amazon.com/dp/B0F26CZRFF</v>
      </c>
    </row>
    <row r="685" spans="1:12" ht="45" customHeight="1" x14ac:dyDescent="0.2">
      <c r="A685" s="29" t="s">
        <v>1598</v>
      </c>
      <c r="B685" s="29" t="s">
        <v>1599</v>
      </c>
      <c r="C685" s="29" t="s">
        <v>93</v>
      </c>
      <c r="D685" s="40">
        <v>22.109249999999999</v>
      </c>
      <c r="E685" s="40">
        <v>10089.289230769229</v>
      </c>
      <c r="F685" s="40">
        <v>884.37</v>
      </c>
      <c r="G685" s="42">
        <v>244</v>
      </c>
      <c r="H685" s="298">
        <v>40</v>
      </c>
      <c r="I685" s="42">
        <v>33</v>
      </c>
      <c r="J685" s="43">
        <v>3.9</v>
      </c>
      <c r="K685" s="43" t="s">
        <v>1600</v>
      </c>
      <c r="L685" s="53" t="str">
        <f t="shared" si="10"/>
        <v>https://amazon.com/dp/B0G13GBCB7</v>
      </c>
    </row>
    <row r="686" spans="1:12" ht="30" customHeight="1" x14ac:dyDescent="0.2">
      <c r="A686" s="29" t="s">
        <v>1640</v>
      </c>
      <c r="B686" s="29" t="s">
        <v>1641</v>
      </c>
      <c r="C686" s="29" t="s">
        <v>93</v>
      </c>
      <c r="D686" s="40">
        <v>17.726410256410261</v>
      </c>
      <c r="E686" s="40">
        <v>12185.41</v>
      </c>
      <c r="F686" s="40">
        <v>691.33</v>
      </c>
      <c r="G686" s="42">
        <v>622</v>
      </c>
      <c r="H686" s="298">
        <v>39</v>
      </c>
      <c r="I686" s="42">
        <v>26</v>
      </c>
      <c r="J686" s="43">
        <v>4.7</v>
      </c>
      <c r="K686" s="43" t="s">
        <v>1642</v>
      </c>
      <c r="L686" s="53" t="str">
        <f t="shared" si="10"/>
        <v>https://amazon.com/dp/B0F3XHP8FF</v>
      </c>
    </row>
    <row r="687" spans="1:12" ht="60" customHeight="1" x14ac:dyDescent="0.2">
      <c r="A687" s="29" t="s">
        <v>1174</v>
      </c>
      <c r="B687" s="29" t="s">
        <v>1175</v>
      </c>
      <c r="C687" s="29" t="s">
        <v>82</v>
      </c>
      <c r="D687" s="40">
        <v>114.1910256410256</v>
      </c>
      <c r="E687" s="40">
        <v>39903.450000000012</v>
      </c>
      <c r="F687" s="40">
        <v>4453.45</v>
      </c>
      <c r="G687" s="42">
        <v>353</v>
      </c>
      <c r="H687" s="298">
        <v>39</v>
      </c>
      <c r="I687" s="42">
        <v>225</v>
      </c>
      <c r="J687" s="43">
        <v>4.4000000000000004</v>
      </c>
      <c r="K687" s="43" t="s">
        <v>1176</v>
      </c>
      <c r="L687" s="53" t="str">
        <f t="shared" si="10"/>
        <v>https://amazon.com/dp/B07D9ZPHV4</v>
      </c>
    </row>
    <row r="688" spans="1:12" ht="45" customHeight="1" x14ac:dyDescent="0.2">
      <c r="A688" s="29" t="s">
        <v>740</v>
      </c>
      <c r="B688" s="29" t="s">
        <v>741</v>
      </c>
      <c r="C688" s="29" t="s">
        <v>101</v>
      </c>
      <c r="D688" s="40">
        <v>960.3997368421052</v>
      </c>
      <c r="E688" s="40">
        <v>528443.39</v>
      </c>
      <c r="F688" s="40">
        <v>36495.19</v>
      </c>
      <c r="G688" s="42">
        <v>555</v>
      </c>
      <c r="H688" s="298">
        <v>38</v>
      </c>
      <c r="I688" s="42">
        <v>157</v>
      </c>
      <c r="J688" s="43">
        <v>4.5999999999999996</v>
      </c>
      <c r="K688" s="43" t="s">
        <v>742</v>
      </c>
      <c r="L688" s="53" t="str">
        <f t="shared" si="10"/>
        <v>https://amazon.com/dp/B0751G1W5C</v>
      </c>
    </row>
    <row r="689" spans="1:12" ht="45" customHeight="1" x14ac:dyDescent="0.2">
      <c r="A689" s="29" t="s">
        <v>829</v>
      </c>
      <c r="B689" s="29" t="s">
        <v>830</v>
      </c>
      <c r="C689" s="29" t="s">
        <v>101</v>
      </c>
      <c r="D689" s="40">
        <v>541.83000000000004</v>
      </c>
      <c r="E689" s="40">
        <v>361779.91307692311</v>
      </c>
      <c r="F689" s="40">
        <v>19505.88</v>
      </c>
      <c r="G689" s="42">
        <v>579</v>
      </c>
      <c r="H689" s="298">
        <v>36</v>
      </c>
      <c r="I689" s="42">
        <v>41</v>
      </c>
      <c r="J689" s="43">
        <v>3.8</v>
      </c>
      <c r="K689" s="43" t="s">
        <v>831</v>
      </c>
      <c r="L689" s="53" t="str">
        <f t="shared" si="10"/>
        <v>https://amazon.com/dp/B0FLKG4BTQ</v>
      </c>
    </row>
    <row r="690" spans="1:12" ht="45" customHeight="1" x14ac:dyDescent="0.2">
      <c r="A690" s="29" t="s">
        <v>970</v>
      </c>
      <c r="B690" s="29" t="s">
        <v>971</v>
      </c>
      <c r="C690" s="29" t="s">
        <v>82</v>
      </c>
      <c r="D690" s="40">
        <v>263.22333333333341</v>
      </c>
      <c r="E690" s="40">
        <v>87885.77</v>
      </c>
      <c r="F690" s="40">
        <v>9476.0400000000009</v>
      </c>
      <c r="G690" s="42">
        <v>334</v>
      </c>
      <c r="H690" s="298">
        <v>36</v>
      </c>
      <c r="I690" s="42">
        <v>13</v>
      </c>
      <c r="J690" s="43">
        <v>4.8</v>
      </c>
      <c r="K690" s="43" t="s">
        <v>972</v>
      </c>
      <c r="L690" s="53" t="str">
        <f t="shared" si="10"/>
        <v>https://amazon.com/dp/B0DGQ5N9K2</v>
      </c>
    </row>
    <row r="691" spans="1:12" ht="60" customHeight="1" x14ac:dyDescent="0.2">
      <c r="A691" s="29" t="s">
        <v>1180</v>
      </c>
      <c r="B691" s="29" t="s">
        <v>1181</v>
      </c>
      <c r="C691" s="29" t="s">
        <v>101</v>
      </c>
      <c r="D691" s="40">
        <v>119.58199999999999</v>
      </c>
      <c r="E691" s="40">
        <v>41359.14</v>
      </c>
      <c r="F691" s="40">
        <v>4185.37</v>
      </c>
      <c r="G691" s="42">
        <v>349</v>
      </c>
      <c r="H691" s="298">
        <v>35</v>
      </c>
      <c r="I691" s="42">
        <v>22</v>
      </c>
      <c r="J691" s="43">
        <v>4.7</v>
      </c>
      <c r="K691" s="43" t="s">
        <v>1182</v>
      </c>
      <c r="L691" s="53" t="str">
        <f t="shared" si="10"/>
        <v>https://amazon.com/dp/B0F26J3QSC</v>
      </c>
    </row>
    <row r="692" spans="1:12" ht="45" customHeight="1" x14ac:dyDescent="0.2">
      <c r="A692" s="29" t="s">
        <v>1646</v>
      </c>
      <c r="B692" s="29" t="s">
        <v>1647</v>
      </c>
      <c r="C692" s="29" t="s">
        <v>93</v>
      </c>
      <c r="D692" s="40">
        <v>19.788235294117641</v>
      </c>
      <c r="E692" s="40">
        <v>5117.95</v>
      </c>
      <c r="F692" s="40">
        <v>672.8</v>
      </c>
      <c r="G692" s="42">
        <v>258</v>
      </c>
      <c r="H692" s="298">
        <v>34</v>
      </c>
      <c r="I692" s="42">
        <v>17</v>
      </c>
      <c r="J692" s="43">
        <v>4.3</v>
      </c>
      <c r="K692" s="43" t="s">
        <v>1648</v>
      </c>
      <c r="L692" s="53" t="str">
        <f t="shared" si="10"/>
        <v>https://amazon.com/dp/B0D62XG45N</v>
      </c>
    </row>
    <row r="693" spans="1:12" ht="60" customHeight="1" x14ac:dyDescent="0.2">
      <c r="A693" s="29" t="s">
        <v>1391</v>
      </c>
      <c r="B693" s="29" t="s">
        <v>1392</v>
      </c>
      <c r="C693" s="29" t="s">
        <v>86</v>
      </c>
      <c r="D693" s="40">
        <v>58.926250000000003</v>
      </c>
      <c r="E693" s="40">
        <v>16079.68</v>
      </c>
      <c r="F693" s="40">
        <v>1885.64</v>
      </c>
      <c r="G693" s="42">
        <v>277</v>
      </c>
      <c r="H693" s="298">
        <v>32</v>
      </c>
      <c r="I693" s="42">
        <v>155</v>
      </c>
      <c r="J693" s="43">
        <v>3.5</v>
      </c>
      <c r="K693" s="43" t="s">
        <v>1393</v>
      </c>
      <c r="L693" s="53" t="str">
        <f t="shared" si="10"/>
        <v>https://amazon.com/dp/B0CPDTN8SB</v>
      </c>
    </row>
    <row r="694" spans="1:12" ht="45" customHeight="1" x14ac:dyDescent="0.2">
      <c r="A694" s="29" t="s">
        <v>1279</v>
      </c>
      <c r="B694" s="29" t="s">
        <v>1280</v>
      </c>
      <c r="C694" s="29" t="s">
        <v>726</v>
      </c>
      <c r="D694" s="40">
        <v>90.064333333333323</v>
      </c>
      <c r="E694" s="40">
        <v>19733.22923076923</v>
      </c>
      <c r="F694" s="40">
        <v>2701.93</v>
      </c>
      <c r="G694" s="42">
        <v>192</v>
      </c>
      <c r="H694" s="298">
        <v>30</v>
      </c>
      <c r="I694" s="42">
        <v>7</v>
      </c>
      <c r="J694" s="43">
        <v>5</v>
      </c>
      <c r="K694" s="43" t="s">
        <v>1281</v>
      </c>
      <c r="L694" s="53" t="str">
        <f t="shared" si="10"/>
        <v>https://amazon.com/dp/B0FF95D2MY</v>
      </c>
    </row>
    <row r="695" spans="1:12" ht="45" customHeight="1" x14ac:dyDescent="0.2">
      <c r="A695" s="29" t="s">
        <v>1207</v>
      </c>
      <c r="B695" s="29" t="s">
        <v>1208</v>
      </c>
      <c r="C695" s="29" t="s">
        <v>82</v>
      </c>
      <c r="D695" s="40">
        <v>127.813</v>
      </c>
      <c r="E695" s="40">
        <v>63933</v>
      </c>
      <c r="F695" s="40">
        <v>3834.39</v>
      </c>
      <c r="G695" s="42">
        <v>504</v>
      </c>
      <c r="H695" s="298">
        <v>30</v>
      </c>
      <c r="I695" s="42">
        <v>1115</v>
      </c>
      <c r="J695" s="43">
        <v>4.3</v>
      </c>
      <c r="K695" s="43" t="s">
        <v>1209</v>
      </c>
      <c r="L695" s="53" t="str">
        <f t="shared" si="10"/>
        <v>https://amazon.com/dp/B07M66RH77</v>
      </c>
    </row>
    <row r="696" spans="1:12" ht="60" customHeight="1" x14ac:dyDescent="0.2">
      <c r="A696" s="29" t="s">
        <v>1595</v>
      </c>
      <c r="B696" s="29" t="s">
        <v>1596</v>
      </c>
      <c r="C696" s="29" t="s">
        <v>93</v>
      </c>
      <c r="D696" s="40">
        <v>29.65733333333333</v>
      </c>
      <c r="E696" s="40">
        <v>11139.82</v>
      </c>
      <c r="F696" s="40">
        <v>889.72</v>
      </c>
      <c r="G696" s="42">
        <v>180</v>
      </c>
      <c r="H696" s="298">
        <v>30</v>
      </c>
      <c r="I696" s="42">
        <v>2</v>
      </c>
      <c r="J696" s="43">
        <v>5</v>
      </c>
      <c r="K696" s="43" t="s">
        <v>1597</v>
      </c>
      <c r="L696" s="53" t="str">
        <f t="shared" si="10"/>
        <v>https://amazon.com/dp/B0G8J8HN8R</v>
      </c>
    </row>
    <row r="697" spans="1:12" ht="60" customHeight="1" x14ac:dyDescent="0.2">
      <c r="A697" s="29" t="s">
        <v>820</v>
      </c>
      <c r="B697" s="29" t="s">
        <v>821</v>
      </c>
      <c r="C697" s="29" t="s">
        <v>101</v>
      </c>
      <c r="D697" s="40">
        <v>700.05034482758617</v>
      </c>
      <c r="E697" s="40">
        <v>216056.26</v>
      </c>
      <c r="F697" s="40">
        <v>20301.46</v>
      </c>
      <c r="G697" s="42">
        <v>313</v>
      </c>
      <c r="H697" s="298">
        <v>29</v>
      </c>
      <c r="I697" s="42">
        <v>641</v>
      </c>
      <c r="J697" s="43">
        <v>4.4000000000000004</v>
      </c>
      <c r="K697" s="43" t="s">
        <v>822</v>
      </c>
      <c r="L697" s="53" t="str">
        <f t="shared" si="10"/>
        <v>https://amazon.com/dp/B07GZBCH7K</v>
      </c>
    </row>
    <row r="698" spans="1:12" ht="60" customHeight="1" x14ac:dyDescent="0.2">
      <c r="A698" s="29" t="s">
        <v>1538</v>
      </c>
      <c r="B698" s="29" t="s">
        <v>1539</v>
      </c>
      <c r="C698" s="29" t="s">
        <v>93</v>
      </c>
      <c r="D698" s="40">
        <v>39.38172413793103</v>
      </c>
      <c r="E698" s="40">
        <v>15886.22</v>
      </c>
      <c r="F698" s="40">
        <v>1142.07</v>
      </c>
      <c r="G698" s="42">
        <v>401</v>
      </c>
      <c r="H698" s="298">
        <v>29</v>
      </c>
      <c r="I698" s="42">
        <v>12</v>
      </c>
      <c r="J698" s="43">
        <v>4.5</v>
      </c>
      <c r="K698" s="43" t="s">
        <v>1540</v>
      </c>
      <c r="L698" s="53" t="str">
        <f t="shared" si="10"/>
        <v>https://amazon.com/dp/B0DBHVKGK8</v>
      </c>
    </row>
    <row r="699" spans="1:12" ht="60" customHeight="1" x14ac:dyDescent="0.2">
      <c r="A699" s="29" t="s">
        <v>1448</v>
      </c>
      <c r="B699" s="29" t="s">
        <v>1449</v>
      </c>
      <c r="C699" s="29" t="s">
        <v>82</v>
      </c>
      <c r="D699" s="40">
        <v>55.452413793103453</v>
      </c>
      <c r="E699" s="40">
        <v>27351.63846153847</v>
      </c>
      <c r="F699" s="40">
        <v>1608.12</v>
      </c>
      <c r="G699" s="42">
        <v>570</v>
      </c>
      <c r="H699" s="298">
        <v>29</v>
      </c>
      <c r="I699" s="42">
        <v>205</v>
      </c>
      <c r="J699" s="43">
        <v>4.5</v>
      </c>
      <c r="K699" s="43" t="s">
        <v>1450</v>
      </c>
      <c r="L699" s="53" t="str">
        <f t="shared" si="10"/>
        <v>https://amazon.com/dp/B0C3BZSPT9</v>
      </c>
    </row>
    <row r="700" spans="1:12" ht="45" customHeight="1" x14ac:dyDescent="0.2">
      <c r="A700" s="29" t="s">
        <v>1703</v>
      </c>
      <c r="B700" s="29" t="s">
        <v>1704</v>
      </c>
      <c r="C700" s="29" t="s">
        <v>93</v>
      </c>
      <c r="D700" s="40">
        <v>19.903928571428569</v>
      </c>
      <c r="E700" s="40">
        <v>11558.38</v>
      </c>
      <c r="F700" s="40">
        <v>557.30999999999995</v>
      </c>
      <c r="G700" s="42">
        <v>580</v>
      </c>
      <c r="H700" s="298">
        <v>28</v>
      </c>
      <c r="I700" s="42">
        <v>64</v>
      </c>
      <c r="J700" s="43">
        <v>4.4000000000000004</v>
      </c>
      <c r="K700" s="43" t="s">
        <v>1705</v>
      </c>
      <c r="L700" s="53" t="str">
        <f t="shared" si="10"/>
        <v>https://amazon.com/dp/B0DGCLVXTF</v>
      </c>
    </row>
    <row r="701" spans="1:12" ht="45" customHeight="1" x14ac:dyDescent="0.2">
      <c r="A701" s="29" t="s">
        <v>1273</v>
      </c>
      <c r="B701" s="29" t="s">
        <v>1274</v>
      </c>
      <c r="C701" s="29" t="s">
        <v>82</v>
      </c>
      <c r="D701" s="40">
        <v>97.764642857142846</v>
      </c>
      <c r="E701" s="40">
        <v>29764.47</v>
      </c>
      <c r="F701" s="40">
        <v>2737.41</v>
      </c>
      <c r="G701" s="42">
        <v>302</v>
      </c>
      <c r="H701" s="298">
        <v>28</v>
      </c>
      <c r="I701" s="42">
        <v>243</v>
      </c>
      <c r="J701" s="43">
        <v>4.4000000000000004</v>
      </c>
      <c r="K701" s="43" t="s">
        <v>1275</v>
      </c>
      <c r="L701" s="53" t="str">
        <f t="shared" si="10"/>
        <v>https://amazon.com/dp/B07CMX3L2V</v>
      </c>
    </row>
    <row r="702" spans="1:12" ht="60" customHeight="1" x14ac:dyDescent="0.2">
      <c r="A702" s="29" t="s">
        <v>1288</v>
      </c>
      <c r="B702" s="29" t="s">
        <v>1289</v>
      </c>
      <c r="C702" s="29" t="s">
        <v>82</v>
      </c>
      <c r="D702" s="40">
        <v>99.095925925925926</v>
      </c>
      <c r="E702" s="40">
        <v>55190.18</v>
      </c>
      <c r="F702" s="40">
        <v>2675.59</v>
      </c>
      <c r="G702" s="42">
        <v>552</v>
      </c>
      <c r="H702" s="298">
        <v>27</v>
      </c>
      <c r="I702" s="42">
        <v>552</v>
      </c>
      <c r="J702" s="43">
        <v>4.4000000000000004</v>
      </c>
      <c r="K702" s="43" t="s">
        <v>1290</v>
      </c>
      <c r="L702" s="53" t="str">
        <f t="shared" si="10"/>
        <v>https://amazon.com/dp/B07PQJTQN2</v>
      </c>
    </row>
    <row r="703" spans="1:12" ht="45" customHeight="1" x14ac:dyDescent="0.2">
      <c r="A703" s="29" t="s">
        <v>779</v>
      </c>
      <c r="B703" s="29" t="s">
        <v>780</v>
      </c>
      <c r="C703" s="29" t="s">
        <v>101</v>
      </c>
      <c r="D703" s="40">
        <v>1080.176666666667</v>
      </c>
      <c r="E703" s="40">
        <v>430132.25000000012</v>
      </c>
      <c r="F703" s="40">
        <v>29164.77</v>
      </c>
      <c r="G703" s="42">
        <v>390</v>
      </c>
      <c r="H703" s="298">
        <v>27</v>
      </c>
      <c r="I703" s="42">
        <v>122</v>
      </c>
      <c r="J703" s="43">
        <v>4.5</v>
      </c>
      <c r="K703" s="43" t="s">
        <v>781</v>
      </c>
      <c r="L703" s="53" t="str">
        <f t="shared" si="10"/>
        <v>https://amazon.com/dp/B08R3MHLG7</v>
      </c>
    </row>
    <row r="704" spans="1:12" ht="60" customHeight="1" x14ac:dyDescent="0.2">
      <c r="A704" s="29" t="s">
        <v>1670</v>
      </c>
      <c r="B704" s="29" t="s">
        <v>1671</v>
      </c>
      <c r="C704" s="29" t="s">
        <v>93</v>
      </c>
      <c r="D704" s="40">
        <v>23.214444444444439</v>
      </c>
      <c r="E704" s="40">
        <v>14395.56</v>
      </c>
      <c r="F704" s="40">
        <v>626.79</v>
      </c>
      <c r="G704" s="42">
        <v>627</v>
      </c>
      <c r="H704" s="298">
        <v>27</v>
      </c>
      <c r="I704" s="42">
        <v>35</v>
      </c>
      <c r="J704" s="43">
        <v>4.4000000000000004</v>
      </c>
      <c r="K704" s="43" t="s">
        <v>1672</v>
      </c>
      <c r="L704" s="53" t="str">
        <f t="shared" si="10"/>
        <v>https://amazon.com/dp/B0DH2788FM</v>
      </c>
    </row>
    <row r="705" spans="1:12" ht="45" customHeight="1" x14ac:dyDescent="0.2">
      <c r="A705" s="29" t="s">
        <v>856</v>
      </c>
      <c r="B705" s="29" t="s">
        <v>857</v>
      </c>
      <c r="C705" s="29" t="s">
        <v>101</v>
      </c>
      <c r="D705" s="40">
        <v>637.75192307692305</v>
      </c>
      <c r="E705" s="40">
        <v>333712.77999999991</v>
      </c>
      <c r="F705" s="40">
        <v>16581.55</v>
      </c>
      <c r="G705" s="42">
        <v>511</v>
      </c>
      <c r="H705" s="298">
        <v>26</v>
      </c>
      <c r="I705" s="42">
        <v>119</v>
      </c>
      <c r="J705" s="43">
        <v>4.7</v>
      </c>
      <c r="K705" s="43" t="s">
        <v>858</v>
      </c>
      <c r="L705" s="53" t="str">
        <f t="shared" si="10"/>
        <v>https://amazon.com/dp/B09QX69JQW</v>
      </c>
    </row>
    <row r="706" spans="1:12" ht="45" customHeight="1" x14ac:dyDescent="0.2">
      <c r="A706" s="29" t="s">
        <v>919</v>
      </c>
      <c r="B706" s="29" t="s">
        <v>920</v>
      </c>
      <c r="C706" s="29" t="s">
        <v>82</v>
      </c>
      <c r="D706" s="40">
        <v>447.00884615384621</v>
      </c>
      <c r="E706" s="40">
        <v>157896.64000000001</v>
      </c>
      <c r="F706" s="40">
        <v>11622.23</v>
      </c>
      <c r="G706" s="42">
        <v>347</v>
      </c>
      <c r="H706" s="298">
        <v>26</v>
      </c>
      <c r="I706" s="42">
        <v>29</v>
      </c>
      <c r="J706" s="43">
        <v>4.5999999999999996</v>
      </c>
      <c r="K706" s="43" t="s">
        <v>921</v>
      </c>
      <c r="L706" s="53" t="str">
        <f t="shared" si="10"/>
        <v>https://amazon.com/dp/B09QX9B31K</v>
      </c>
    </row>
    <row r="707" spans="1:12" ht="45" customHeight="1" x14ac:dyDescent="0.2">
      <c r="A707" s="29" t="s">
        <v>1580</v>
      </c>
      <c r="B707" s="29" t="s">
        <v>1581</v>
      </c>
      <c r="C707" s="29" t="s">
        <v>126</v>
      </c>
      <c r="D707" s="40">
        <v>36.745600000000003</v>
      </c>
      <c r="E707" s="40">
        <v>14946.14</v>
      </c>
      <c r="F707" s="40">
        <v>918.64</v>
      </c>
      <c r="G707" s="42">
        <v>403</v>
      </c>
      <c r="H707" s="298">
        <v>25</v>
      </c>
      <c r="I707" s="42">
        <v>53</v>
      </c>
      <c r="J707" s="43">
        <v>4.2</v>
      </c>
      <c r="K707" s="43" t="s">
        <v>1582</v>
      </c>
      <c r="L707" s="53" t="str">
        <f t="shared" si="10"/>
        <v>https://amazon.com/dp/B0B82B7JQL</v>
      </c>
    </row>
    <row r="708" spans="1:12" ht="30" customHeight="1" x14ac:dyDescent="0.2">
      <c r="A708" s="29" t="s">
        <v>1127</v>
      </c>
      <c r="B708" s="29" t="s">
        <v>1128</v>
      </c>
      <c r="C708" s="29" t="s">
        <v>86</v>
      </c>
      <c r="D708" s="40">
        <v>199.8056</v>
      </c>
      <c r="E708" s="40">
        <v>76565.88</v>
      </c>
      <c r="F708" s="40">
        <v>4995.1400000000003</v>
      </c>
      <c r="G708" s="42">
        <v>387</v>
      </c>
      <c r="H708" s="298">
        <v>25</v>
      </c>
      <c r="I708" s="42">
        <v>35</v>
      </c>
      <c r="J708" s="43">
        <v>4.7</v>
      </c>
      <c r="K708" s="43" t="s">
        <v>1129</v>
      </c>
      <c r="L708" s="53" t="str">
        <f t="shared" si="10"/>
        <v>https://amazon.com/dp/B0BL79T62P</v>
      </c>
    </row>
    <row r="709" spans="1:12" ht="45" customHeight="1" x14ac:dyDescent="0.2">
      <c r="A709" s="29" t="s">
        <v>737</v>
      </c>
      <c r="B709" s="29" t="s">
        <v>738</v>
      </c>
      <c r="C709" s="29" t="s">
        <v>101</v>
      </c>
      <c r="D709" s="40">
        <v>1489.6992</v>
      </c>
      <c r="E709" s="40">
        <v>305624.42</v>
      </c>
      <c r="F709" s="40">
        <v>37242.480000000003</v>
      </c>
      <c r="G709" s="42">
        <v>208</v>
      </c>
      <c r="H709" s="298">
        <v>25</v>
      </c>
      <c r="I709" s="42">
        <v>75</v>
      </c>
      <c r="J709" s="43">
        <v>4.5999999999999996</v>
      </c>
      <c r="K709" s="43" t="s">
        <v>739</v>
      </c>
      <c r="L709" s="53" t="str">
        <f t="shared" si="10"/>
        <v>https://amazon.com/dp/B09QX9KV2X</v>
      </c>
    </row>
    <row r="710" spans="1:12" ht="45" customHeight="1" x14ac:dyDescent="0.2">
      <c r="A710" s="29" t="s">
        <v>1475</v>
      </c>
      <c r="B710" s="29" t="s">
        <v>1476</v>
      </c>
      <c r="C710" s="29" t="s">
        <v>1041</v>
      </c>
      <c r="D710" s="40">
        <v>58.95</v>
      </c>
      <c r="E710" s="40">
        <v>16437.98076923077</v>
      </c>
      <c r="F710" s="40">
        <v>1473.75</v>
      </c>
      <c r="G710" s="42">
        <v>25</v>
      </c>
      <c r="H710" s="298">
        <v>25</v>
      </c>
      <c r="I710" s="42">
        <v>7</v>
      </c>
      <c r="J710" s="43">
        <v>5</v>
      </c>
      <c r="K710" s="43" t="s">
        <v>1477</v>
      </c>
      <c r="L710" s="53" t="str">
        <f t="shared" si="10"/>
        <v>https://amazon.com/dp/B0FFMZ5W5H</v>
      </c>
    </row>
    <row r="711" spans="1:12" ht="60" customHeight="1" x14ac:dyDescent="0.2">
      <c r="A711" s="29" t="s">
        <v>1733</v>
      </c>
      <c r="B711" s="29" t="s">
        <v>1734</v>
      </c>
      <c r="C711" s="29" t="s">
        <v>93</v>
      </c>
      <c r="D711" s="40">
        <v>19.186250000000001</v>
      </c>
      <c r="E711" s="40">
        <v>5921.6030769230783</v>
      </c>
      <c r="F711" s="40">
        <v>460.47</v>
      </c>
      <c r="G711" s="42">
        <v>110</v>
      </c>
      <c r="H711" s="298">
        <v>24</v>
      </c>
      <c r="I711" s="42">
        <v>5</v>
      </c>
      <c r="J711" s="43">
        <v>5</v>
      </c>
      <c r="K711" s="43" t="s">
        <v>1735</v>
      </c>
      <c r="L711" s="53" t="str">
        <f t="shared" si="10"/>
        <v>https://amazon.com/dp/B0GSVC6PWZ</v>
      </c>
    </row>
    <row r="712" spans="1:12" ht="45" customHeight="1" x14ac:dyDescent="0.2">
      <c r="A712" s="29" t="s">
        <v>731</v>
      </c>
      <c r="B712" s="29" t="s">
        <v>732</v>
      </c>
      <c r="C712" s="29" t="s">
        <v>101</v>
      </c>
      <c r="D712" s="40">
        <v>1585.3920833333329</v>
      </c>
      <c r="E712" s="40">
        <v>299546.46999999997</v>
      </c>
      <c r="F712" s="40">
        <v>38049.410000000003</v>
      </c>
      <c r="G712" s="42">
        <v>186</v>
      </c>
      <c r="H712" s="298">
        <v>24</v>
      </c>
      <c r="I712" s="42">
        <v>92</v>
      </c>
      <c r="J712" s="43">
        <v>4.4000000000000004</v>
      </c>
      <c r="K712" s="43" t="s">
        <v>733</v>
      </c>
      <c r="L712" s="53" t="str">
        <f t="shared" si="10"/>
        <v>https://amazon.com/dp/B01DDKAF8K</v>
      </c>
    </row>
    <row r="713" spans="1:12" ht="60" customHeight="1" x14ac:dyDescent="0.2">
      <c r="A713" s="29" t="s">
        <v>1145</v>
      </c>
      <c r="B713" s="29" t="s">
        <v>1146</v>
      </c>
      <c r="C713" s="29" t="s">
        <v>86</v>
      </c>
      <c r="D713" s="40">
        <v>202.20124999999999</v>
      </c>
      <c r="E713" s="40">
        <v>64829.69</v>
      </c>
      <c r="F713" s="40">
        <v>4852.83</v>
      </c>
      <c r="G713" s="42">
        <v>328</v>
      </c>
      <c r="H713" s="298">
        <v>24</v>
      </c>
      <c r="I713" s="42">
        <v>13</v>
      </c>
      <c r="J713" s="43">
        <v>4.8</v>
      </c>
      <c r="K713" s="43" t="s">
        <v>1147</v>
      </c>
      <c r="L713" s="53" t="str">
        <f t="shared" si="10"/>
        <v>https://amazon.com/dp/B0DK4RV3TZ</v>
      </c>
    </row>
    <row r="714" spans="1:12" ht="30" customHeight="1" x14ac:dyDescent="0.2">
      <c r="A714" s="29" t="s">
        <v>345</v>
      </c>
      <c r="B714" s="29" t="s">
        <v>344</v>
      </c>
      <c r="C714" s="29" t="s">
        <v>101</v>
      </c>
      <c r="D714" s="40">
        <v>5726.4108695652176</v>
      </c>
      <c r="E714" s="40">
        <v>1667016.69</v>
      </c>
      <c r="F714" s="40">
        <v>131707.45000000001</v>
      </c>
      <c r="G714" s="42">
        <v>294</v>
      </c>
      <c r="H714" s="298">
        <v>23</v>
      </c>
      <c r="I714" s="42">
        <v>24</v>
      </c>
      <c r="J714" s="43">
        <v>4.9000000000000004</v>
      </c>
      <c r="K714" s="43" t="s">
        <v>346</v>
      </c>
      <c r="L714" s="53" t="str">
        <f t="shared" si="10"/>
        <v>https://amazon.com/dp/B0DZC1M7MZ</v>
      </c>
    </row>
    <row r="715" spans="1:12" ht="60" customHeight="1" x14ac:dyDescent="0.2">
      <c r="A715" s="29" t="s">
        <v>749</v>
      </c>
      <c r="B715" s="29" t="s">
        <v>750</v>
      </c>
      <c r="C715" s="29" t="s">
        <v>101</v>
      </c>
      <c r="D715" s="40">
        <v>1471.421304347826</v>
      </c>
      <c r="E715" s="40">
        <v>389421.01</v>
      </c>
      <c r="F715" s="40">
        <v>33842.69</v>
      </c>
      <c r="G715" s="42">
        <v>265</v>
      </c>
      <c r="H715" s="298">
        <v>23</v>
      </c>
      <c r="I715" s="42">
        <v>95</v>
      </c>
      <c r="J715" s="43">
        <v>4.5</v>
      </c>
      <c r="K715" s="43" t="s">
        <v>751</v>
      </c>
      <c r="L715" s="53" t="str">
        <f t="shared" si="10"/>
        <v>https://amazon.com/dp/B086DRGM15</v>
      </c>
    </row>
    <row r="716" spans="1:12" ht="60" customHeight="1" x14ac:dyDescent="0.2">
      <c r="A716" s="29" t="s">
        <v>743</v>
      </c>
      <c r="B716" s="29" t="s">
        <v>744</v>
      </c>
      <c r="C716" s="29" t="s">
        <v>126</v>
      </c>
      <c r="D716" s="40">
        <v>1512.5030434782609</v>
      </c>
      <c r="E716" s="40">
        <v>215687.13230769231</v>
      </c>
      <c r="F716" s="40">
        <v>34787.57</v>
      </c>
      <c r="G716" s="42">
        <v>58</v>
      </c>
      <c r="H716" s="298">
        <v>23</v>
      </c>
      <c r="I716" s="42">
        <v>74</v>
      </c>
      <c r="J716" s="43">
        <v>4.5999999999999996</v>
      </c>
      <c r="K716" s="43" t="s">
        <v>745</v>
      </c>
      <c r="L716" s="53" t="str">
        <f t="shared" si="10"/>
        <v>https://amazon.com/dp/B07GWHXWBQ</v>
      </c>
    </row>
    <row r="717" spans="1:12" ht="45" customHeight="1" x14ac:dyDescent="0.2">
      <c r="A717" s="29" t="s">
        <v>1694</v>
      </c>
      <c r="B717" s="29" t="s">
        <v>1695</v>
      </c>
      <c r="C717" s="29" t="s">
        <v>93</v>
      </c>
      <c r="D717" s="40">
        <v>25.828181818181822</v>
      </c>
      <c r="E717" s="40">
        <v>6406.9961538461539</v>
      </c>
      <c r="F717" s="40">
        <v>568.22</v>
      </c>
      <c r="G717" s="42">
        <v>85</v>
      </c>
      <c r="H717" s="298">
        <v>22</v>
      </c>
      <c r="I717" s="42">
        <v>12</v>
      </c>
      <c r="J717" s="43">
        <v>4.7</v>
      </c>
      <c r="K717" s="43" t="s">
        <v>1696</v>
      </c>
      <c r="L717" s="53" t="str">
        <f t="shared" si="10"/>
        <v>https://amazon.com/dp/B0GDXNL7CD</v>
      </c>
    </row>
    <row r="718" spans="1:12" ht="45" customHeight="1" x14ac:dyDescent="0.2">
      <c r="A718" s="29" t="s">
        <v>922</v>
      </c>
      <c r="B718" s="29" t="s">
        <v>923</v>
      </c>
      <c r="C718" s="29" t="s">
        <v>101</v>
      </c>
      <c r="D718" s="40">
        <v>551.8161904761904</v>
      </c>
      <c r="E718" s="40">
        <v>332270.01</v>
      </c>
      <c r="F718" s="40">
        <v>11588.14</v>
      </c>
      <c r="G718" s="42">
        <v>593</v>
      </c>
      <c r="H718" s="298">
        <v>21</v>
      </c>
      <c r="I718" s="42">
        <v>160</v>
      </c>
      <c r="J718" s="43">
        <v>4.5999999999999996</v>
      </c>
      <c r="K718" s="43" t="s">
        <v>924</v>
      </c>
      <c r="L718" s="53" t="str">
        <f t="shared" si="10"/>
        <v>https://amazon.com/dp/B07BQQFDKQ</v>
      </c>
    </row>
    <row r="719" spans="1:12" ht="45" customHeight="1" x14ac:dyDescent="0.2">
      <c r="A719" s="29" t="s">
        <v>755</v>
      </c>
      <c r="B719" s="29" t="s">
        <v>756</v>
      </c>
      <c r="C719" s="29" t="s">
        <v>101</v>
      </c>
      <c r="D719" s="40">
        <v>1564.5928571428569</v>
      </c>
      <c r="E719" s="40">
        <v>613730.68999999994</v>
      </c>
      <c r="F719" s="40">
        <v>32856.449999999997</v>
      </c>
      <c r="G719" s="42">
        <v>390</v>
      </c>
      <c r="H719" s="298">
        <v>21</v>
      </c>
      <c r="I719" s="42">
        <v>200</v>
      </c>
      <c r="J719" s="43">
        <v>4.5999999999999996</v>
      </c>
      <c r="K719" s="43" t="s">
        <v>757</v>
      </c>
      <c r="L719" s="53" t="str">
        <f t="shared" si="10"/>
        <v>https://amazon.com/dp/B09JG9L1QC</v>
      </c>
    </row>
    <row r="720" spans="1:12" ht="45" customHeight="1" x14ac:dyDescent="0.2">
      <c r="A720" s="29" t="s">
        <v>1535</v>
      </c>
      <c r="B720" s="29" t="s">
        <v>1536</v>
      </c>
      <c r="C720" s="29" t="s">
        <v>86</v>
      </c>
      <c r="D720" s="40">
        <v>54.805714285714288</v>
      </c>
      <c r="E720" s="40">
        <v>7343.09</v>
      </c>
      <c r="F720" s="40">
        <v>1150.92</v>
      </c>
      <c r="G720" s="42">
        <v>126</v>
      </c>
      <c r="H720" s="298">
        <v>21</v>
      </c>
      <c r="I720" s="42">
        <v>8</v>
      </c>
      <c r="J720" s="43">
        <v>3.9</v>
      </c>
      <c r="K720" s="43" t="s">
        <v>1537</v>
      </c>
      <c r="L720" s="53" t="str">
        <f t="shared" si="10"/>
        <v>https://amazon.com/dp/B0CWNQLNY4</v>
      </c>
    </row>
    <row r="721" spans="1:12" ht="60" customHeight="1" x14ac:dyDescent="0.2">
      <c r="A721" s="29" t="s">
        <v>1715</v>
      </c>
      <c r="B721" s="29" t="s">
        <v>1716</v>
      </c>
      <c r="C721" s="29" t="s">
        <v>93</v>
      </c>
      <c r="D721" s="40">
        <v>25.46714285714285</v>
      </c>
      <c r="E721" s="40">
        <v>5629.9700000000012</v>
      </c>
      <c r="F721" s="40">
        <v>534.80999999999995</v>
      </c>
      <c r="G721" s="42">
        <v>220</v>
      </c>
      <c r="H721" s="298">
        <v>21</v>
      </c>
      <c r="I721" s="42">
        <v>9</v>
      </c>
      <c r="J721" s="43">
        <v>5</v>
      </c>
      <c r="K721" s="43" t="s">
        <v>1717</v>
      </c>
      <c r="L721" s="53" t="str">
        <f t="shared" si="10"/>
        <v>https://amazon.com/dp/B0DBHVW99Z</v>
      </c>
    </row>
    <row r="722" spans="1:12" ht="45" customHeight="1" x14ac:dyDescent="0.2">
      <c r="A722" s="29" t="s">
        <v>934</v>
      </c>
      <c r="B722" s="29" t="s">
        <v>935</v>
      </c>
      <c r="C722" s="29" t="s">
        <v>93</v>
      </c>
      <c r="D722" s="40">
        <v>525.37904761904758</v>
      </c>
      <c r="E722" s="40">
        <v>133218.10999999999</v>
      </c>
      <c r="F722" s="40">
        <v>11032.96</v>
      </c>
      <c r="G722" s="42">
        <v>248</v>
      </c>
      <c r="H722" s="298">
        <v>21</v>
      </c>
      <c r="I722" s="42">
        <v>32</v>
      </c>
      <c r="J722" s="43">
        <v>4.5999999999999996</v>
      </c>
      <c r="K722" s="43" t="s">
        <v>936</v>
      </c>
      <c r="L722" s="53" t="str">
        <f t="shared" si="10"/>
        <v>https://amazon.com/dp/B0F6VCB25L</v>
      </c>
    </row>
    <row r="723" spans="1:12" ht="45" customHeight="1" x14ac:dyDescent="0.2">
      <c r="A723" s="29" t="s">
        <v>1076</v>
      </c>
      <c r="B723" s="29" t="s">
        <v>1077</v>
      </c>
      <c r="C723" s="29" t="s">
        <v>101</v>
      </c>
      <c r="D723" s="40">
        <v>277.46619047619049</v>
      </c>
      <c r="E723" s="40">
        <v>71674.295384615383</v>
      </c>
      <c r="F723" s="40">
        <v>5826.79</v>
      </c>
      <c r="G723" s="42">
        <v>231</v>
      </c>
      <c r="H723" s="298">
        <v>21</v>
      </c>
      <c r="I723" s="42">
        <v>38</v>
      </c>
      <c r="J723" s="43">
        <v>4.7</v>
      </c>
      <c r="K723" s="43" t="s">
        <v>1078</v>
      </c>
      <c r="L723" s="53" t="str">
        <f t="shared" si="10"/>
        <v>https://amazon.com/dp/B0FG3DDHHB</v>
      </c>
    </row>
    <row r="724" spans="1:12" ht="45" customHeight="1" x14ac:dyDescent="0.2">
      <c r="A724" s="29" t="s">
        <v>928</v>
      </c>
      <c r="B724" s="29" t="s">
        <v>929</v>
      </c>
      <c r="C724" s="29" t="s">
        <v>101</v>
      </c>
      <c r="D724" s="40">
        <v>539.78380952380951</v>
      </c>
      <c r="E724" s="40">
        <v>276053.09000000003</v>
      </c>
      <c r="F724" s="40">
        <v>11335.46</v>
      </c>
      <c r="G724" s="42">
        <v>502</v>
      </c>
      <c r="H724" s="298">
        <v>21</v>
      </c>
      <c r="I724" s="42">
        <v>617</v>
      </c>
      <c r="J724" s="43">
        <v>4.7</v>
      </c>
      <c r="K724" s="43" t="s">
        <v>930</v>
      </c>
      <c r="L724" s="53" t="str">
        <f t="shared" si="10"/>
        <v>https://amazon.com/dp/B07KXDKWRS</v>
      </c>
    </row>
    <row r="725" spans="1:12" ht="60" customHeight="1" x14ac:dyDescent="0.2">
      <c r="A725" s="29" t="s">
        <v>1709</v>
      </c>
      <c r="B725" s="29" t="s">
        <v>1710</v>
      </c>
      <c r="C725" s="29" t="s">
        <v>93</v>
      </c>
      <c r="D725" s="40">
        <v>25.640476190476189</v>
      </c>
      <c r="E725" s="40">
        <v>6215.14</v>
      </c>
      <c r="F725" s="40">
        <v>538.45000000000005</v>
      </c>
      <c r="G725" s="42">
        <v>239</v>
      </c>
      <c r="H725" s="298">
        <v>21</v>
      </c>
      <c r="I725" s="42">
        <v>13</v>
      </c>
      <c r="J725" s="43">
        <v>5</v>
      </c>
      <c r="K725" s="43" t="s">
        <v>1711</v>
      </c>
      <c r="L725" s="53" t="str">
        <f t="shared" si="10"/>
        <v>https://amazon.com/dp/B0F6LLRYVS</v>
      </c>
    </row>
    <row r="726" spans="1:12" ht="60" customHeight="1" x14ac:dyDescent="0.2">
      <c r="A726" s="29" t="s">
        <v>931</v>
      </c>
      <c r="B726" s="29" t="s">
        <v>932</v>
      </c>
      <c r="C726" s="29" t="s">
        <v>101</v>
      </c>
      <c r="D726" s="40">
        <v>555.76800000000003</v>
      </c>
      <c r="E726" s="40">
        <v>60979.960000000006</v>
      </c>
      <c r="F726" s="40">
        <v>11115.36</v>
      </c>
      <c r="G726" s="42">
        <v>113</v>
      </c>
      <c r="H726" s="298">
        <v>20</v>
      </c>
      <c r="I726" s="42">
        <v>175</v>
      </c>
      <c r="J726" s="43">
        <v>4.3</v>
      </c>
      <c r="K726" s="43" t="s">
        <v>933</v>
      </c>
      <c r="L726" s="53" t="str">
        <f t="shared" si="10"/>
        <v>https://amazon.com/dp/B07PYSM27R</v>
      </c>
    </row>
    <row r="727" spans="1:12" ht="45" customHeight="1" x14ac:dyDescent="0.2">
      <c r="A727" s="29" t="s">
        <v>1553</v>
      </c>
      <c r="B727" s="29" t="s">
        <v>1554</v>
      </c>
      <c r="C727" s="29" t="s">
        <v>1041</v>
      </c>
      <c r="D727" s="40">
        <v>49.683500000000002</v>
      </c>
      <c r="E727" s="40">
        <v>13782.67153846154</v>
      </c>
      <c r="F727" s="40">
        <v>993.67</v>
      </c>
      <c r="G727" s="42">
        <v>226</v>
      </c>
      <c r="H727" s="298">
        <v>20</v>
      </c>
      <c r="I727" s="42">
        <v>26</v>
      </c>
      <c r="J727" s="43">
        <v>4.9000000000000004</v>
      </c>
      <c r="K727" s="43" t="s">
        <v>1555</v>
      </c>
      <c r="L727" s="53" t="str">
        <f t="shared" si="10"/>
        <v>https://amazon.com/dp/B0FM49DF77</v>
      </c>
    </row>
    <row r="728" spans="1:12" ht="60" customHeight="1" x14ac:dyDescent="0.2">
      <c r="A728" s="29" t="s">
        <v>1361</v>
      </c>
      <c r="B728" s="29" t="s">
        <v>1362</v>
      </c>
      <c r="C728" s="29" t="s">
        <v>82</v>
      </c>
      <c r="D728" s="40">
        <v>101.1245</v>
      </c>
      <c r="E728" s="40">
        <v>19714.367692307689</v>
      </c>
      <c r="F728" s="40">
        <v>2022.49</v>
      </c>
      <c r="G728" s="42">
        <v>161</v>
      </c>
      <c r="H728" s="298">
        <v>20</v>
      </c>
      <c r="I728" s="42">
        <v>8</v>
      </c>
      <c r="J728" s="43">
        <v>4.0999999999999996</v>
      </c>
      <c r="K728" s="43" t="s">
        <v>1363</v>
      </c>
      <c r="L728" s="53" t="str">
        <f t="shared" si="10"/>
        <v>https://amazon.com/dp/B0FL7HQTPP</v>
      </c>
    </row>
    <row r="729" spans="1:12" ht="45" customHeight="1" x14ac:dyDescent="0.2">
      <c r="A729" s="29" t="s">
        <v>1703</v>
      </c>
      <c r="B729" s="29" t="s">
        <v>1742</v>
      </c>
      <c r="C729" s="29" t="s">
        <v>93</v>
      </c>
      <c r="D729" s="40">
        <v>23.593157894736841</v>
      </c>
      <c r="E729" s="40">
        <v>6145.369999999999</v>
      </c>
      <c r="F729" s="40">
        <v>448.27</v>
      </c>
      <c r="G729" s="42">
        <v>265</v>
      </c>
      <c r="H729" s="298">
        <v>19</v>
      </c>
      <c r="I729" s="42">
        <v>32</v>
      </c>
      <c r="J729" s="43">
        <v>4.5999999999999996</v>
      </c>
      <c r="K729" s="43" t="s">
        <v>1743</v>
      </c>
      <c r="L729" s="53" t="str">
        <f t="shared" si="10"/>
        <v>https://amazon.com/dp/B0D4MBB7C9</v>
      </c>
    </row>
    <row r="730" spans="1:12" ht="45" customHeight="1" x14ac:dyDescent="0.2">
      <c r="A730" s="29" t="s">
        <v>1130</v>
      </c>
      <c r="B730" s="29" t="s">
        <v>1131</v>
      </c>
      <c r="C730" s="29" t="s">
        <v>82</v>
      </c>
      <c r="D730" s="40">
        <v>262.57631578947371</v>
      </c>
      <c r="E730" s="40">
        <v>53535.56</v>
      </c>
      <c r="F730" s="40">
        <v>4988.95</v>
      </c>
      <c r="G730" s="42">
        <v>205</v>
      </c>
      <c r="H730" s="298">
        <v>19</v>
      </c>
      <c r="I730" s="42">
        <v>132</v>
      </c>
      <c r="J730" s="43">
        <v>4.4000000000000004</v>
      </c>
      <c r="K730" s="43" t="s">
        <v>1132</v>
      </c>
      <c r="L730" s="53" t="str">
        <f t="shared" si="10"/>
        <v>https://amazon.com/dp/B08XN9LGJ2</v>
      </c>
    </row>
    <row r="731" spans="1:12" ht="60" customHeight="1" x14ac:dyDescent="0.2">
      <c r="A731" s="29" t="s">
        <v>1121</v>
      </c>
      <c r="B731" s="29" t="s">
        <v>1122</v>
      </c>
      <c r="C731" s="29" t="s">
        <v>82</v>
      </c>
      <c r="D731" s="40">
        <v>265.38</v>
      </c>
      <c r="E731" s="40">
        <v>93361.07</v>
      </c>
      <c r="F731" s="40">
        <v>5042.22</v>
      </c>
      <c r="G731" s="42">
        <v>358</v>
      </c>
      <c r="H731" s="298">
        <v>19</v>
      </c>
      <c r="I731" s="42">
        <v>140</v>
      </c>
      <c r="J731" s="43">
        <v>4.5</v>
      </c>
      <c r="K731" s="43" t="s">
        <v>1123</v>
      </c>
      <c r="L731" s="53" t="str">
        <f t="shared" si="10"/>
        <v>https://amazon.com/dp/B08FHXKV2M</v>
      </c>
    </row>
    <row r="732" spans="1:12" ht="45" customHeight="1" x14ac:dyDescent="0.2">
      <c r="A732" s="29" t="s">
        <v>943</v>
      </c>
      <c r="B732" s="29" t="s">
        <v>944</v>
      </c>
      <c r="C732" s="29" t="s">
        <v>101</v>
      </c>
      <c r="D732" s="40">
        <v>547.4473684210526</v>
      </c>
      <c r="E732" s="40">
        <v>162471.69</v>
      </c>
      <c r="F732" s="40">
        <v>10401.5</v>
      </c>
      <c r="G732" s="42">
        <v>295</v>
      </c>
      <c r="H732" s="298">
        <v>19</v>
      </c>
      <c r="I732" s="42">
        <v>146</v>
      </c>
      <c r="J732" s="43">
        <v>4.5</v>
      </c>
      <c r="K732" s="43" t="s">
        <v>945</v>
      </c>
      <c r="L732" s="53" t="str">
        <f t="shared" si="10"/>
        <v>https://amazon.com/dp/B0C65KF99Q</v>
      </c>
    </row>
    <row r="733" spans="1:12" ht="45" customHeight="1" x14ac:dyDescent="0.2">
      <c r="A733" s="29" t="s">
        <v>1210</v>
      </c>
      <c r="B733" s="29" t="s">
        <v>1211</v>
      </c>
      <c r="C733" s="29" t="s">
        <v>86</v>
      </c>
      <c r="D733" s="40">
        <v>197.51315789473679</v>
      </c>
      <c r="E733" s="40">
        <v>42473.223846153844</v>
      </c>
      <c r="F733" s="40">
        <v>3752.75</v>
      </c>
      <c r="G733" s="42">
        <v>179</v>
      </c>
      <c r="H733" s="298">
        <v>19</v>
      </c>
      <c r="I733" s="42">
        <v>3</v>
      </c>
      <c r="J733" s="43">
        <v>5</v>
      </c>
      <c r="K733" s="43" t="s">
        <v>1212</v>
      </c>
      <c r="L733" s="53" t="str">
        <f t="shared" si="10"/>
        <v>https://amazon.com/dp/B0FKG6TDF1</v>
      </c>
    </row>
    <row r="734" spans="1:12" ht="60" customHeight="1" x14ac:dyDescent="0.2">
      <c r="A734" s="29" t="s">
        <v>1747</v>
      </c>
      <c r="B734" s="29" t="s">
        <v>1748</v>
      </c>
      <c r="C734" s="29" t="s">
        <v>93</v>
      </c>
      <c r="D734" s="40">
        <v>22.635789473684209</v>
      </c>
      <c r="E734" s="40">
        <v>6883.5984615384596</v>
      </c>
      <c r="F734" s="40">
        <v>430.08</v>
      </c>
      <c r="G734" s="42">
        <v>186</v>
      </c>
      <c r="H734" s="298">
        <v>19</v>
      </c>
      <c r="I734" s="42">
        <v>8</v>
      </c>
      <c r="J734" s="43">
        <v>5</v>
      </c>
      <c r="K734" s="43" t="s">
        <v>1749</v>
      </c>
      <c r="L734" s="53" t="str">
        <f t="shared" ref="L734:L797" si="11">IF(K734="","",HYPERLINK(K734,K734))</f>
        <v>https://amazon.com/dp/B0G4LNY2GD</v>
      </c>
    </row>
    <row r="735" spans="1:12" ht="45" customHeight="1" x14ac:dyDescent="0.2">
      <c r="A735" s="29" t="s">
        <v>1079</v>
      </c>
      <c r="B735" s="29" t="s">
        <v>1080</v>
      </c>
      <c r="C735" s="29" t="s">
        <v>101</v>
      </c>
      <c r="D735" s="40">
        <v>320.815</v>
      </c>
      <c r="E735" s="40">
        <v>51000.443076923089</v>
      </c>
      <c r="F735" s="40">
        <v>5774.67</v>
      </c>
      <c r="G735" s="42">
        <v>76</v>
      </c>
      <c r="H735" s="298">
        <v>18</v>
      </c>
      <c r="I735" s="42">
        <v>5</v>
      </c>
      <c r="J735" s="43">
        <v>5</v>
      </c>
      <c r="K735" s="43" t="s">
        <v>1081</v>
      </c>
      <c r="L735" s="53" t="str">
        <f t="shared" si="11"/>
        <v>https://amazon.com/dp/B0FN44Y8ZV</v>
      </c>
    </row>
    <row r="736" spans="1:12" ht="45" customHeight="1" x14ac:dyDescent="0.2">
      <c r="A736" s="29" t="s">
        <v>892</v>
      </c>
      <c r="B736" s="29" t="s">
        <v>893</v>
      </c>
      <c r="C736" s="29" t="s">
        <v>101</v>
      </c>
      <c r="D736" s="40">
        <v>727.79666666666662</v>
      </c>
      <c r="E736" s="40">
        <v>184842.23999999999</v>
      </c>
      <c r="F736" s="40">
        <v>13100.34</v>
      </c>
      <c r="G736" s="42">
        <v>258</v>
      </c>
      <c r="H736" s="298">
        <v>18</v>
      </c>
      <c r="I736" s="42">
        <v>86</v>
      </c>
      <c r="J736" s="43">
        <v>4.5999999999999996</v>
      </c>
      <c r="K736" s="43" t="s">
        <v>894</v>
      </c>
      <c r="L736" s="53" t="str">
        <f t="shared" si="11"/>
        <v>https://amazon.com/dp/B09F3MZZ3F</v>
      </c>
    </row>
    <row r="737" spans="1:12" ht="30" customHeight="1" x14ac:dyDescent="0.2">
      <c r="A737" s="29" t="s">
        <v>868</v>
      </c>
      <c r="B737" s="29" t="s">
        <v>869</v>
      </c>
      <c r="C737" s="29" t="s">
        <v>97</v>
      </c>
      <c r="D737" s="40">
        <v>877.23888888888882</v>
      </c>
      <c r="E737" s="40">
        <v>193513.79</v>
      </c>
      <c r="F737" s="40">
        <v>15790.3</v>
      </c>
      <c r="G737" s="42">
        <v>208</v>
      </c>
      <c r="H737" s="298">
        <v>18</v>
      </c>
      <c r="I737" s="42">
        <v>9</v>
      </c>
      <c r="J737" s="43">
        <v>4.7</v>
      </c>
      <c r="K737" s="43" t="s">
        <v>870</v>
      </c>
      <c r="L737" s="53" t="str">
        <f t="shared" si="11"/>
        <v>https://amazon.com/dp/B0D5MDKFCF</v>
      </c>
    </row>
    <row r="738" spans="1:12" ht="60" customHeight="1" x14ac:dyDescent="0.2">
      <c r="A738" s="29" t="s">
        <v>1358</v>
      </c>
      <c r="B738" s="29" t="s">
        <v>1359</v>
      </c>
      <c r="C738" s="29" t="s">
        <v>82</v>
      </c>
      <c r="D738" s="40">
        <v>119.8994117647059</v>
      </c>
      <c r="E738" s="40">
        <v>10631.06</v>
      </c>
      <c r="F738" s="40">
        <v>2038.29</v>
      </c>
      <c r="G738" s="42">
        <v>88</v>
      </c>
      <c r="H738" s="298">
        <v>17</v>
      </c>
      <c r="I738" s="42">
        <v>8</v>
      </c>
      <c r="J738" s="43">
        <v>5</v>
      </c>
      <c r="K738" s="43" t="s">
        <v>1360</v>
      </c>
      <c r="L738" s="53" t="str">
        <f t="shared" si="11"/>
        <v>https://amazon.com/dp/B0D982BSTZ</v>
      </c>
    </row>
    <row r="739" spans="1:12" ht="45" customHeight="1" x14ac:dyDescent="0.2">
      <c r="A739" s="29" t="s">
        <v>360</v>
      </c>
      <c r="B739" s="29" t="s">
        <v>359</v>
      </c>
      <c r="C739" s="29" t="s">
        <v>101</v>
      </c>
      <c r="D739" s="40">
        <v>3264.3670588235291</v>
      </c>
      <c r="E739" s="40">
        <v>971081.02000000014</v>
      </c>
      <c r="F739" s="40">
        <v>55494.239999999998</v>
      </c>
      <c r="G739" s="42">
        <v>298</v>
      </c>
      <c r="H739" s="298">
        <v>17</v>
      </c>
      <c r="I739" s="42">
        <v>81</v>
      </c>
      <c r="J739" s="43">
        <v>4.8</v>
      </c>
      <c r="K739" s="43" t="s">
        <v>361</v>
      </c>
      <c r="L739" s="53" t="str">
        <f t="shared" si="11"/>
        <v>https://amazon.com/dp/B08PNTTMQ8</v>
      </c>
    </row>
    <row r="740" spans="1:12" ht="60" customHeight="1" x14ac:dyDescent="0.2">
      <c r="A740" s="29" t="s">
        <v>1685</v>
      </c>
      <c r="B740" s="29" t="s">
        <v>1686</v>
      </c>
      <c r="C740" s="29" t="s">
        <v>82</v>
      </c>
      <c r="D740" s="40">
        <v>35.213529411764704</v>
      </c>
      <c r="E740" s="40">
        <v>5858.2</v>
      </c>
      <c r="F740" s="40">
        <v>598.63</v>
      </c>
      <c r="G740" s="42">
        <v>165</v>
      </c>
      <c r="H740" s="298">
        <v>17</v>
      </c>
      <c r="I740" s="42">
        <v>81</v>
      </c>
      <c r="J740" s="43">
        <v>4.5</v>
      </c>
      <c r="K740" s="43" t="s">
        <v>1687</v>
      </c>
      <c r="L740" s="53" t="str">
        <f t="shared" si="11"/>
        <v>https://amazon.com/dp/B07TB5BT5G</v>
      </c>
    </row>
    <row r="741" spans="1:12" ht="45" customHeight="1" x14ac:dyDescent="0.2">
      <c r="A741" s="29" t="s">
        <v>782</v>
      </c>
      <c r="B741" s="29" t="s">
        <v>783</v>
      </c>
      <c r="C741" s="29" t="s">
        <v>101</v>
      </c>
      <c r="D741" s="40">
        <v>1608.242941176471</v>
      </c>
      <c r="E741" s="40">
        <v>701674.49</v>
      </c>
      <c r="F741" s="40">
        <v>27340.13</v>
      </c>
      <c r="G741" s="42">
        <v>450</v>
      </c>
      <c r="H741" s="298">
        <v>17</v>
      </c>
      <c r="I741" s="42">
        <v>39</v>
      </c>
      <c r="J741" s="43">
        <v>4.5</v>
      </c>
      <c r="K741" s="43" t="s">
        <v>784</v>
      </c>
      <c r="L741" s="53" t="str">
        <f t="shared" si="11"/>
        <v>https://amazon.com/dp/B0DRHX4MYX</v>
      </c>
    </row>
    <row r="742" spans="1:12" ht="45" customHeight="1" x14ac:dyDescent="0.2">
      <c r="A742" s="29" t="s">
        <v>1252</v>
      </c>
      <c r="B742" s="29" t="s">
        <v>1253</v>
      </c>
      <c r="C742" s="29" t="s">
        <v>82</v>
      </c>
      <c r="D742" s="40">
        <v>193.4675</v>
      </c>
      <c r="E742" s="40">
        <v>51796.98</v>
      </c>
      <c r="F742" s="40">
        <v>3095.48</v>
      </c>
      <c r="G742" s="42">
        <v>269</v>
      </c>
      <c r="H742" s="298">
        <v>16</v>
      </c>
      <c r="I742" s="42">
        <v>501</v>
      </c>
      <c r="J742" s="43">
        <v>4.4000000000000004</v>
      </c>
      <c r="K742" s="43" t="s">
        <v>1254</v>
      </c>
      <c r="L742" s="53" t="str">
        <f t="shared" si="11"/>
        <v>https://amazon.com/dp/B07NV4943F</v>
      </c>
    </row>
    <row r="743" spans="1:12" ht="45" customHeight="1" x14ac:dyDescent="0.2">
      <c r="A743" s="29" t="s">
        <v>1768</v>
      </c>
      <c r="B743" s="29" t="s">
        <v>1769</v>
      </c>
      <c r="C743" s="29" t="s">
        <v>93</v>
      </c>
      <c r="D743" s="40">
        <v>20.549375000000001</v>
      </c>
      <c r="E743" s="40">
        <v>5746.4284615384622</v>
      </c>
      <c r="F743" s="40">
        <v>328.79</v>
      </c>
      <c r="G743" s="42">
        <v>271</v>
      </c>
      <c r="H743" s="298">
        <v>16</v>
      </c>
      <c r="I743" s="42">
        <v>25</v>
      </c>
      <c r="J743" s="43">
        <v>4.9000000000000004</v>
      </c>
      <c r="K743" s="43" t="s">
        <v>1770</v>
      </c>
      <c r="L743" s="53" t="str">
        <f t="shared" si="11"/>
        <v>https://amazon.com/dp/B0D632NLSM</v>
      </c>
    </row>
    <row r="744" spans="1:12" ht="60" customHeight="1" x14ac:dyDescent="0.2">
      <c r="A744" s="29" t="s">
        <v>814</v>
      </c>
      <c r="B744" s="29" t="s">
        <v>815</v>
      </c>
      <c r="C744" s="29" t="s">
        <v>101</v>
      </c>
      <c r="D744" s="40">
        <v>1349.645</v>
      </c>
      <c r="E744" s="40">
        <v>352677.23</v>
      </c>
      <c r="F744" s="40">
        <v>21594.32</v>
      </c>
      <c r="G744" s="42">
        <v>259</v>
      </c>
      <c r="H744" s="298">
        <v>16</v>
      </c>
      <c r="I744" s="42">
        <v>74</v>
      </c>
      <c r="J744" s="43">
        <v>4.7</v>
      </c>
      <c r="K744" s="43" t="s">
        <v>816</v>
      </c>
      <c r="L744" s="53" t="str">
        <f t="shared" si="11"/>
        <v>https://amazon.com/dp/B00UEHHI3G</v>
      </c>
    </row>
    <row r="745" spans="1:12" ht="60" customHeight="1" x14ac:dyDescent="0.2">
      <c r="A745" s="29" t="s">
        <v>794</v>
      </c>
      <c r="B745" s="29" t="s">
        <v>795</v>
      </c>
      <c r="C745" s="29" t="s">
        <v>101</v>
      </c>
      <c r="D745" s="40">
        <v>1644.07375</v>
      </c>
      <c r="E745" s="40">
        <v>513534.05</v>
      </c>
      <c r="F745" s="40">
        <v>26305.18</v>
      </c>
      <c r="G745" s="42">
        <v>306</v>
      </c>
      <c r="H745" s="298">
        <v>16</v>
      </c>
      <c r="I745" s="42">
        <v>89</v>
      </c>
      <c r="J745" s="43">
        <v>4.4000000000000004</v>
      </c>
      <c r="K745" s="43" t="s">
        <v>796</v>
      </c>
      <c r="L745" s="53" t="str">
        <f t="shared" si="11"/>
        <v>https://amazon.com/dp/B07W6YYLY8</v>
      </c>
    </row>
    <row r="746" spans="1:12" ht="45" customHeight="1" x14ac:dyDescent="0.2">
      <c r="A746" s="29" t="s">
        <v>776</v>
      </c>
      <c r="B746" s="29" t="s">
        <v>777</v>
      </c>
      <c r="C746" s="29" t="s">
        <v>101</v>
      </c>
      <c r="D746" s="40">
        <v>1823.4175</v>
      </c>
      <c r="E746" s="40">
        <v>248587.8915384615</v>
      </c>
      <c r="F746" s="40">
        <v>29174.68</v>
      </c>
      <c r="G746" s="42">
        <v>97</v>
      </c>
      <c r="H746" s="298">
        <v>16</v>
      </c>
      <c r="I746" s="42">
        <v>6</v>
      </c>
      <c r="J746" s="43">
        <v>5</v>
      </c>
      <c r="K746" s="43" t="s">
        <v>778</v>
      </c>
      <c r="L746" s="53" t="str">
        <f t="shared" si="11"/>
        <v>https://amazon.com/dp/B0FN72T1LS</v>
      </c>
    </row>
    <row r="747" spans="1:12" ht="60" customHeight="1" x14ac:dyDescent="0.2">
      <c r="A747" s="29" t="s">
        <v>988</v>
      </c>
      <c r="B747" s="29" t="s">
        <v>989</v>
      </c>
      <c r="C747" s="29" t="s">
        <v>101</v>
      </c>
      <c r="D747" s="40">
        <v>537.11749999999995</v>
      </c>
      <c r="E747" s="40">
        <v>102721.4030769231</v>
      </c>
      <c r="F747" s="40">
        <v>8593.8799999999992</v>
      </c>
      <c r="G747" s="42">
        <v>43</v>
      </c>
      <c r="H747" s="298">
        <v>16</v>
      </c>
      <c r="I747" s="42">
        <v>11</v>
      </c>
      <c r="J747" s="43">
        <v>4.5</v>
      </c>
      <c r="K747" s="43" t="s">
        <v>990</v>
      </c>
      <c r="L747" s="53" t="str">
        <f t="shared" si="11"/>
        <v>https://amazon.com/dp/B0GX92VYLD</v>
      </c>
    </row>
    <row r="748" spans="1:12" ht="45" customHeight="1" x14ac:dyDescent="0.2">
      <c r="A748" s="29" t="s">
        <v>1148</v>
      </c>
      <c r="B748" s="29" t="s">
        <v>1149</v>
      </c>
      <c r="C748" s="29" t="s">
        <v>82</v>
      </c>
      <c r="D748" s="40">
        <v>302.60562499999997</v>
      </c>
      <c r="E748" s="40">
        <v>126368.07</v>
      </c>
      <c r="F748" s="40">
        <v>4841.6899999999996</v>
      </c>
      <c r="G748" s="42">
        <v>406</v>
      </c>
      <c r="H748" s="298">
        <v>16</v>
      </c>
      <c r="I748" s="42">
        <v>224</v>
      </c>
      <c r="J748" s="43">
        <v>4.5</v>
      </c>
      <c r="K748" s="43" t="s">
        <v>1150</v>
      </c>
      <c r="L748" s="53" t="str">
        <f t="shared" si="11"/>
        <v>https://amazon.com/dp/B0788GG1PZ</v>
      </c>
    </row>
    <row r="749" spans="1:12" ht="60" customHeight="1" x14ac:dyDescent="0.2">
      <c r="A749" s="29" t="s">
        <v>1565</v>
      </c>
      <c r="B749" s="29" t="s">
        <v>1566</v>
      </c>
      <c r="C749" s="29" t="s">
        <v>93</v>
      </c>
      <c r="D749" s="40">
        <v>60.420625000000001</v>
      </c>
      <c r="E749" s="40">
        <v>9079.35</v>
      </c>
      <c r="F749" s="40">
        <v>966.73</v>
      </c>
      <c r="G749" s="42">
        <v>152</v>
      </c>
      <c r="H749" s="298">
        <v>16</v>
      </c>
      <c r="I749" s="42">
        <v>10</v>
      </c>
      <c r="J749" s="43">
        <v>5</v>
      </c>
      <c r="K749" s="43" t="s">
        <v>1567</v>
      </c>
      <c r="L749" s="53" t="str">
        <f t="shared" si="11"/>
        <v>https://amazon.com/dp/B0DD7R4TKN</v>
      </c>
    </row>
    <row r="750" spans="1:12" ht="60" customHeight="1" x14ac:dyDescent="0.2">
      <c r="A750" s="29" t="s">
        <v>889</v>
      </c>
      <c r="B750" s="29" t="s">
        <v>890</v>
      </c>
      <c r="C750" s="29" t="s">
        <v>101</v>
      </c>
      <c r="D750" s="40">
        <v>884.08666666666659</v>
      </c>
      <c r="E750" s="40">
        <v>176899.93</v>
      </c>
      <c r="F750" s="40">
        <v>13261.3</v>
      </c>
      <c r="G750" s="42">
        <v>202</v>
      </c>
      <c r="H750" s="298">
        <v>15</v>
      </c>
      <c r="I750" s="42">
        <v>30</v>
      </c>
      <c r="J750" s="43">
        <v>4.5999999999999996</v>
      </c>
      <c r="K750" s="43" t="s">
        <v>891</v>
      </c>
      <c r="L750" s="53" t="str">
        <f t="shared" si="11"/>
        <v>https://amazon.com/dp/B09YM97Q9N</v>
      </c>
    </row>
    <row r="751" spans="1:12" ht="45" customHeight="1" x14ac:dyDescent="0.2">
      <c r="A751" s="29" t="s">
        <v>1502</v>
      </c>
      <c r="B751" s="29" t="s">
        <v>1503</v>
      </c>
      <c r="C751" s="29" t="s">
        <v>82</v>
      </c>
      <c r="D751" s="40">
        <v>87.795333333333332</v>
      </c>
      <c r="E751" s="40">
        <v>17808.349999999999</v>
      </c>
      <c r="F751" s="40">
        <v>1316.93</v>
      </c>
      <c r="G751" s="42">
        <v>192</v>
      </c>
      <c r="H751" s="298">
        <v>15</v>
      </c>
      <c r="I751" s="42">
        <v>1069</v>
      </c>
      <c r="J751" s="43">
        <v>4</v>
      </c>
      <c r="K751" s="43" t="s">
        <v>1504</v>
      </c>
      <c r="L751" s="53" t="str">
        <f t="shared" si="11"/>
        <v>https://amazon.com/dp/B01N0QQZY7</v>
      </c>
    </row>
    <row r="752" spans="1:12" ht="45" customHeight="1" x14ac:dyDescent="0.2">
      <c r="A752" s="29" t="s">
        <v>728</v>
      </c>
      <c r="B752" s="29" t="s">
        <v>729</v>
      </c>
      <c r="C752" s="29" t="s">
        <v>101</v>
      </c>
      <c r="D752" s="40">
        <v>2839.1771428571428</v>
      </c>
      <c r="E752" s="40">
        <v>248600.14</v>
      </c>
      <c r="F752" s="40">
        <v>39748.480000000003</v>
      </c>
      <c r="G752" s="42">
        <v>86</v>
      </c>
      <c r="H752" s="298">
        <v>14</v>
      </c>
      <c r="I752" s="42">
        <v>26</v>
      </c>
      <c r="J752" s="43">
        <v>4.4000000000000004</v>
      </c>
      <c r="K752" s="43" t="s">
        <v>730</v>
      </c>
      <c r="L752" s="53" t="str">
        <f t="shared" si="11"/>
        <v>https://amazon.com/dp/B0749MHKXT</v>
      </c>
    </row>
    <row r="753" spans="1:12" ht="60" customHeight="1" x14ac:dyDescent="0.2">
      <c r="A753" s="29" t="s">
        <v>1652</v>
      </c>
      <c r="B753" s="29" t="s">
        <v>1653</v>
      </c>
      <c r="C753" s="29" t="s">
        <v>126</v>
      </c>
      <c r="D753" s="40">
        <v>47.718571428571423</v>
      </c>
      <c r="E753" s="40">
        <v>10803.4</v>
      </c>
      <c r="F753" s="40">
        <v>668.06</v>
      </c>
      <c r="G753" s="42">
        <v>222</v>
      </c>
      <c r="H753" s="298">
        <v>14</v>
      </c>
      <c r="I753" s="42">
        <v>76</v>
      </c>
      <c r="J753" s="43">
        <v>4.5</v>
      </c>
      <c r="K753" s="43" t="s">
        <v>1654</v>
      </c>
      <c r="L753" s="53" t="str">
        <f t="shared" si="11"/>
        <v>https://amazon.com/dp/B0B31W8YVZ</v>
      </c>
    </row>
    <row r="754" spans="1:12" ht="45" customHeight="1" x14ac:dyDescent="0.2">
      <c r="A754" s="29" t="s">
        <v>910</v>
      </c>
      <c r="B754" s="29" t="s">
        <v>911</v>
      </c>
      <c r="C754" s="29" t="s">
        <v>101</v>
      </c>
      <c r="D754" s="40">
        <v>882.01357142857148</v>
      </c>
      <c r="E754" s="40">
        <v>219853.57</v>
      </c>
      <c r="F754" s="40">
        <v>12348.19</v>
      </c>
      <c r="G754" s="42">
        <v>245</v>
      </c>
      <c r="H754" s="298">
        <v>14</v>
      </c>
      <c r="I754" s="42">
        <v>357</v>
      </c>
      <c r="J754" s="43">
        <v>4.5999999999999996</v>
      </c>
      <c r="K754" s="43" t="s">
        <v>912</v>
      </c>
      <c r="L754" s="53" t="str">
        <f t="shared" si="11"/>
        <v>https://amazon.com/dp/B07F4H3WZC</v>
      </c>
    </row>
    <row r="755" spans="1:12" ht="60" customHeight="1" x14ac:dyDescent="0.2">
      <c r="A755" s="29" t="s">
        <v>746</v>
      </c>
      <c r="B755" s="29" t="s">
        <v>747</v>
      </c>
      <c r="C755" s="29" t="s">
        <v>101</v>
      </c>
      <c r="D755" s="40">
        <v>2419.7664285714291</v>
      </c>
      <c r="E755" s="40">
        <v>383145.74461538473</v>
      </c>
      <c r="F755" s="40">
        <v>33876.730000000003</v>
      </c>
      <c r="G755" s="42">
        <v>16</v>
      </c>
      <c r="H755" s="298">
        <v>14</v>
      </c>
      <c r="I755" s="42">
        <v>3</v>
      </c>
      <c r="J755" s="43">
        <v>3.5</v>
      </c>
      <c r="K755" s="43" t="s">
        <v>748</v>
      </c>
      <c r="L755" s="53" t="str">
        <f t="shared" si="11"/>
        <v>https://amazon.com/dp/B0H1C5WLWN</v>
      </c>
    </row>
    <row r="756" spans="1:12" ht="60" customHeight="1" x14ac:dyDescent="0.2">
      <c r="A756" s="29" t="s">
        <v>1403</v>
      </c>
      <c r="B756" s="29" t="s">
        <v>1404</v>
      </c>
      <c r="C756" s="29" t="s">
        <v>93</v>
      </c>
      <c r="D756" s="40">
        <v>141.26</v>
      </c>
      <c r="E756" s="40">
        <v>22464.31</v>
      </c>
      <c r="F756" s="40">
        <v>1836.38</v>
      </c>
      <c r="G756" s="42">
        <v>163</v>
      </c>
      <c r="H756" s="298">
        <v>13</v>
      </c>
      <c r="I756" s="42">
        <v>24</v>
      </c>
      <c r="J756" s="43">
        <v>4.9000000000000004</v>
      </c>
      <c r="K756" s="43" t="s">
        <v>1405</v>
      </c>
      <c r="L756" s="53" t="str">
        <f t="shared" si="11"/>
        <v>https://amazon.com/dp/B0B14HBF2H</v>
      </c>
    </row>
    <row r="757" spans="1:12" ht="45" customHeight="1" x14ac:dyDescent="0.2">
      <c r="A757" s="29" t="s">
        <v>1664</v>
      </c>
      <c r="B757" s="29" t="s">
        <v>1665</v>
      </c>
      <c r="C757" s="29" t="s">
        <v>1041</v>
      </c>
      <c r="D757" s="40">
        <v>48.533846153846163</v>
      </c>
      <c r="E757" s="40">
        <v>16528.548461538459</v>
      </c>
      <c r="F757" s="40">
        <v>630.94000000000005</v>
      </c>
      <c r="G757" s="42">
        <v>302</v>
      </c>
      <c r="H757" s="298">
        <v>13</v>
      </c>
      <c r="I757" s="42">
        <v>34</v>
      </c>
      <c r="J757" s="43">
        <v>4.8</v>
      </c>
      <c r="K757" s="43" t="s">
        <v>1666</v>
      </c>
      <c r="L757" s="53" t="str">
        <f t="shared" si="11"/>
        <v>https://amazon.com/dp/B0FM49VV56</v>
      </c>
    </row>
    <row r="758" spans="1:12" ht="60" customHeight="1" x14ac:dyDescent="0.2">
      <c r="A758" s="29" t="s">
        <v>1589</v>
      </c>
      <c r="B758" s="29" t="s">
        <v>1590</v>
      </c>
      <c r="C758" s="29" t="s">
        <v>82</v>
      </c>
      <c r="D758" s="40">
        <v>69.625384615384618</v>
      </c>
      <c r="E758" s="40">
        <v>9237.0499999999993</v>
      </c>
      <c r="F758" s="40">
        <v>905.13</v>
      </c>
      <c r="G758" s="42">
        <v>135</v>
      </c>
      <c r="H758" s="298">
        <v>13</v>
      </c>
      <c r="I758" s="42">
        <v>14</v>
      </c>
      <c r="J758" s="43">
        <v>4.9000000000000004</v>
      </c>
      <c r="K758" s="43" t="s">
        <v>1591</v>
      </c>
      <c r="L758" s="53" t="str">
        <f t="shared" si="11"/>
        <v>https://amazon.com/dp/B0D93BTQMG</v>
      </c>
    </row>
    <row r="759" spans="1:12" ht="45" customHeight="1" x14ac:dyDescent="0.2">
      <c r="A759" s="29" t="s">
        <v>1658</v>
      </c>
      <c r="B759" s="29" t="s">
        <v>1659</v>
      </c>
      <c r="C759" s="29" t="s">
        <v>1041</v>
      </c>
      <c r="D759" s="40">
        <v>50.68</v>
      </c>
      <c r="E759" s="40">
        <v>6232.9</v>
      </c>
      <c r="F759" s="40">
        <v>658.84</v>
      </c>
      <c r="G759" s="42">
        <v>104</v>
      </c>
      <c r="H759" s="298">
        <v>13</v>
      </c>
      <c r="I759" s="42">
        <v>5</v>
      </c>
      <c r="J759" s="43">
        <v>5</v>
      </c>
      <c r="K759" s="43" t="s">
        <v>1660</v>
      </c>
      <c r="L759" s="53" t="str">
        <f t="shared" si="11"/>
        <v>https://amazon.com/dp/B0FD36H36L</v>
      </c>
    </row>
    <row r="760" spans="1:12" ht="45" customHeight="1" x14ac:dyDescent="0.2">
      <c r="A760" s="29" t="s">
        <v>770</v>
      </c>
      <c r="B760" s="29" t="s">
        <v>771</v>
      </c>
      <c r="C760" s="29" t="s">
        <v>101</v>
      </c>
      <c r="D760" s="40">
        <v>2324.312307692308</v>
      </c>
      <c r="E760" s="40">
        <v>470955</v>
      </c>
      <c r="F760" s="40">
        <v>30216.06</v>
      </c>
      <c r="G760" s="42">
        <v>197</v>
      </c>
      <c r="H760" s="298">
        <v>13</v>
      </c>
      <c r="I760" s="42">
        <v>59</v>
      </c>
      <c r="J760" s="43">
        <v>4.5999999999999996</v>
      </c>
      <c r="K760" s="43" t="s">
        <v>772</v>
      </c>
      <c r="L760" s="53" t="str">
        <f t="shared" si="11"/>
        <v>https://amazon.com/dp/B09KNDC9PP</v>
      </c>
    </row>
    <row r="761" spans="1:12" ht="45" customHeight="1" x14ac:dyDescent="0.2">
      <c r="A761" s="29" t="s">
        <v>802</v>
      </c>
      <c r="B761" s="29" t="s">
        <v>803</v>
      </c>
      <c r="C761" s="29" t="s">
        <v>101</v>
      </c>
      <c r="D761" s="40">
        <v>1929.0053846153851</v>
      </c>
      <c r="E761" s="40">
        <v>310748.63</v>
      </c>
      <c r="F761" s="40">
        <v>25077.07</v>
      </c>
      <c r="G761" s="42">
        <v>159</v>
      </c>
      <c r="H761" s="298">
        <v>13</v>
      </c>
      <c r="I761" s="42">
        <v>108</v>
      </c>
      <c r="J761" s="43">
        <v>4.5</v>
      </c>
      <c r="K761" s="43" t="s">
        <v>804</v>
      </c>
      <c r="L761" s="53" t="str">
        <f t="shared" si="11"/>
        <v>https://amazon.com/dp/B088FRCPTB</v>
      </c>
    </row>
    <row r="762" spans="1:12" ht="45" customHeight="1" x14ac:dyDescent="0.2">
      <c r="A762" s="29" t="s">
        <v>994</v>
      </c>
      <c r="B762" s="29" t="s">
        <v>995</v>
      </c>
      <c r="C762" s="29" t="s">
        <v>101</v>
      </c>
      <c r="D762" s="40">
        <v>652.073076923077</v>
      </c>
      <c r="E762" s="40">
        <v>50191.96</v>
      </c>
      <c r="F762" s="40">
        <v>8476.9500000000007</v>
      </c>
      <c r="G762" s="42">
        <v>76</v>
      </c>
      <c r="H762" s="298">
        <v>13</v>
      </c>
      <c r="I762" s="42">
        <v>55</v>
      </c>
      <c r="J762" s="43">
        <v>4.7</v>
      </c>
      <c r="K762" s="43" t="s">
        <v>996</v>
      </c>
      <c r="L762" s="53" t="str">
        <f t="shared" si="11"/>
        <v>https://amazon.com/dp/B0BGJBJGQM</v>
      </c>
    </row>
    <row r="763" spans="1:12" ht="45" customHeight="1" x14ac:dyDescent="0.2">
      <c r="A763" s="29" t="s">
        <v>1792</v>
      </c>
      <c r="B763" s="29" t="s">
        <v>1793</v>
      </c>
      <c r="C763" s="29" t="s">
        <v>93</v>
      </c>
      <c r="D763" s="40">
        <v>18.05846153846154</v>
      </c>
      <c r="E763" s="40">
        <v>2636.560769230769</v>
      </c>
      <c r="F763" s="40">
        <v>234.76</v>
      </c>
      <c r="G763" s="42">
        <v>63</v>
      </c>
      <c r="H763" s="298">
        <v>13</v>
      </c>
      <c r="I763" s="42">
        <v>23</v>
      </c>
      <c r="J763" s="43">
        <v>4.7</v>
      </c>
      <c r="K763" s="43" t="s">
        <v>1794</v>
      </c>
      <c r="L763" s="53" t="str">
        <f t="shared" si="11"/>
        <v>https://amazon.com/dp/B0G12WSSQ6</v>
      </c>
    </row>
    <row r="764" spans="1:12" ht="45" customHeight="1" x14ac:dyDescent="0.2">
      <c r="A764" s="29" t="s">
        <v>1795</v>
      </c>
      <c r="B764" s="29" t="s">
        <v>1796</v>
      </c>
      <c r="C764" s="29" t="s">
        <v>93</v>
      </c>
      <c r="D764" s="40">
        <v>17.25538461538461</v>
      </c>
      <c r="E764" s="40">
        <v>2508.562307692308</v>
      </c>
      <c r="F764" s="40">
        <v>224.32</v>
      </c>
      <c r="G764" s="42">
        <v>59</v>
      </c>
      <c r="H764" s="298">
        <v>13</v>
      </c>
      <c r="I764" s="42">
        <v>4</v>
      </c>
      <c r="J764" s="43">
        <v>4.5999999999999996</v>
      </c>
      <c r="K764" s="43" t="s">
        <v>1797</v>
      </c>
      <c r="L764" s="53" t="str">
        <f t="shared" si="11"/>
        <v>https://amazon.com/dp/B0G41Y52RT</v>
      </c>
    </row>
    <row r="765" spans="1:12" ht="60" customHeight="1" x14ac:dyDescent="0.2">
      <c r="A765" s="29" t="s">
        <v>1195</v>
      </c>
      <c r="B765" s="29" t="s">
        <v>1196</v>
      </c>
      <c r="C765" s="29" t="s">
        <v>101</v>
      </c>
      <c r="D765" s="40">
        <v>296.29846153846148</v>
      </c>
      <c r="E765" s="40">
        <v>39273.033846153849</v>
      </c>
      <c r="F765" s="40">
        <v>3851.88</v>
      </c>
      <c r="G765" s="42">
        <v>24</v>
      </c>
      <c r="H765" s="298">
        <v>13</v>
      </c>
      <c r="I765" s="42">
        <v>2</v>
      </c>
      <c r="J765" s="43">
        <v>5</v>
      </c>
      <c r="K765" s="43" t="s">
        <v>1197</v>
      </c>
      <c r="L765" s="53" t="str">
        <f t="shared" si="11"/>
        <v>https://amazon.com/dp/B0GTKPN1VG</v>
      </c>
    </row>
    <row r="766" spans="1:12" ht="45" customHeight="1" x14ac:dyDescent="0.2">
      <c r="A766" s="29" t="s">
        <v>1583</v>
      </c>
      <c r="B766" s="29" t="s">
        <v>1584</v>
      </c>
      <c r="C766" s="29" t="s">
        <v>93</v>
      </c>
      <c r="D766" s="40">
        <v>69.90384615384616</v>
      </c>
      <c r="E766" s="40">
        <v>12868.87</v>
      </c>
      <c r="F766" s="40">
        <v>908.75</v>
      </c>
      <c r="G766" s="42">
        <v>187</v>
      </c>
      <c r="H766" s="298">
        <v>13</v>
      </c>
      <c r="I766" s="42">
        <v>21</v>
      </c>
      <c r="J766" s="43">
        <v>4.4000000000000004</v>
      </c>
      <c r="K766" s="43" t="s">
        <v>1585</v>
      </c>
      <c r="L766" s="53" t="str">
        <f t="shared" si="11"/>
        <v>https://amazon.com/dp/B0BPX9VWQK</v>
      </c>
    </row>
    <row r="767" spans="1:12" ht="45" customHeight="1" x14ac:dyDescent="0.2">
      <c r="A767" s="29" t="s">
        <v>1012</v>
      </c>
      <c r="B767" s="29" t="s">
        <v>1013</v>
      </c>
      <c r="C767" s="29" t="s">
        <v>101</v>
      </c>
      <c r="D767" s="40">
        <v>631.83333333333337</v>
      </c>
      <c r="E767" s="40">
        <v>84604.72</v>
      </c>
      <c r="F767" s="40">
        <v>7582</v>
      </c>
      <c r="G767" s="42">
        <v>132</v>
      </c>
      <c r="H767" s="298">
        <v>12</v>
      </c>
      <c r="I767" s="42">
        <v>80</v>
      </c>
      <c r="J767" s="43">
        <v>4.5</v>
      </c>
      <c r="K767" s="43" t="s">
        <v>1014</v>
      </c>
      <c r="L767" s="53" t="str">
        <f t="shared" si="11"/>
        <v>https://amazon.com/dp/B09QX781WY</v>
      </c>
    </row>
    <row r="768" spans="1:12" ht="45" customHeight="1" x14ac:dyDescent="0.2">
      <c r="A768" s="29" t="s">
        <v>1346</v>
      </c>
      <c r="B768" s="29" t="s">
        <v>1347</v>
      </c>
      <c r="C768" s="29" t="s">
        <v>82</v>
      </c>
      <c r="D768" s="40">
        <v>176.25416666666669</v>
      </c>
      <c r="E768" s="40">
        <v>4367.8200000000006</v>
      </c>
      <c r="F768" s="40">
        <v>2115.0500000000002</v>
      </c>
      <c r="G768" s="42">
        <v>23</v>
      </c>
      <c r="H768" s="298">
        <v>12</v>
      </c>
      <c r="I768" s="42">
        <v>2</v>
      </c>
      <c r="J768" s="43">
        <v>3.6</v>
      </c>
      <c r="K768" s="43" t="s">
        <v>1348</v>
      </c>
      <c r="L768" s="53" t="str">
        <f t="shared" si="11"/>
        <v>https://amazon.com/dp/B07RHVSJNN</v>
      </c>
    </row>
    <row r="769" spans="1:12" ht="60" customHeight="1" x14ac:dyDescent="0.2">
      <c r="A769" s="29" t="s">
        <v>1637</v>
      </c>
      <c r="B769" s="29" t="s">
        <v>1638</v>
      </c>
      <c r="C769" s="29" t="s">
        <v>86</v>
      </c>
      <c r="D769" s="40">
        <v>58.3125</v>
      </c>
      <c r="E769" s="40">
        <v>6059.8899999999994</v>
      </c>
      <c r="F769" s="40">
        <v>699.75</v>
      </c>
      <c r="G769" s="42">
        <v>104</v>
      </c>
      <c r="H769" s="298">
        <v>12</v>
      </c>
      <c r="I769" s="42">
        <v>6</v>
      </c>
      <c r="J769" s="43">
        <v>2.6</v>
      </c>
      <c r="K769" s="43" t="s">
        <v>1639</v>
      </c>
      <c r="L769" s="53" t="str">
        <f t="shared" si="11"/>
        <v>https://amazon.com/dp/B0DGKCMXL6</v>
      </c>
    </row>
    <row r="770" spans="1:12" ht="45" customHeight="1" x14ac:dyDescent="0.2">
      <c r="A770" s="29" t="s">
        <v>847</v>
      </c>
      <c r="B770" s="29" t="s">
        <v>848</v>
      </c>
      <c r="C770" s="29" t="s">
        <v>101</v>
      </c>
      <c r="D770" s="40">
        <v>1453.5891666666671</v>
      </c>
      <c r="E770" s="40">
        <v>378982.91</v>
      </c>
      <c r="F770" s="40">
        <v>17443.07</v>
      </c>
      <c r="G770" s="42">
        <v>254</v>
      </c>
      <c r="H770" s="298">
        <v>12</v>
      </c>
      <c r="I770" s="42">
        <v>74</v>
      </c>
      <c r="J770" s="43">
        <v>4.5999999999999996</v>
      </c>
      <c r="K770" s="43" t="s">
        <v>849</v>
      </c>
      <c r="L770" s="53" t="str">
        <f t="shared" si="11"/>
        <v>https://amazon.com/dp/B09JFZF3ZC</v>
      </c>
    </row>
    <row r="771" spans="1:12" ht="45" customHeight="1" x14ac:dyDescent="0.2">
      <c r="A771" s="29" t="s">
        <v>835</v>
      </c>
      <c r="B771" s="29" t="s">
        <v>836</v>
      </c>
      <c r="C771" s="29" t="s">
        <v>101</v>
      </c>
      <c r="D771" s="40">
        <v>1542.4208333333329</v>
      </c>
      <c r="E771" s="40">
        <v>168978.4</v>
      </c>
      <c r="F771" s="40">
        <v>18509.05</v>
      </c>
      <c r="G771" s="42">
        <v>111</v>
      </c>
      <c r="H771" s="298">
        <v>12</v>
      </c>
      <c r="I771" s="42">
        <v>9</v>
      </c>
      <c r="J771" s="43">
        <v>4.7</v>
      </c>
      <c r="K771" s="43" t="s">
        <v>837</v>
      </c>
      <c r="L771" s="53" t="str">
        <f t="shared" si="11"/>
        <v>https://amazon.com/dp/B0DRG4YXXJ</v>
      </c>
    </row>
    <row r="772" spans="1:12" ht="45" customHeight="1" x14ac:dyDescent="0.2">
      <c r="A772" s="29" t="s">
        <v>1303</v>
      </c>
      <c r="B772" s="29" t="s">
        <v>1304</v>
      </c>
      <c r="C772" s="29" t="s">
        <v>86</v>
      </c>
      <c r="D772" s="40">
        <v>217.76583333333329</v>
      </c>
      <c r="E772" s="40">
        <v>31483.273846153839</v>
      </c>
      <c r="F772" s="40">
        <v>2613.19</v>
      </c>
      <c r="G772" s="42">
        <v>34</v>
      </c>
      <c r="H772" s="298">
        <v>12</v>
      </c>
      <c r="I772" s="42">
        <v>14</v>
      </c>
      <c r="J772" s="43">
        <v>4.7</v>
      </c>
      <c r="K772" s="43" t="s">
        <v>1305</v>
      </c>
      <c r="L772" s="53" t="str">
        <f t="shared" si="11"/>
        <v>https://amazon.com/dp/B0GRV2TD6L</v>
      </c>
    </row>
    <row r="773" spans="1:12" ht="30" customHeight="1" x14ac:dyDescent="0.2">
      <c r="A773" s="29" t="s">
        <v>1466</v>
      </c>
      <c r="B773" s="29" t="s">
        <v>1467</v>
      </c>
      <c r="C773" s="29" t="s">
        <v>82</v>
      </c>
      <c r="D773" s="40">
        <v>123.45</v>
      </c>
      <c r="E773" s="40">
        <v>17585.87</v>
      </c>
      <c r="F773" s="40">
        <v>1481.4</v>
      </c>
      <c r="G773" s="42">
        <v>146</v>
      </c>
      <c r="H773" s="298">
        <v>12</v>
      </c>
      <c r="I773" s="42">
        <v>24</v>
      </c>
      <c r="J773" s="43">
        <v>4.2</v>
      </c>
      <c r="K773" s="43" t="s">
        <v>1468</v>
      </c>
      <c r="L773" s="53" t="str">
        <f t="shared" si="11"/>
        <v>https://amazon.com/dp/B0BBM99RRF</v>
      </c>
    </row>
    <row r="774" spans="1:12" ht="30" customHeight="1" x14ac:dyDescent="0.2">
      <c r="A774" s="29" t="s">
        <v>1258</v>
      </c>
      <c r="B774" s="29" t="s">
        <v>1259</v>
      </c>
      <c r="C774" s="29" t="s">
        <v>1041</v>
      </c>
      <c r="D774" s="40">
        <v>251.03749999999999</v>
      </c>
      <c r="E774" s="40">
        <v>55435.959999999992</v>
      </c>
      <c r="F774" s="40">
        <v>3012.45</v>
      </c>
      <c r="G774" s="42">
        <v>216</v>
      </c>
      <c r="H774" s="298">
        <v>12</v>
      </c>
      <c r="I774" s="42">
        <v>10</v>
      </c>
      <c r="J774" s="43">
        <v>5</v>
      </c>
      <c r="K774" s="43" t="s">
        <v>1260</v>
      </c>
      <c r="L774" s="53" t="str">
        <f t="shared" si="11"/>
        <v>https://amazon.com/dp/B0DFXSX4Y1</v>
      </c>
    </row>
    <row r="775" spans="1:12" ht="60" customHeight="1" x14ac:dyDescent="0.2">
      <c r="A775" s="29" t="s">
        <v>1006</v>
      </c>
      <c r="B775" s="29" t="s">
        <v>1007</v>
      </c>
      <c r="C775" s="29" t="s">
        <v>101</v>
      </c>
      <c r="D775" s="40">
        <v>734.41818181818189</v>
      </c>
      <c r="E775" s="40">
        <v>95802.799999999988</v>
      </c>
      <c r="F775" s="40">
        <v>8078.6</v>
      </c>
      <c r="G775" s="42">
        <v>130</v>
      </c>
      <c r="H775" s="298">
        <v>11</v>
      </c>
      <c r="I775" s="42">
        <v>111</v>
      </c>
      <c r="J775" s="43">
        <v>4.5</v>
      </c>
      <c r="K775" s="43" t="s">
        <v>1008</v>
      </c>
      <c r="L775" s="53" t="str">
        <f t="shared" si="11"/>
        <v>https://amazon.com/dp/B09F2VJHW1</v>
      </c>
    </row>
    <row r="776" spans="1:12" ht="45" customHeight="1" x14ac:dyDescent="0.2">
      <c r="A776" s="29" t="s">
        <v>1472</v>
      </c>
      <c r="B776" s="29" t="s">
        <v>1473</v>
      </c>
      <c r="C776" s="29" t="s">
        <v>82</v>
      </c>
      <c r="D776" s="40">
        <v>134.10727272727269</v>
      </c>
      <c r="E776" s="40">
        <v>10679.85</v>
      </c>
      <c r="F776" s="40">
        <v>1475.18</v>
      </c>
      <c r="G776" s="42">
        <v>76</v>
      </c>
      <c r="H776" s="298">
        <v>11</v>
      </c>
      <c r="I776" s="42">
        <v>139</v>
      </c>
      <c r="J776" s="43">
        <v>4.3</v>
      </c>
      <c r="K776" s="43" t="s">
        <v>1474</v>
      </c>
      <c r="L776" s="53" t="str">
        <f t="shared" si="11"/>
        <v>https://amazon.com/dp/B073RDY1PX</v>
      </c>
    </row>
    <row r="777" spans="1:12" ht="45" customHeight="1" x14ac:dyDescent="0.2">
      <c r="A777" s="29" t="s">
        <v>1643</v>
      </c>
      <c r="B777" s="29" t="s">
        <v>1644</v>
      </c>
      <c r="C777" s="29" t="s">
        <v>82</v>
      </c>
      <c r="D777" s="40">
        <v>62.166363636363641</v>
      </c>
      <c r="E777" s="40">
        <v>9528.630000000001</v>
      </c>
      <c r="F777" s="40">
        <v>683.83</v>
      </c>
      <c r="G777" s="42">
        <v>157</v>
      </c>
      <c r="H777" s="298">
        <v>11</v>
      </c>
      <c r="I777" s="42">
        <v>3784</v>
      </c>
      <c r="J777" s="43">
        <v>4.5</v>
      </c>
      <c r="K777" s="43" t="s">
        <v>1645</v>
      </c>
      <c r="L777" s="53" t="str">
        <f t="shared" si="11"/>
        <v>https://amazon.com/dp/B007XE5LTG</v>
      </c>
    </row>
    <row r="778" spans="1:12" ht="45" customHeight="1" x14ac:dyDescent="0.2">
      <c r="A778" s="29" t="s">
        <v>1499</v>
      </c>
      <c r="B778" s="29" t="s">
        <v>1500</v>
      </c>
      <c r="C778" s="29" t="s">
        <v>86</v>
      </c>
      <c r="D778" s="40">
        <v>121.9381818181818</v>
      </c>
      <c r="E778" s="40">
        <v>14876.4</v>
      </c>
      <c r="F778" s="40">
        <v>1341.32</v>
      </c>
      <c r="G778" s="42">
        <v>127</v>
      </c>
      <c r="H778" s="298">
        <v>11</v>
      </c>
      <c r="I778" s="42">
        <v>20</v>
      </c>
      <c r="J778" s="43">
        <v>4.7</v>
      </c>
      <c r="K778" s="43" t="s">
        <v>1501</v>
      </c>
      <c r="L778" s="53" t="str">
        <f t="shared" si="11"/>
        <v>https://amazon.com/dp/B09Z24BVGP</v>
      </c>
    </row>
    <row r="779" spans="1:12" ht="45" customHeight="1" x14ac:dyDescent="0.2">
      <c r="A779" s="29" t="s">
        <v>761</v>
      </c>
      <c r="B779" s="29" t="s">
        <v>762</v>
      </c>
      <c r="C779" s="29" t="s">
        <v>101</v>
      </c>
      <c r="D779" s="40">
        <v>2873.5572727272729</v>
      </c>
      <c r="E779" s="40">
        <v>488076.47</v>
      </c>
      <c r="F779" s="40">
        <v>31609.13</v>
      </c>
      <c r="G779" s="42">
        <v>164</v>
      </c>
      <c r="H779" s="298">
        <v>11</v>
      </c>
      <c r="I779" s="42">
        <v>132</v>
      </c>
      <c r="J779" s="43">
        <v>4.4000000000000004</v>
      </c>
      <c r="K779" s="43" t="s">
        <v>763</v>
      </c>
      <c r="L779" s="53" t="str">
        <f t="shared" si="11"/>
        <v>https://amazon.com/dp/B07MNY9VW3</v>
      </c>
    </row>
    <row r="780" spans="1:12" ht="60" customHeight="1" x14ac:dyDescent="0.2">
      <c r="A780" s="29" t="s">
        <v>1118</v>
      </c>
      <c r="B780" s="29" t="s">
        <v>1119</v>
      </c>
      <c r="C780" s="29" t="s">
        <v>101</v>
      </c>
      <c r="D780" s="40">
        <v>461.63363636363641</v>
      </c>
      <c r="E780" s="40">
        <v>185427.39</v>
      </c>
      <c r="F780" s="40">
        <v>5077.97</v>
      </c>
      <c r="G780" s="42">
        <v>436</v>
      </c>
      <c r="H780" s="298">
        <v>11</v>
      </c>
      <c r="I780" s="42">
        <v>376</v>
      </c>
      <c r="J780" s="43">
        <v>4.3</v>
      </c>
      <c r="K780" s="43" t="s">
        <v>1120</v>
      </c>
      <c r="L780" s="53" t="str">
        <f t="shared" si="11"/>
        <v>https://amazon.com/dp/B098TDC7FM</v>
      </c>
    </row>
    <row r="781" spans="1:12" ht="45" customHeight="1" x14ac:dyDescent="0.2">
      <c r="A781" s="29" t="s">
        <v>1736</v>
      </c>
      <c r="B781" s="29" t="s">
        <v>1737</v>
      </c>
      <c r="C781" s="29" t="s">
        <v>93</v>
      </c>
      <c r="D781" s="40">
        <v>41.68454545454545</v>
      </c>
      <c r="E781" s="40">
        <v>13668.4</v>
      </c>
      <c r="F781" s="40">
        <v>458.53</v>
      </c>
      <c r="G781" s="42">
        <v>302</v>
      </c>
      <c r="H781" s="298">
        <v>11</v>
      </c>
      <c r="I781" s="42">
        <v>24</v>
      </c>
      <c r="J781" s="43">
        <v>4.4000000000000004</v>
      </c>
      <c r="K781" s="43" t="s">
        <v>1738</v>
      </c>
      <c r="L781" s="53" t="str">
        <f t="shared" si="11"/>
        <v>https://amazon.com/dp/B0D3V6QNH8</v>
      </c>
    </row>
    <row r="782" spans="1:12" ht="45" customHeight="1" x14ac:dyDescent="0.2">
      <c r="A782" s="29" t="s">
        <v>979</v>
      </c>
      <c r="B782" s="29" t="s">
        <v>980</v>
      </c>
      <c r="C782" s="29" t="s">
        <v>101</v>
      </c>
      <c r="D782" s="40">
        <v>919.63300000000004</v>
      </c>
      <c r="E782" s="40">
        <v>201490.72</v>
      </c>
      <c r="F782" s="40">
        <v>9196.33</v>
      </c>
      <c r="G782" s="42">
        <v>217</v>
      </c>
      <c r="H782" s="298">
        <v>10</v>
      </c>
      <c r="I782" s="42">
        <v>418</v>
      </c>
      <c r="J782" s="43">
        <v>4.5999999999999996</v>
      </c>
      <c r="K782" s="43" t="s">
        <v>981</v>
      </c>
      <c r="L782" s="53" t="str">
        <f t="shared" si="11"/>
        <v>https://amazon.com/dp/B07WR7P3FF</v>
      </c>
    </row>
    <row r="783" spans="1:12" ht="45" customHeight="1" x14ac:dyDescent="0.2">
      <c r="A783" s="29" t="s">
        <v>871</v>
      </c>
      <c r="B783" s="29" t="s">
        <v>872</v>
      </c>
      <c r="C783" s="29" t="s">
        <v>101</v>
      </c>
      <c r="D783" s="40">
        <v>1480.3019999999999</v>
      </c>
      <c r="E783" s="40">
        <v>353425.48</v>
      </c>
      <c r="F783" s="40">
        <v>14803.02</v>
      </c>
      <c r="G783" s="42">
        <v>242</v>
      </c>
      <c r="H783" s="298">
        <v>10</v>
      </c>
      <c r="I783" s="42">
        <v>73</v>
      </c>
      <c r="J783" s="43">
        <v>4.5999999999999996</v>
      </c>
      <c r="K783" s="43" t="s">
        <v>873</v>
      </c>
      <c r="L783" s="53" t="str">
        <f t="shared" si="11"/>
        <v>https://amazon.com/dp/B09JGL9BXC</v>
      </c>
    </row>
    <row r="784" spans="1:12" ht="45" customHeight="1" x14ac:dyDescent="0.2">
      <c r="A784" s="29" t="s">
        <v>862</v>
      </c>
      <c r="B784" s="29" t="s">
        <v>863</v>
      </c>
      <c r="C784" s="29" t="s">
        <v>101</v>
      </c>
      <c r="D784" s="40">
        <v>1619.875</v>
      </c>
      <c r="E784" s="40">
        <v>258310.67</v>
      </c>
      <c r="F784" s="40">
        <v>16198.75</v>
      </c>
      <c r="G784" s="42">
        <v>165</v>
      </c>
      <c r="H784" s="298">
        <v>10</v>
      </c>
      <c r="I784" s="42">
        <v>20</v>
      </c>
      <c r="J784" s="43">
        <v>4.8</v>
      </c>
      <c r="K784" s="43" t="s">
        <v>864</v>
      </c>
      <c r="L784" s="53" t="str">
        <f t="shared" si="11"/>
        <v>https://amazon.com/dp/B0DXKBMLVB</v>
      </c>
    </row>
    <row r="785" spans="1:12" ht="45" customHeight="1" x14ac:dyDescent="0.2">
      <c r="A785" s="29" t="s">
        <v>976</v>
      </c>
      <c r="B785" s="29" t="s">
        <v>977</v>
      </c>
      <c r="C785" s="29" t="s">
        <v>101</v>
      </c>
      <c r="D785" s="40">
        <v>932.49900000000002</v>
      </c>
      <c r="E785" s="40">
        <v>150618.04999999999</v>
      </c>
      <c r="F785" s="40">
        <v>9324.99</v>
      </c>
      <c r="G785" s="42">
        <v>160</v>
      </c>
      <c r="H785" s="298">
        <v>10</v>
      </c>
      <c r="I785" s="42">
        <v>320</v>
      </c>
      <c r="J785" s="43">
        <v>4.5</v>
      </c>
      <c r="K785" s="43" t="s">
        <v>978</v>
      </c>
      <c r="L785" s="53" t="str">
        <f t="shared" si="11"/>
        <v>https://amazon.com/dp/B01B1P8JQ4</v>
      </c>
    </row>
    <row r="786" spans="1:12" ht="30" customHeight="1" x14ac:dyDescent="0.2">
      <c r="A786" s="29" t="s">
        <v>799</v>
      </c>
      <c r="B786" s="29" t="s">
        <v>800</v>
      </c>
      <c r="C786" s="29" t="s">
        <v>101</v>
      </c>
      <c r="D786" s="40">
        <v>2509.0650000000001</v>
      </c>
      <c r="E786" s="40">
        <v>291383.5</v>
      </c>
      <c r="F786" s="40">
        <v>25090.65</v>
      </c>
      <c r="G786" s="42">
        <v>61</v>
      </c>
      <c r="H786" s="298">
        <v>10</v>
      </c>
      <c r="I786" s="42">
        <v>4</v>
      </c>
      <c r="J786" s="43">
        <v>5</v>
      </c>
      <c r="K786" s="43" t="s">
        <v>801</v>
      </c>
      <c r="L786" s="53" t="str">
        <f t="shared" si="11"/>
        <v>https://amazon.com/dp/B0GCJVNQY1</v>
      </c>
    </row>
    <row r="787" spans="1:12" ht="30" customHeight="1" x14ac:dyDescent="0.2">
      <c r="A787" s="29" t="s">
        <v>904</v>
      </c>
      <c r="B787" s="29" t="s">
        <v>905</v>
      </c>
      <c r="C787" s="29" t="s">
        <v>101</v>
      </c>
      <c r="D787" s="40">
        <v>1249.1669999999999</v>
      </c>
      <c r="E787" s="40">
        <v>87643.716923076936</v>
      </c>
      <c r="F787" s="40">
        <v>12491.67</v>
      </c>
      <c r="G787" s="42">
        <v>44</v>
      </c>
      <c r="H787" s="298">
        <v>10</v>
      </c>
      <c r="I787" s="42">
        <v>86</v>
      </c>
      <c r="J787" s="43">
        <v>4.2</v>
      </c>
      <c r="K787" s="43" t="s">
        <v>906</v>
      </c>
      <c r="L787" s="53" t="str">
        <f t="shared" si="11"/>
        <v>https://amazon.com/dp/B0FR4T4L8L</v>
      </c>
    </row>
    <row r="788" spans="1:12" ht="45" customHeight="1" x14ac:dyDescent="0.2">
      <c r="A788" s="29" t="s">
        <v>1097</v>
      </c>
      <c r="B788" s="29" t="s">
        <v>1098</v>
      </c>
      <c r="C788" s="29" t="s">
        <v>101</v>
      </c>
      <c r="D788" s="40">
        <v>556.35299999999995</v>
      </c>
      <c r="E788" s="40">
        <v>67142.296153846153</v>
      </c>
      <c r="F788" s="40">
        <v>5563.53</v>
      </c>
      <c r="G788" s="42">
        <v>112</v>
      </c>
      <c r="H788" s="298">
        <v>10</v>
      </c>
      <c r="I788" s="42">
        <v>57</v>
      </c>
      <c r="J788" s="43">
        <v>4.5</v>
      </c>
      <c r="K788" s="43" t="s">
        <v>1099</v>
      </c>
      <c r="L788" s="53" t="str">
        <f t="shared" si="11"/>
        <v>https://amazon.com/dp/B0C1RPXXQ8</v>
      </c>
    </row>
    <row r="789" spans="1:12" ht="45" customHeight="1" x14ac:dyDescent="0.2">
      <c r="A789" s="29" t="s">
        <v>1783</v>
      </c>
      <c r="B789" s="29" t="s">
        <v>1784</v>
      </c>
      <c r="C789" s="29" t="s">
        <v>93</v>
      </c>
      <c r="D789" s="40">
        <v>24.759</v>
      </c>
      <c r="E789" s="40">
        <v>3510.632307692309</v>
      </c>
      <c r="F789" s="40">
        <v>247.59</v>
      </c>
      <c r="G789" s="42">
        <v>74</v>
      </c>
      <c r="H789" s="298">
        <v>10</v>
      </c>
      <c r="I789" s="42">
        <v>16</v>
      </c>
      <c r="J789" s="43">
        <v>4.7</v>
      </c>
      <c r="K789" s="43" t="s">
        <v>1785</v>
      </c>
      <c r="L789" s="53" t="str">
        <f t="shared" si="11"/>
        <v>https://amazon.com/dp/B0FQPHDQSH</v>
      </c>
    </row>
    <row r="790" spans="1:12" ht="45" customHeight="1" x14ac:dyDescent="0.2">
      <c r="A790" s="29" t="s">
        <v>1756</v>
      </c>
      <c r="B790" s="29" t="s">
        <v>1757</v>
      </c>
      <c r="C790" s="29" t="s">
        <v>1041</v>
      </c>
      <c r="D790" s="40">
        <v>39.510000000000012</v>
      </c>
      <c r="E790" s="40">
        <v>7698.5700000000024</v>
      </c>
      <c r="F790" s="40">
        <v>395.1</v>
      </c>
      <c r="G790" s="42">
        <v>194</v>
      </c>
      <c r="H790" s="298">
        <v>10</v>
      </c>
      <c r="I790" s="42">
        <v>17</v>
      </c>
      <c r="J790" s="43">
        <v>4.9000000000000004</v>
      </c>
      <c r="K790" s="43" t="s">
        <v>1758</v>
      </c>
      <c r="L790" s="53" t="str">
        <f t="shared" si="11"/>
        <v>https://amazon.com/dp/B0DCS3Z3VF</v>
      </c>
    </row>
    <row r="791" spans="1:12" ht="30" customHeight="1" x14ac:dyDescent="0.2">
      <c r="A791" s="29" t="s">
        <v>1331</v>
      </c>
      <c r="B791" s="29" t="s">
        <v>1332</v>
      </c>
      <c r="C791" s="29" t="s">
        <v>86</v>
      </c>
      <c r="D791" s="40">
        <v>220.62</v>
      </c>
      <c r="E791" s="40">
        <v>25918.060769230771</v>
      </c>
      <c r="F791" s="40">
        <v>2206.1999999999998</v>
      </c>
      <c r="G791" s="42">
        <v>35</v>
      </c>
      <c r="H791" s="298">
        <v>10</v>
      </c>
      <c r="I791" s="42">
        <v>10</v>
      </c>
      <c r="J791" s="43">
        <v>4.8</v>
      </c>
      <c r="K791" s="43" t="s">
        <v>1333</v>
      </c>
      <c r="L791" s="53" t="str">
        <f t="shared" si="11"/>
        <v>https://amazon.com/dp/B0GWPXFNL8</v>
      </c>
    </row>
    <row r="792" spans="1:12" ht="45" customHeight="1" x14ac:dyDescent="0.2">
      <c r="A792" s="29" t="s">
        <v>940</v>
      </c>
      <c r="B792" s="29" t="s">
        <v>941</v>
      </c>
      <c r="C792" s="29" t="s">
        <v>101</v>
      </c>
      <c r="D792" s="40">
        <v>1198.7966666666671</v>
      </c>
      <c r="E792" s="40">
        <v>144943.69923076921</v>
      </c>
      <c r="F792" s="40">
        <v>10789.17</v>
      </c>
      <c r="G792" s="42">
        <v>80</v>
      </c>
      <c r="H792" s="298">
        <v>9</v>
      </c>
      <c r="I792" s="42">
        <v>4</v>
      </c>
      <c r="J792" s="43">
        <v>4.7</v>
      </c>
      <c r="K792" s="43" t="s">
        <v>942</v>
      </c>
      <c r="L792" s="53" t="str">
        <f t="shared" si="11"/>
        <v>https://amazon.com/dp/B0G1Y9LC4Q</v>
      </c>
    </row>
    <row r="793" spans="1:12" ht="45" customHeight="1" x14ac:dyDescent="0.2">
      <c r="A793" s="29" t="s">
        <v>1030</v>
      </c>
      <c r="B793" s="29" t="s">
        <v>1031</v>
      </c>
      <c r="C793" s="29" t="s">
        <v>101</v>
      </c>
      <c r="D793" s="40">
        <v>768.39333333333332</v>
      </c>
      <c r="E793" s="40">
        <v>213325.67</v>
      </c>
      <c r="F793" s="40">
        <v>6915.54</v>
      </c>
      <c r="G793" s="42">
        <v>267</v>
      </c>
      <c r="H793" s="298">
        <v>9</v>
      </c>
      <c r="I793" s="42">
        <v>44</v>
      </c>
      <c r="J793" s="43">
        <v>4.5</v>
      </c>
      <c r="K793" s="43" t="s">
        <v>1032</v>
      </c>
      <c r="L793" s="53" t="str">
        <f t="shared" si="11"/>
        <v>https://amazon.com/dp/B09YM7YPDJ</v>
      </c>
    </row>
    <row r="794" spans="1:12" ht="45" customHeight="1" x14ac:dyDescent="0.2">
      <c r="A794" s="29" t="s">
        <v>1394</v>
      </c>
      <c r="B794" s="29" t="s">
        <v>1395</v>
      </c>
      <c r="C794" s="29" t="s">
        <v>86</v>
      </c>
      <c r="D794" s="40">
        <v>209.00777777777779</v>
      </c>
      <c r="E794" s="40">
        <v>23064.32</v>
      </c>
      <c r="F794" s="40">
        <v>1881.07</v>
      </c>
      <c r="G794" s="42">
        <v>115</v>
      </c>
      <c r="H794" s="298">
        <v>9</v>
      </c>
      <c r="I794" s="42">
        <v>7</v>
      </c>
      <c r="J794" s="43">
        <v>5</v>
      </c>
      <c r="K794" s="43" t="s">
        <v>1396</v>
      </c>
      <c r="L794" s="53" t="str">
        <f t="shared" si="11"/>
        <v>https://amazon.com/dp/B0DJQQMHNR</v>
      </c>
    </row>
    <row r="795" spans="1:12" ht="45" customHeight="1" x14ac:dyDescent="0.2">
      <c r="A795" s="29" t="s">
        <v>1547</v>
      </c>
      <c r="B795" s="29" t="s">
        <v>1548</v>
      </c>
      <c r="C795" s="29" t="s">
        <v>93</v>
      </c>
      <c r="D795" s="40">
        <v>116.97</v>
      </c>
      <c r="E795" s="40">
        <v>14478.18</v>
      </c>
      <c r="F795" s="40">
        <v>1052.73</v>
      </c>
      <c r="G795" s="42">
        <v>123</v>
      </c>
      <c r="H795" s="298">
        <v>9</v>
      </c>
      <c r="I795" s="42">
        <v>9</v>
      </c>
      <c r="J795" s="43">
        <v>4.8</v>
      </c>
      <c r="K795" s="43" t="s">
        <v>1549</v>
      </c>
      <c r="L795" s="53" t="str">
        <f t="shared" si="11"/>
        <v>https://amazon.com/dp/B0D5XYZTHW</v>
      </c>
    </row>
    <row r="796" spans="1:12" ht="45" customHeight="1" x14ac:dyDescent="0.2">
      <c r="A796" s="29" t="s">
        <v>964</v>
      </c>
      <c r="B796" s="29" t="s">
        <v>965</v>
      </c>
      <c r="C796" s="29" t="s">
        <v>101</v>
      </c>
      <c r="D796" s="40">
        <v>1099.4000000000001</v>
      </c>
      <c r="E796" s="40">
        <v>163186.53</v>
      </c>
      <c r="F796" s="40">
        <v>9894.6</v>
      </c>
      <c r="G796" s="42">
        <v>148</v>
      </c>
      <c r="H796" s="298">
        <v>9</v>
      </c>
      <c r="I796" s="42">
        <v>80</v>
      </c>
      <c r="J796" s="43">
        <v>4.4000000000000004</v>
      </c>
      <c r="K796" s="43" t="s">
        <v>966</v>
      </c>
      <c r="L796" s="53" t="str">
        <f t="shared" si="11"/>
        <v>https://amazon.com/dp/B073CS2RLP</v>
      </c>
    </row>
    <row r="797" spans="1:12" ht="60" customHeight="1" x14ac:dyDescent="0.2">
      <c r="A797" s="29" t="s">
        <v>961</v>
      </c>
      <c r="B797" s="29" t="s">
        <v>962</v>
      </c>
      <c r="C797" s="29" t="s">
        <v>101</v>
      </c>
      <c r="D797" s="40">
        <v>1108.68</v>
      </c>
      <c r="E797" s="40">
        <v>75032.100000000006</v>
      </c>
      <c r="F797" s="40">
        <v>9978.1200000000008</v>
      </c>
      <c r="G797" s="42">
        <v>68</v>
      </c>
      <c r="H797" s="298">
        <v>9</v>
      </c>
      <c r="I797" s="42">
        <v>43</v>
      </c>
      <c r="J797" s="43">
        <v>4.5</v>
      </c>
      <c r="K797" s="43" t="s">
        <v>963</v>
      </c>
      <c r="L797" s="53" t="str">
        <f t="shared" si="11"/>
        <v>https://amazon.com/dp/B01IVFC0GW</v>
      </c>
    </row>
    <row r="798" spans="1:12" ht="45" customHeight="1" x14ac:dyDescent="0.2">
      <c r="A798" s="29" t="s">
        <v>728</v>
      </c>
      <c r="B798" s="29" t="s">
        <v>797</v>
      </c>
      <c r="C798" s="29" t="s">
        <v>101</v>
      </c>
      <c r="D798" s="40">
        <v>2896.5366666666669</v>
      </c>
      <c r="E798" s="40">
        <v>307232.33000000007</v>
      </c>
      <c r="F798" s="40">
        <v>26068.83</v>
      </c>
      <c r="G798" s="42">
        <v>107</v>
      </c>
      <c r="H798" s="298">
        <v>9</v>
      </c>
      <c r="I798" s="42">
        <v>20</v>
      </c>
      <c r="J798" s="43">
        <v>4.5999999999999996</v>
      </c>
      <c r="K798" s="43" t="s">
        <v>798</v>
      </c>
      <c r="L798" s="53" t="str">
        <f t="shared" ref="L798:L861" si="12">IF(K798="","",HYPERLINK(K798,K798))</f>
        <v>https://amazon.com/dp/B08RBR1VHV</v>
      </c>
    </row>
    <row r="799" spans="1:12" ht="60" customHeight="1" x14ac:dyDescent="0.2">
      <c r="A799" s="29" t="s">
        <v>1055</v>
      </c>
      <c r="B799" s="29" t="s">
        <v>1056</v>
      </c>
      <c r="C799" s="29" t="s">
        <v>101</v>
      </c>
      <c r="D799" s="40">
        <v>693.69111111111113</v>
      </c>
      <c r="E799" s="40">
        <v>80220.87</v>
      </c>
      <c r="F799" s="40">
        <v>6243.22</v>
      </c>
      <c r="G799" s="42">
        <v>122</v>
      </c>
      <c r="H799" s="298">
        <v>9</v>
      </c>
      <c r="I799" s="42">
        <v>255</v>
      </c>
      <c r="J799" s="43">
        <v>4.4000000000000004</v>
      </c>
      <c r="K799" s="43" t="s">
        <v>1057</v>
      </c>
      <c r="L799" s="53" t="str">
        <f t="shared" si="12"/>
        <v>https://amazon.com/dp/B07GXGZCDW</v>
      </c>
    </row>
    <row r="800" spans="1:12" ht="45" customHeight="1" x14ac:dyDescent="0.2">
      <c r="A800" s="29" t="s">
        <v>773</v>
      </c>
      <c r="B800" s="29" t="s">
        <v>774</v>
      </c>
      <c r="C800" s="29" t="s">
        <v>101</v>
      </c>
      <c r="D800" s="40">
        <v>3309.393333333333</v>
      </c>
      <c r="E800" s="40">
        <v>320576.40999999997</v>
      </c>
      <c r="F800" s="40">
        <v>29784.54</v>
      </c>
      <c r="G800" s="42">
        <v>98</v>
      </c>
      <c r="H800" s="298">
        <v>9</v>
      </c>
      <c r="I800" s="42">
        <v>51</v>
      </c>
      <c r="J800" s="43">
        <v>4.5999999999999996</v>
      </c>
      <c r="K800" s="43" t="s">
        <v>775</v>
      </c>
      <c r="L800" s="53" t="str">
        <f t="shared" si="12"/>
        <v>https://amazon.com/dp/B07VHN3PZ3</v>
      </c>
    </row>
    <row r="801" spans="1:12" ht="45" customHeight="1" x14ac:dyDescent="0.2">
      <c r="A801" s="29" t="s">
        <v>1777</v>
      </c>
      <c r="B801" s="29" t="s">
        <v>1778</v>
      </c>
      <c r="C801" s="29" t="s">
        <v>93</v>
      </c>
      <c r="D801" s="40">
        <v>28.941111111111109</v>
      </c>
      <c r="E801" s="40">
        <v>4245.67</v>
      </c>
      <c r="F801" s="40">
        <v>260.47000000000003</v>
      </c>
      <c r="G801" s="42">
        <v>135</v>
      </c>
      <c r="H801" s="298">
        <v>9</v>
      </c>
      <c r="I801" s="42">
        <v>5</v>
      </c>
      <c r="J801" s="43">
        <v>5</v>
      </c>
      <c r="K801" s="43" t="s">
        <v>1779</v>
      </c>
      <c r="L801" s="53" t="str">
        <f t="shared" si="12"/>
        <v>https://amazon.com/dp/B0DBHW85FN</v>
      </c>
    </row>
    <row r="802" spans="1:12" ht="45" customHeight="1" x14ac:dyDescent="0.2">
      <c r="A802" s="29" t="s">
        <v>1165</v>
      </c>
      <c r="B802" s="29" t="s">
        <v>1166</v>
      </c>
      <c r="C802" s="29" t="s">
        <v>101</v>
      </c>
      <c r="D802" s="40">
        <v>575.33124999999995</v>
      </c>
      <c r="E802" s="40">
        <v>68246.439999999988</v>
      </c>
      <c r="F802" s="40">
        <v>4602.6499999999996</v>
      </c>
      <c r="G802" s="42">
        <v>114</v>
      </c>
      <c r="H802" s="298">
        <v>8</v>
      </c>
      <c r="I802" s="42">
        <v>472</v>
      </c>
      <c r="J802" s="43">
        <v>4.4000000000000004</v>
      </c>
      <c r="K802" s="43" t="s">
        <v>1167</v>
      </c>
      <c r="L802" s="53" t="str">
        <f t="shared" si="12"/>
        <v>https://amazon.com/dp/B00LPIRY6E</v>
      </c>
    </row>
    <row r="803" spans="1:12" ht="45" customHeight="1" x14ac:dyDescent="0.2">
      <c r="A803" s="29" t="s">
        <v>1306</v>
      </c>
      <c r="B803" s="29" t="s">
        <v>1307</v>
      </c>
      <c r="C803" s="29" t="s">
        <v>101</v>
      </c>
      <c r="D803" s="40">
        <v>306.8775</v>
      </c>
      <c r="E803" s="40">
        <v>30303.713076923079</v>
      </c>
      <c r="F803" s="40">
        <v>2455.02</v>
      </c>
      <c r="G803" s="42">
        <v>25</v>
      </c>
      <c r="H803" s="298">
        <v>8</v>
      </c>
      <c r="I803" s="42">
        <v>6</v>
      </c>
      <c r="J803" s="43">
        <v>4.5999999999999996</v>
      </c>
      <c r="K803" s="43" t="s">
        <v>1308</v>
      </c>
      <c r="L803" s="53" t="str">
        <f t="shared" si="12"/>
        <v>https://amazon.com/dp/B0GWQQFDRR</v>
      </c>
    </row>
    <row r="804" spans="1:12" ht="45" customHeight="1" x14ac:dyDescent="0.2">
      <c r="A804" s="29" t="s">
        <v>1721</v>
      </c>
      <c r="B804" s="29" t="s">
        <v>1722</v>
      </c>
      <c r="C804" s="29" t="s">
        <v>86</v>
      </c>
      <c r="D804" s="40">
        <v>62.52</v>
      </c>
      <c r="E804" s="40">
        <v>2992.22</v>
      </c>
      <c r="F804" s="40">
        <v>500.16</v>
      </c>
      <c r="G804" s="42">
        <v>50</v>
      </c>
      <c r="H804" s="298">
        <v>8</v>
      </c>
      <c r="I804" s="42">
        <v>65</v>
      </c>
      <c r="J804" s="43">
        <v>3.7</v>
      </c>
      <c r="K804" s="43" t="s">
        <v>1723</v>
      </c>
      <c r="L804" s="53" t="str">
        <f t="shared" si="12"/>
        <v>https://amazon.com/dp/B094XRDH7S</v>
      </c>
    </row>
    <row r="805" spans="1:12" ht="45" customHeight="1" x14ac:dyDescent="0.2">
      <c r="A805" s="29" t="s">
        <v>1807</v>
      </c>
      <c r="B805" s="29" t="s">
        <v>1808</v>
      </c>
      <c r="C805" s="29" t="s">
        <v>93</v>
      </c>
      <c r="D805" s="40">
        <v>19.368749999999999</v>
      </c>
      <c r="E805" s="40">
        <v>2996.7</v>
      </c>
      <c r="F805" s="40">
        <v>154.94999999999999</v>
      </c>
      <c r="G805" s="42">
        <v>151</v>
      </c>
      <c r="H805" s="298">
        <v>8</v>
      </c>
      <c r="I805" s="42">
        <v>15</v>
      </c>
      <c r="J805" s="43">
        <v>4.4000000000000004</v>
      </c>
      <c r="K805" s="43" t="s">
        <v>1809</v>
      </c>
      <c r="L805" s="53" t="str">
        <f t="shared" si="12"/>
        <v>https://amazon.com/dp/B0D637SWNT</v>
      </c>
    </row>
    <row r="806" spans="1:12" ht="60" customHeight="1" x14ac:dyDescent="0.2">
      <c r="A806" s="29" t="s">
        <v>826</v>
      </c>
      <c r="B806" s="29" t="s">
        <v>827</v>
      </c>
      <c r="C806" s="29" t="s">
        <v>101</v>
      </c>
      <c r="D806" s="40">
        <v>2826.9842857142862</v>
      </c>
      <c r="E806" s="40">
        <v>328784.8</v>
      </c>
      <c r="F806" s="40">
        <v>19788.89</v>
      </c>
      <c r="G806" s="42">
        <v>110</v>
      </c>
      <c r="H806" s="298">
        <v>7</v>
      </c>
      <c r="I806" s="42">
        <v>25</v>
      </c>
      <c r="J806" s="43">
        <v>4.8</v>
      </c>
      <c r="K806" s="43" t="s">
        <v>828</v>
      </c>
      <c r="L806" s="53" t="str">
        <f t="shared" si="12"/>
        <v>https://amazon.com/dp/B08P3CX6MY</v>
      </c>
    </row>
    <row r="807" spans="1:12" ht="45" customHeight="1" x14ac:dyDescent="0.2">
      <c r="A807" s="29" t="s">
        <v>1091</v>
      </c>
      <c r="B807" s="29" t="s">
        <v>1092</v>
      </c>
      <c r="C807" s="29" t="s">
        <v>101</v>
      </c>
      <c r="D807" s="40">
        <v>800.18000000000006</v>
      </c>
      <c r="E807" s="40">
        <v>36429.589999999997</v>
      </c>
      <c r="F807" s="40">
        <v>5601.26</v>
      </c>
      <c r="G807" s="42">
        <v>45</v>
      </c>
      <c r="H807" s="298">
        <v>7</v>
      </c>
      <c r="I807" s="42">
        <v>17</v>
      </c>
      <c r="J807" s="43">
        <v>4.5</v>
      </c>
      <c r="K807" s="43" t="s">
        <v>1093</v>
      </c>
      <c r="L807" s="53" t="str">
        <f t="shared" si="12"/>
        <v>https://amazon.com/dp/B0F5H3MBQW</v>
      </c>
    </row>
    <row r="808" spans="1:12" ht="45" customHeight="1" x14ac:dyDescent="0.2">
      <c r="A808" s="29" t="s">
        <v>946</v>
      </c>
      <c r="B808" s="29" t="s">
        <v>947</v>
      </c>
      <c r="C808" s="29" t="s">
        <v>101</v>
      </c>
      <c r="D808" s="40">
        <v>1471.218571428572</v>
      </c>
      <c r="E808" s="40">
        <v>183632.72</v>
      </c>
      <c r="F808" s="40">
        <v>10298.530000000001</v>
      </c>
      <c r="G808" s="42">
        <v>118</v>
      </c>
      <c r="H808" s="298">
        <v>7</v>
      </c>
      <c r="I808" s="42">
        <v>15</v>
      </c>
      <c r="J808" s="43">
        <v>4.8</v>
      </c>
      <c r="K808" s="43" t="s">
        <v>948</v>
      </c>
      <c r="L808" s="53" t="str">
        <f t="shared" si="12"/>
        <v>https://amazon.com/dp/B09PG3L6K1</v>
      </c>
    </row>
    <row r="809" spans="1:12" ht="60" customHeight="1" x14ac:dyDescent="0.2">
      <c r="A809" s="29" t="s">
        <v>841</v>
      </c>
      <c r="B809" s="29" t="s">
        <v>842</v>
      </c>
      <c r="C809" s="29" t="s">
        <v>101</v>
      </c>
      <c r="D809" s="40">
        <v>2541.2028571428568</v>
      </c>
      <c r="E809" s="40">
        <v>305565.84999999998</v>
      </c>
      <c r="F809" s="40">
        <v>17788.419999999998</v>
      </c>
      <c r="G809" s="42">
        <v>126</v>
      </c>
      <c r="H809" s="298">
        <v>7</v>
      </c>
      <c r="I809" s="42">
        <v>17</v>
      </c>
      <c r="J809" s="43">
        <v>4.8</v>
      </c>
      <c r="K809" s="43" t="s">
        <v>843</v>
      </c>
      <c r="L809" s="53" t="str">
        <f t="shared" si="12"/>
        <v>https://amazon.com/dp/B09TT2GQ6P</v>
      </c>
    </row>
    <row r="810" spans="1:12" ht="30" customHeight="1" x14ac:dyDescent="0.2">
      <c r="A810" s="29" t="s">
        <v>1216</v>
      </c>
      <c r="B810" s="29" t="s">
        <v>1217</v>
      </c>
      <c r="C810" s="29" t="s">
        <v>86</v>
      </c>
      <c r="D810" s="40">
        <v>526.00428571428574</v>
      </c>
      <c r="E810" s="40">
        <v>47228.270769230767</v>
      </c>
      <c r="F810" s="40">
        <v>3682.03</v>
      </c>
      <c r="G810" s="42">
        <v>71</v>
      </c>
      <c r="H810" s="298">
        <v>7</v>
      </c>
      <c r="I810" s="42">
        <v>11</v>
      </c>
      <c r="J810" s="43">
        <v>4.5</v>
      </c>
      <c r="K810" s="43" t="s">
        <v>1218</v>
      </c>
      <c r="L810" s="53" t="str">
        <f t="shared" si="12"/>
        <v>https://amazon.com/dp/B0FNN4RL6L</v>
      </c>
    </row>
    <row r="811" spans="1:12" ht="60" customHeight="1" x14ac:dyDescent="0.2">
      <c r="A811" s="29" t="s">
        <v>1124</v>
      </c>
      <c r="B811" s="29" t="s">
        <v>1125</v>
      </c>
      <c r="C811" s="29" t="s">
        <v>101</v>
      </c>
      <c r="D811" s="40">
        <v>718.97714285714289</v>
      </c>
      <c r="E811" s="40">
        <v>38658.579999999987</v>
      </c>
      <c r="F811" s="40">
        <v>5032.84</v>
      </c>
      <c r="G811" s="42">
        <v>58</v>
      </c>
      <c r="H811" s="298">
        <v>7</v>
      </c>
      <c r="I811" s="42">
        <v>0</v>
      </c>
      <c r="J811" s="43">
        <v>0</v>
      </c>
      <c r="K811" s="43" t="s">
        <v>1126</v>
      </c>
      <c r="L811" s="53" t="str">
        <f t="shared" si="12"/>
        <v>https://amazon.com/dp/B0FCSB14KN</v>
      </c>
    </row>
    <row r="812" spans="1:12" ht="60" customHeight="1" x14ac:dyDescent="0.2">
      <c r="A812" s="29" t="s">
        <v>805</v>
      </c>
      <c r="B812" s="29" t="s">
        <v>806</v>
      </c>
      <c r="C812" s="29" t="s">
        <v>101</v>
      </c>
      <c r="D812" s="40">
        <v>3468.8071428571429</v>
      </c>
      <c r="E812" s="40">
        <v>154613.25153846151</v>
      </c>
      <c r="F812" s="40">
        <v>24281.65</v>
      </c>
      <c r="G812" s="42">
        <v>31</v>
      </c>
      <c r="H812" s="298">
        <v>7</v>
      </c>
      <c r="I812" s="42">
        <v>3</v>
      </c>
      <c r="J812" s="43">
        <v>5</v>
      </c>
      <c r="K812" s="43" t="s">
        <v>807</v>
      </c>
      <c r="L812" s="53" t="str">
        <f t="shared" si="12"/>
        <v>https://amazon.com/dp/B0FKMK8YNR</v>
      </c>
    </row>
    <row r="813" spans="1:12" ht="60" customHeight="1" x14ac:dyDescent="0.2">
      <c r="A813" s="29" t="s">
        <v>925</v>
      </c>
      <c r="B813" s="29" t="s">
        <v>926</v>
      </c>
      <c r="C813" s="29" t="s">
        <v>101</v>
      </c>
      <c r="D813" s="40">
        <v>1628.47</v>
      </c>
      <c r="E813" s="40">
        <v>128861.0069230769</v>
      </c>
      <c r="F813" s="40">
        <v>11399.29</v>
      </c>
      <c r="G813" s="42">
        <v>8</v>
      </c>
      <c r="H813" s="298">
        <v>7</v>
      </c>
      <c r="I813" s="42">
        <v>3</v>
      </c>
      <c r="J813" s="43">
        <v>5</v>
      </c>
      <c r="K813" s="43" t="s">
        <v>927</v>
      </c>
      <c r="L813" s="53" t="str">
        <f t="shared" si="12"/>
        <v>https://amazon.com/dp/B0GQ424H5M</v>
      </c>
    </row>
    <row r="814" spans="1:12" ht="60" customHeight="1" x14ac:dyDescent="0.2">
      <c r="A814" s="29" t="s">
        <v>1276</v>
      </c>
      <c r="B814" s="29" t="s">
        <v>1277</v>
      </c>
      <c r="C814" s="29" t="s">
        <v>126</v>
      </c>
      <c r="D814" s="40">
        <v>452.84500000000003</v>
      </c>
      <c r="E814" s="40">
        <v>60591.05000000001</v>
      </c>
      <c r="F814" s="40">
        <v>2717.07</v>
      </c>
      <c r="G814" s="42">
        <v>133</v>
      </c>
      <c r="H814" s="298">
        <v>6</v>
      </c>
      <c r="I814" s="42">
        <v>12</v>
      </c>
      <c r="J814" s="43">
        <v>4.7</v>
      </c>
      <c r="K814" s="43" t="s">
        <v>1278</v>
      </c>
      <c r="L814" s="53" t="str">
        <f t="shared" si="12"/>
        <v>https://amazon.com/dp/B09KGSRHMH</v>
      </c>
    </row>
    <row r="815" spans="1:12" ht="30" customHeight="1" x14ac:dyDescent="0.2">
      <c r="A815" s="29" t="s">
        <v>1753</v>
      </c>
      <c r="B815" s="29" t="s">
        <v>1754</v>
      </c>
      <c r="C815" s="29" t="s">
        <v>86</v>
      </c>
      <c r="D815" s="40">
        <v>67.004999999999995</v>
      </c>
      <c r="E815" s="40">
        <v>6134.72</v>
      </c>
      <c r="F815" s="40">
        <v>402.03</v>
      </c>
      <c r="G815" s="42">
        <v>90</v>
      </c>
      <c r="H815" s="298">
        <v>6</v>
      </c>
      <c r="I815" s="42">
        <v>29</v>
      </c>
      <c r="J815" s="43">
        <v>3.1</v>
      </c>
      <c r="K815" s="43" t="s">
        <v>1755</v>
      </c>
      <c r="L815" s="53" t="str">
        <f t="shared" si="12"/>
        <v>https://amazon.com/dp/B0CWNKXDDS</v>
      </c>
    </row>
    <row r="816" spans="1:12" ht="45" customHeight="1" x14ac:dyDescent="0.2">
      <c r="A816" s="29" t="s">
        <v>949</v>
      </c>
      <c r="B816" s="29" t="s">
        <v>950</v>
      </c>
      <c r="C816" s="29" t="s">
        <v>101</v>
      </c>
      <c r="D816" s="40">
        <v>1711.281666666667</v>
      </c>
      <c r="E816" s="40">
        <v>129871.73</v>
      </c>
      <c r="F816" s="40">
        <v>10267.69</v>
      </c>
      <c r="G816" s="42">
        <v>80</v>
      </c>
      <c r="H816" s="298">
        <v>6</v>
      </c>
      <c r="I816" s="42">
        <v>36</v>
      </c>
      <c r="J816" s="43">
        <v>4.5999999999999996</v>
      </c>
      <c r="K816" s="43" t="s">
        <v>951</v>
      </c>
      <c r="L816" s="53" t="str">
        <f t="shared" si="12"/>
        <v>https://amazon.com/dp/B08DLGGXP6</v>
      </c>
    </row>
    <row r="817" spans="1:12" ht="45" customHeight="1" x14ac:dyDescent="0.2">
      <c r="A817" s="29" t="s">
        <v>1463</v>
      </c>
      <c r="B817" s="29" t="s">
        <v>1464</v>
      </c>
      <c r="C817" s="29" t="s">
        <v>1041</v>
      </c>
      <c r="D817" s="40">
        <v>247.9916666666667</v>
      </c>
      <c r="E817" s="40">
        <v>9947.7900000000009</v>
      </c>
      <c r="F817" s="40">
        <v>1487.95</v>
      </c>
      <c r="G817" s="42">
        <v>40</v>
      </c>
      <c r="H817" s="298">
        <v>6</v>
      </c>
      <c r="I817" s="42">
        <v>16</v>
      </c>
      <c r="J817" s="43">
        <v>4.8</v>
      </c>
      <c r="K817" s="43" t="s">
        <v>1465</v>
      </c>
      <c r="L817" s="53" t="str">
        <f t="shared" si="12"/>
        <v>https://amazon.com/dp/B08PPFNLSR</v>
      </c>
    </row>
    <row r="818" spans="1:12" ht="60" customHeight="1" x14ac:dyDescent="0.2">
      <c r="A818" s="29" t="s">
        <v>1300</v>
      </c>
      <c r="B818" s="29" t="s">
        <v>1301</v>
      </c>
      <c r="C818" s="29" t="s">
        <v>126</v>
      </c>
      <c r="D818" s="40">
        <v>440.67333333333329</v>
      </c>
      <c r="E818" s="40">
        <v>35864.44</v>
      </c>
      <c r="F818" s="40">
        <v>2644.04</v>
      </c>
      <c r="G818" s="42">
        <v>86</v>
      </c>
      <c r="H818" s="298">
        <v>6</v>
      </c>
      <c r="I818" s="42">
        <v>11</v>
      </c>
      <c r="J818" s="43">
        <v>4.8</v>
      </c>
      <c r="K818" s="43" t="s">
        <v>1302</v>
      </c>
      <c r="L818" s="53" t="str">
        <f t="shared" si="12"/>
        <v>https://amazon.com/dp/B094VS5R58</v>
      </c>
    </row>
    <row r="819" spans="1:12" ht="60" customHeight="1" x14ac:dyDescent="0.2">
      <c r="A819" s="29" t="s">
        <v>758</v>
      </c>
      <c r="B819" s="29" t="s">
        <v>759</v>
      </c>
      <c r="C819" s="29" t="s">
        <v>101</v>
      </c>
      <c r="D819" s="40">
        <v>5466.5</v>
      </c>
      <c r="E819" s="40">
        <v>274593.11</v>
      </c>
      <c r="F819" s="40">
        <v>32799</v>
      </c>
      <c r="G819" s="42">
        <v>48</v>
      </c>
      <c r="H819" s="298">
        <v>6</v>
      </c>
      <c r="I819" s="42">
        <v>8</v>
      </c>
      <c r="J819" s="43">
        <v>4.8</v>
      </c>
      <c r="K819" s="43" t="s">
        <v>760</v>
      </c>
      <c r="L819" s="53" t="str">
        <f t="shared" si="12"/>
        <v>https://amazon.com/dp/B0F37T2WCZ</v>
      </c>
    </row>
    <row r="820" spans="1:12" ht="45" customHeight="1" x14ac:dyDescent="0.2">
      <c r="A820" s="29" t="s">
        <v>1085</v>
      </c>
      <c r="B820" s="29" t="s">
        <v>1086</v>
      </c>
      <c r="C820" s="29" t="s">
        <v>101</v>
      </c>
      <c r="D820" s="40">
        <v>946.35166666666657</v>
      </c>
      <c r="E820" s="40">
        <v>61316.73</v>
      </c>
      <c r="F820" s="40">
        <v>5678.11</v>
      </c>
      <c r="G820" s="42">
        <v>68</v>
      </c>
      <c r="H820" s="298">
        <v>6</v>
      </c>
      <c r="I820" s="42">
        <v>164</v>
      </c>
      <c r="J820" s="43">
        <v>4.4000000000000004</v>
      </c>
      <c r="K820" s="43" t="s">
        <v>1087</v>
      </c>
      <c r="L820" s="53" t="str">
        <f t="shared" si="12"/>
        <v>https://amazon.com/dp/B07GWL2HBJ</v>
      </c>
    </row>
    <row r="821" spans="1:12" ht="45" customHeight="1" x14ac:dyDescent="0.2">
      <c r="A821" s="29" t="s">
        <v>973</v>
      </c>
      <c r="B821" s="29" t="s">
        <v>974</v>
      </c>
      <c r="C821" s="29" t="s">
        <v>101</v>
      </c>
      <c r="D821" s="40">
        <v>1564.708333333333</v>
      </c>
      <c r="E821" s="40">
        <v>176702.6</v>
      </c>
      <c r="F821" s="40">
        <v>9388.25</v>
      </c>
      <c r="G821" s="42">
        <v>113</v>
      </c>
      <c r="H821" s="298">
        <v>6</v>
      </c>
      <c r="I821" s="42">
        <v>34</v>
      </c>
      <c r="J821" s="43">
        <v>4.5999999999999996</v>
      </c>
      <c r="K821" s="43" t="s">
        <v>975</v>
      </c>
      <c r="L821" s="53" t="str">
        <f t="shared" si="12"/>
        <v>https://amazon.com/dp/B0DXFPD42C</v>
      </c>
    </row>
    <row r="822" spans="1:12" ht="60" customHeight="1" x14ac:dyDescent="0.2">
      <c r="A822" s="29" t="s">
        <v>1445</v>
      </c>
      <c r="B822" s="29" t="s">
        <v>1446</v>
      </c>
      <c r="C822" s="29" t="s">
        <v>82</v>
      </c>
      <c r="D822" s="40">
        <v>270.84333333333331</v>
      </c>
      <c r="E822" s="40">
        <v>17933.545384615391</v>
      </c>
      <c r="F822" s="40">
        <v>1625.06</v>
      </c>
      <c r="G822" s="42">
        <v>57</v>
      </c>
      <c r="H822" s="298">
        <v>6</v>
      </c>
      <c r="I822" s="42">
        <v>1010</v>
      </c>
      <c r="J822" s="43">
        <v>4.4000000000000004</v>
      </c>
      <c r="K822" s="43" t="s">
        <v>1447</v>
      </c>
      <c r="L822" s="53" t="str">
        <f t="shared" si="12"/>
        <v>https://amazon.com/dp/B0090B7M2O</v>
      </c>
    </row>
    <row r="823" spans="1:12" ht="45" customHeight="1" x14ac:dyDescent="0.2">
      <c r="A823" s="29" t="s">
        <v>1264</v>
      </c>
      <c r="B823" s="29" t="s">
        <v>1265</v>
      </c>
      <c r="C823" s="29" t="s">
        <v>126</v>
      </c>
      <c r="D823" s="40">
        <v>485.79166666666669</v>
      </c>
      <c r="E823" s="40">
        <v>37695.879999999997</v>
      </c>
      <c r="F823" s="40">
        <v>2914.75</v>
      </c>
      <c r="G823" s="42">
        <v>76</v>
      </c>
      <c r="H823" s="298">
        <v>6</v>
      </c>
      <c r="I823" s="42">
        <v>34</v>
      </c>
      <c r="J823" s="43">
        <v>4.3</v>
      </c>
      <c r="K823" s="43" t="s">
        <v>1266</v>
      </c>
      <c r="L823" s="53" t="str">
        <f t="shared" si="12"/>
        <v>https://amazon.com/dp/B0DFWNZPQG</v>
      </c>
    </row>
    <row r="824" spans="1:12" ht="60" customHeight="1" x14ac:dyDescent="0.2">
      <c r="A824" s="29" t="s">
        <v>1198</v>
      </c>
      <c r="B824" s="29" t="s">
        <v>1199</v>
      </c>
      <c r="C824" s="29" t="s">
        <v>101</v>
      </c>
      <c r="D824" s="40">
        <v>640.63</v>
      </c>
      <c r="E824" s="40">
        <v>40224.104615384618</v>
      </c>
      <c r="F824" s="40">
        <v>3843.78</v>
      </c>
      <c r="G824" s="42">
        <v>56</v>
      </c>
      <c r="H824" s="298">
        <v>6</v>
      </c>
      <c r="I824" s="42">
        <v>1009</v>
      </c>
      <c r="J824" s="43">
        <v>4.4000000000000004</v>
      </c>
      <c r="K824" s="43" t="s">
        <v>1200</v>
      </c>
      <c r="L824" s="53" t="str">
        <f t="shared" si="12"/>
        <v>https://amazon.com/dp/B06XY1PY6D</v>
      </c>
    </row>
    <row r="825" spans="1:12" ht="45" customHeight="1" x14ac:dyDescent="0.2">
      <c r="A825" s="29" t="s">
        <v>1801</v>
      </c>
      <c r="B825" s="29" t="s">
        <v>1802</v>
      </c>
      <c r="C825" s="29" t="s">
        <v>93</v>
      </c>
      <c r="D825" s="40">
        <v>27.733333333333331</v>
      </c>
      <c r="E825" s="40">
        <v>1939.76</v>
      </c>
      <c r="F825" s="40">
        <v>166.4</v>
      </c>
      <c r="G825" s="42">
        <v>77</v>
      </c>
      <c r="H825" s="298">
        <v>6</v>
      </c>
      <c r="I825" s="42">
        <v>12</v>
      </c>
      <c r="J825" s="43">
        <v>5</v>
      </c>
      <c r="K825" s="43" t="s">
        <v>1803</v>
      </c>
      <c r="L825" s="53" t="str">
        <f t="shared" si="12"/>
        <v>https://amazon.com/dp/B0D9BCSL2W</v>
      </c>
    </row>
    <row r="826" spans="1:12" ht="45" customHeight="1" x14ac:dyDescent="0.2">
      <c r="A826" s="29" t="s">
        <v>817</v>
      </c>
      <c r="B826" s="29" t="s">
        <v>818</v>
      </c>
      <c r="C826" s="29" t="s">
        <v>101</v>
      </c>
      <c r="D826" s="40">
        <v>3509.34</v>
      </c>
      <c r="E826" s="40">
        <v>306567.11</v>
      </c>
      <c r="F826" s="40">
        <v>21056.04</v>
      </c>
      <c r="G826" s="42">
        <v>94</v>
      </c>
      <c r="H826" s="298">
        <v>6</v>
      </c>
      <c r="I826" s="42">
        <v>43</v>
      </c>
      <c r="J826" s="43">
        <v>4.4000000000000004</v>
      </c>
      <c r="K826" s="43" t="s">
        <v>819</v>
      </c>
      <c r="L826" s="53" t="str">
        <f t="shared" si="12"/>
        <v>https://amazon.com/dp/B089GGB6TV</v>
      </c>
    </row>
    <row r="827" spans="1:12" ht="45" customHeight="1" x14ac:dyDescent="0.2">
      <c r="A827" s="29" t="s">
        <v>1810</v>
      </c>
      <c r="B827" s="29" t="s">
        <v>1811</v>
      </c>
      <c r="C827" s="29" t="s">
        <v>93</v>
      </c>
      <c r="D827" s="40">
        <v>24.926666666666669</v>
      </c>
      <c r="E827" s="40">
        <v>1274.19</v>
      </c>
      <c r="F827" s="40">
        <v>149.56</v>
      </c>
      <c r="G827" s="42">
        <v>49</v>
      </c>
      <c r="H827" s="298">
        <v>6</v>
      </c>
      <c r="I827" s="42">
        <v>5</v>
      </c>
      <c r="J827" s="43">
        <v>5</v>
      </c>
      <c r="K827" s="43" t="s">
        <v>1812</v>
      </c>
      <c r="L827" s="53" t="str">
        <f t="shared" si="12"/>
        <v>https://amazon.com/dp/B0D93DF9MY</v>
      </c>
    </row>
    <row r="828" spans="1:12" ht="45" customHeight="1" x14ac:dyDescent="0.2">
      <c r="A828" s="29" t="s">
        <v>1406</v>
      </c>
      <c r="B828" s="29" t="s">
        <v>1407</v>
      </c>
      <c r="C828" s="29" t="s">
        <v>101</v>
      </c>
      <c r="D828" s="40">
        <v>305.63333333333333</v>
      </c>
      <c r="E828" s="40">
        <v>13840.048461538459</v>
      </c>
      <c r="F828" s="40">
        <v>1833.8</v>
      </c>
      <c r="G828" s="42">
        <v>36</v>
      </c>
      <c r="H828" s="298">
        <v>6</v>
      </c>
      <c r="I828" s="42">
        <v>4</v>
      </c>
      <c r="J828" s="43">
        <v>4.3</v>
      </c>
      <c r="K828" s="43" t="s">
        <v>1408</v>
      </c>
      <c r="L828" s="53" t="str">
        <f t="shared" si="12"/>
        <v>https://amazon.com/dp/B0FCRTGWCK</v>
      </c>
    </row>
    <row r="829" spans="1:12" ht="45" customHeight="1" x14ac:dyDescent="0.2">
      <c r="A829" s="29" t="s">
        <v>1058</v>
      </c>
      <c r="B829" s="29" t="s">
        <v>1059</v>
      </c>
      <c r="C829" s="29" t="s">
        <v>101</v>
      </c>
      <c r="D829" s="40">
        <v>1032.9966666666669</v>
      </c>
      <c r="E829" s="40">
        <v>112403.38</v>
      </c>
      <c r="F829" s="40">
        <v>6197.98</v>
      </c>
      <c r="G829" s="42">
        <v>102</v>
      </c>
      <c r="H829" s="298">
        <v>6</v>
      </c>
      <c r="I829" s="42">
        <v>109</v>
      </c>
      <c r="J829" s="43">
        <v>4.4000000000000004</v>
      </c>
      <c r="K829" s="43" t="s">
        <v>1060</v>
      </c>
      <c r="L829" s="53" t="str">
        <f t="shared" si="12"/>
        <v>https://amazon.com/dp/B08P1RBNHY</v>
      </c>
    </row>
    <row r="830" spans="1:12" ht="60" customHeight="1" x14ac:dyDescent="0.2">
      <c r="A830" s="29" t="s">
        <v>752</v>
      </c>
      <c r="B830" s="29" t="s">
        <v>753</v>
      </c>
      <c r="C830" s="29" t="s">
        <v>101</v>
      </c>
      <c r="D830" s="40">
        <v>5512.7666666666664</v>
      </c>
      <c r="E830" s="40">
        <v>201929.89</v>
      </c>
      <c r="F830" s="40">
        <v>33076.6</v>
      </c>
      <c r="G830" s="42">
        <v>35</v>
      </c>
      <c r="H830" s="298">
        <v>6</v>
      </c>
      <c r="I830" s="42">
        <v>71</v>
      </c>
      <c r="J830" s="43">
        <v>4.5</v>
      </c>
      <c r="K830" s="43" t="s">
        <v>754</v>
      </c>
      <c r="L830" s="53" t="str">
        <f t="shared" si="12"/>
        <v>https://amazon.com/dp/B0F37T6R92</v>
      </c>
    </row>
    <row r="831" spans="1:12" ht="45" customHeight="1" x14ac:dyDescent="0.2">
      <c r="A831" s="29" t="s">
        <v>1840</v>
      </c>
      <c r="B831" s="29" t="s">
        <v>1841</v>
      </c>
      <c r="C831" s="29" t="s">
        <v>126</v>
      </c>
      <c r="D831" s="40">
        <v>15.188333333333331</v>
      </c>
      <c r="E831" s="40">
        <v>3644.91</v>
      </c>
      <c r="F831" s="40">
        <v>91.13</v>
      </c>
      <c r="G831" s="42">
        <v>301</v>
      </c>
      <c r="H831" s="298">
        <v>6</v>
      </c>
      <c r="I831" s="42">
        <v>82</v>
      </c>
      <c r="J831" s="43">
        <v>4.4000000000000004</v>
      </c>
      <c r="K831" s="43" t="s">
        <v>1842</v>
      </c>
      <c r="L831" s="53" t="str">
        <f t="shared" si="12"/>
        <v>https://amazon.com/dp/B0792M4BHG</v>
      </c>
    </row>
    <row r="832" spans="1:12" ht="60" customHeight="1" x14ac:dyDescent="0.2">
      <c r="A832" s="29" t="s">
        <v>901</v>
      </c>
      <c r="B832" s="29" t="s">
        <v>902</v>
      </c>
      <c r="C832" s="29" t="s">
        <v>101</v>
      </c>
      <c r="D832" s="40">
        <v>2113.9483333333328</v>
      </c>
      <c r="E832" s="40">
        <v>201225.91</v>
      </c>
      <c r="F832" s="40">
        <v>12683.69</v>
      </c>
      <c r="G832" s="42">
        <v>102</v>
      </c>
      <c r="H832" s="298">
        <v>6</v>
      </c>
      <c r="I832" s="42">
        <v>83</v>
      </c>
      <c r="J832" s="43">
        <v>4.2</v>
      </c>
      <c r="K832" s="43" t="s">
        <v>903</v>
      </c>
      <c r="L832" s="53" t="str">
        <f t="shared" si="12"/>
        <v>https://amazon.com/dp/B07MV26KVM</v>
      </c>
    </row>
    <row r="833" spans="1:12" ht="60" customHeight="1" x14ac:dyDescent="0.2">
      <c r="A833" s="29" t="s">
        <v>1577</v>
      </c>
      <c r="B833" s="29" t="s">
        <v>1578</v>
      </c>
      <c r="C833" s="29" t="s">
        <v>86</v>
      </c>
      <c r="D833" s="40">
        <v>186.99</v>
      </c>
      <c r="E833" s="40">
        <v>19916.740000000002</v>
      </c>
      <c r="F833" s="40">
        <v>934.95</v>
      </c>
      <c r="G833" s="42">
        <v>101</v>
      </c>
      <c r="H833" s="298">
        <v>5</v>
      </c>
      <c r="I833" s="42">
        <v>9</v>
      </c>
      <c r="J833" s="43">
        <v>5</v>
      </c>
      <c r="K833" s="43" t="s">
        <v>1579</v>
      </c>
      <c r="L833" s="53" t="str">
        <f t="shared" si="12"/>
        <v>https://amazon.com/dp/B0BNM91GZH</v>
      </c>
    </row>
    <row r="834" spans="1:12" ht="60" customHeight="1" x14ac:dyDescent="0.2">
      <c r="A834" s="29" t="s">
        <v>1171</v>
      </c>
      <c r="B834" s="29" t="s">
        <v>1172</v>
      </c>
      <c r="C834" s="29" t="s">
        <v>97</v>
      </c>
      <c r="D834" s="40">
        <v>913.25199999999995</v>
      </c>
      <c r="E834" s="40">
        <v>38085.32</v>
      </c>
      <c r="F834" s="40">
        <v>4566.26</v>
      </c>
      <c r="G834" s="42">
        <v>39</v>
      </c>
      <c r="H834" s="298">
        <v>5</v>
      </c>
      <c r="I834" s="42">
        <v>5</v>
      </c>
      <c r="J834" s="43">
        <v>5</v>
      </c>
      <c r="K834" s="43" t="s">
        <v>1173</v>
      </c>
      <c r="L834" s="53" t="str">
        <f t="shared" si="12"/>
        <v>https://amazon.com/dp/B0BXP45P23</v>
      </c>
    </row>
    <row r="835" spans="1:12" ht="45" customHeight="1" x14ac:dyDescent="0.2">
      <c r="A835" s="29" t="s">
        <v>1027</v>
      </c>
      <c r="B835" s="29" t="s">
        <v>1028</v>
      </c>
      <c r="C835" s="29" t="s">
        <v>101</v>
      </c>
      <c r="D835" s="40">
        <v>1459.52</v>
      </c>
      <c r="E835" s="40">
        <v>79877.430000000008</v>
      </c>
      <c r="F835" s="40">
        <v>7297.6</v>
      </c>
      <c r="G835" s="42">
        <v>49</v>
      </c>
      <c r="H835" s="298">
        <v>5</v>
      </c>
      <c r="I835" s="42">
        <v>86</v>
      </c>
      <c r="J835" s="43">
        <v>4.5</v>
      </c>
      <c r="K835" s="43" t="s">
        <v>1029</v>
      </c>
      <c r="L835" s="53" t="str">
        <f t="shared" si="12"/>
        <v>https://amazon.com/dp/B09YM9HHGL</v>
      </c>
    </row>
    <row r="836" spans="1:12" ht="30" customHeight="1" x14ac:dyDescent="0.2">
      <c r="A836" s="29" t="s">
        <v>967</v>
      </c>
      <c r="B836" s="29" t="s">
        <v>968</v>
      </c>
      <c r="C836" s="29" t="s">
        <v>101</v>
      </c>
      <c r="D836" s="40">
        <v>1941.5940000000001</v>
      </c>
      <c r="E836" s="40">
        <v>119626.25</v>
      </c>
      <c r="F836" s="40">
        <v>9707.9699999999993</v>
      </c>
      <c r="G836" s="42">
        <v>56</v>
      </c>
      <c r="H836" s="298">
        <v>5</v>
      </c>
      <c r="I836" s="42">
        <v>25</v>
      </c>
      <c r="J836" s="43">
        <v>4.7</v>
      </c>
      <c r="K836" s="43" t="s">
        <v>969</v>
      </c>
      <c r="L836" s="53" t="str">
        <f t="shared" si="12"/>
        <v>https://amazon.com/dp/B07NN6J4BH</v>
      </c>
    </row>
    <row r="837" spans="1:12" ht="60" customHeight="1" x14ac:dyDescent="0.2">
      <c r="A837" s="29" t="s">
        <v>1691</v>
      </c>
      <c r="B837" s="29" t="s">
        <v>1692</v>
      </c>
      <c r="C837" s="29" t="s">
        <v>82</v>
      </c>
      <c r="D837" s="40">
        <v>115.51</v>
      </c>
      <c r="E837" s="40">
        <v>14543.72</v>
      </c>
      <c r="F837" s="40">
        <v>577.54999999999995</v>
      </c>
      <c r="G837" s="42">
        <v>124</v>
      </c>
      <c r="H837" s="298">
        <v>5</v>
      </c>
      <c r="I837" s="42">
        <v>27</v>
      </c>
      <c r="J837" s="43">
        <v>4</v>
      </c>
      <c r="K837" s="43" t="s">
        <v>1693</v>
      </c>
      <c r="L837" s="53" t="str">
        <f t="shared" si="12"/>
        <v>https://amazon.com/dp/B0BJTKLQWH</v>
      </c>
    </row>
    <row r="838" spans="1:12" ht="45" customHeight="1" x14ac:dyDescent="0.2">
      <c r="A838" s="29" t="s">
        <v>1183</v>
      </c>
      <c r="B838" s="29" t="s">
        <v>1184</v>
      </c>
      <c r="C838" s="29" t="s">
        <v>101</v>
      </c>
      <c r="D838" s="40">
        <v>818.46199999999999</v>
      </c>
      <c r="E838" s="40">
        <v>95930.839999999982</v>
      </c>
      <c r="F838" s="40">
        <v>4092.31</v>
      </c>
      <c r="G838" s="42">
        <v>112</v>
      </c>
      <c r="H838" s="298">
        <v>5</v>
      </c>
      <c r="I838" s="42">
        <v>59</v>
      </c>
      <c r="J838" s="43">
        <v>4.5</v>
      </c>
      <c r="K838" s="43" t="s">
        <v>1185</v>
      </c>
      <c r="L838" s="53" t="str">
        <f t="shared" si="12"/>
        <v>https://amazon.com/dp/B08PDJ21WS</v>
      </c>
    </row>
    <row r="839" spans="1:12" ht="60" customHeight="1" x14ac:dyDescent="0.2">
      <c r="A839" s="29" t="s">
        <v>1142</v>
      </c>
      <c r="B839" s="29" t="s">
        <v>1143</v>
      </c>
      <c r="C839" s="29" t="s">
        <v>97</v>
      </c>
      <c r="D839" s="40">
        <v>977.08</v>
      </c>
      <c r="E839" s="40">
        <v>15829.38</v>
      </c>
      <c r="F839" s="40">
        <v>4885.3999999999996</v>
      </c>
      <c r="G839" s="42">
        <v>17</v>
      </c>
      <c r="H839" s="298">
        <v>5</v>
      </c>
      <c r="I839" s="42">
        <v>0</v>
      </c>
      <c r="J839" s="43">
        <v>0</v>
      </c>
      <c r="K839" s="43" t="s">
        <v>1144</v>
      </c>
      <c r="L839" s="53" t="str">
        <f t="shared" si="12"/>
        <v>https://amazon.com/dp/B0BS8MC2V7</v>
      </c>
    </row>
    <row r="840" spans="1:12" ht="60" customHeight="1" x14ac:dyDescent="0.2">
      <c r="A840" s="29" t="s">
        <v>1688</v>
      </c>
      <c r="B840" s="29" t="s">
        <v>1689</v>
      </c>
      <c r="C840" s="29" t="s">
        <v>93</v>
      </c>
      <c r="D840" s="40">
        <v>118.994</v>
      </c>
      <c r="E840" s="40">
        <v>8647</v>
      </c>
      <c r="F840" s="40">
        <v>594.97</v>
      </c>
      <c r="G840" s="42">
        <v>68</v>
      </c>
      <c r="H840" s="298">
        <v>5</v>
      </c>
      <c r="I840" s="42">
        <v>13</v>
      </c>
      <c r="J840" s="43">
        <v>4.8</v>
      </c>
      <c r="K840" s="43" t="s">
        <v>1690</v>
      </c>
      <c r="L840" s="53" t="str">
        <f t="shared" si="12"/>
        <v>https://amazon.com/dp/B093X3S6QY</v>
      </c>
    </row>
    <row r="841" spans="1:12" ht="45" customHeight="1" x14ac:dyDescent="0.2">
      <c r="A841" s="29" t="s">
        <v>1706</v>
      </c>
      <c r="B841" s="29" t="s">
        <v>1707</v>
      </c>
      <c r="C841" s="29" t="s">
        <v>86</v>
      </c>
      <c r="D841" s="40">
        <v>110.86799999999999</v>
      </c>
      <c r="E841" s="40">
        <v>18086.419999999998</v>
      </c>
      <c r="F841" s="40">
        <v>554.34</v>
      </c>
      <c r="G841" s="42">
        <v>162</v>
      </c>
      <c r="H841" s="298">
        <v>5</v>
      </c>
      <c r="I841" s="42">
        <v>30</v>
      </c>
      <c r="J841" s="43">
        <v>4.7</v>
      </c>
      <c r="K841" s="43" t="s">
        <v>1708</v>
      </c>
      <c r="L841" s="53" t="str">
        <f t="shared" si="12"/>
        <v>https://amazon.com/dp/B0B35X15LH</v>
      </c>
    </row>
    <row r="842" spans="1:12" ht="45" customHeight="1" x14ac:dyDescent="0.2">
      <c r="A842" s="29" t="s">
        <v>1015</v>
      </c>
      <c r="B842" s="29" t="s">
        <v>1016</v>
      </c>
      <c r="C842" s="29" t="s">
        <v>101</v>
      </c>
      <c r="D842" s="40">
        <v>1506.3119999999999</v>
      </c>
      <c r="E842" s="40">
        <v>98875.099999999991</v>
      </c>
      <c r="F842" s="40">
        <v>7531.56</v>
      </c>
      <c r="G842" s="42">
        <v>64</v>
      </c>
      <c r="H842" s="298">
        <v>5</v>
      </c>
      <c r="I842" s="42">
        <v>36</v>
      </c>
      <c r="J842" s="43">
        <v>4.8</v>
      </c>
      <c r="K842" s="43" t="s">
        <v>1017</v>
      </c>
      <c r="L842" s="53" t="str">
        <f t="shared" si="12"/>
        <v>https://amazon.com/dp/B07PDG5YR9</v>
      </c>
    </row>
    <row r="843" spans="1:12" ht="45" customHeight="1" x14ac:dyDescent="0.2">
      <c r="A843" s="29" t="s">
        <v>853</v>
      </c>
      <c r="B843" s="29" t="s">
        <v>854</v>
      </c>
      <c r="C843" s="29" t="s">
        <v>101</v>
      </c>
      <c r="D843" s="40">
        <v>3362.0079999999998</v>
      </c>
      <c r="E843" s="40">
        <v>158243.97</v>
      </c>
      <c r="F843" s="40">
        <v>16810.04</v>
      </c>
      <c r="G843" s="42">
        <v>14</v>
      </c>
      <c r="H843" s="298">
        <v>5</v>
      </c>
      <c r="I843" s="42">
        <v>1</v>
      </c>
      <c r="J843" s="43">
        <v>5</v>
      </c>
      <c r="K843" s="43" t="s">
        <v>855</v>
      </c>
      <c r="L843" s="53" t="str">
        <f t="shared" si="12"/>
        <v>https://amazon.com/dp/B0FXMQ6V92</v>
      </c>
    </row>
    <row r="844" spans="1:12" ht="45" customHeight="1" x14ac:dyDescent="0.2">
      <c r="A844" s="29" t="s">
        <v>1115</v>
      </c>
      <c r="B844" s="29" t="s">
        <v>1116</v>
      </c>
      <c r="C844" s="29" t="s">
        <v>82</v>
      </c>
      <c r="D844" s="40">
        <v>1022.784</v>
      </c>
      <c r="E844" s="40">
        <v>36490.719999999987</v>
      </c>
      <c r="F844" s="40">
        <v>5113.92</v>
      </c>
      <c r="G844" s="42">
        <v>37</v>
      </c>
      <c r="H844" s="298">
        <v>5</v>
      </c>
      <c r="I844" s="42">
        <v>3</v>
      </c>
      <c r="J844" s="43">
        <v>5</v>
      </c>
      <c r="K844" s="43" t="s">
        <v>1117</v>
      </c>
      <c r="L844" s="53" t="str">
        <f t="shared" si="12"/>
        <v>https://amazon.com/dp/B0D95SMX19</v>
      </c>
    </row>
    <row r="845" spans="1:12" ht="45" customHeight="1" x14ac:dyDescent="0.2">
      <c r="A845" s="29" t="s">
        <v>1750</v>
      </c>
      <c r="B845" s="29" t="s">
        <v>1751</v>
      </c>
      <c r="C845" s="29" t="s">
        <v>82</v>
      </c>
      <c r="D845" s="40">
        <v>80.436000000000007</v>
      </c>
      <c r="E845" s="40">
        <v>4691.420000000001</v>
      </c>
      <c r="F845" s="40">
        <v>402.18</v>
      </c>
      <c r="G845" s="42">
        <v>52</v>
      </c>
      <c r="H845" s="298">
        <v>5</v>
      </c>
      <c r="I845" s="42">
        <v>131</v>
      </c>
      <c r="J845" s="43">
        <v>3.6</v>
      </c>
      <c r="K845" s="43" t="s">
        <v>1752</v>
      </c>
      <c r="L845" s="53" t="str">
        <f t="shared" si="12"/>
        <v>https://amazon.com/dp/B07QS9VH8V</v>
      </c>
    </row>
    <row r="846" spans="1:12" ht="45" customHeight="1" x14ac:dyDescent="0.2">
      <c r="A846" s="29" t="s">
        <v>823</v>
      </c>
      <c r="B846" s="29" t="s">
        <v>824</v>
      </c>
      <c r="C846" s="29" t="s">
        <v>101</v>
      </c>
      <c r="D846" s="40">
        <v>4032.6179999999999</v>
      </c>
      <c r="E846" s="40">
        <v>125388.82</v>
      </c>
      <c r="F846" s="40">
        <v>20163.09</v>
      </c>
      <c r="G846" s="42">
        <v>33</v>
      </c>
      <c r="H846" s="298">
        <v>5</v>
      </c>
      <c r="I846" s="42">
        <v>70</v>
      </c>
      <c r="J846" s="43">
        <v>4.5</v>
      </c>
      <c r="K846" s="43" t="s">
        <v>825</v>
      </c>
      <c r="L846" s="53" t="str">
        <f t="shared" si="12"/>
        <v>https://amazon.com/dp/B08P47HP15</v>
      </c>
    </row>
    <row r="847" spans="1:12" ht="60" customHeight="1" x14ac:dyDescent="0.2">
      <c r="A847" s="29" t="s">
        <v>785</v>
      </c>
      <c r="B847" s="29" t="s">
        <v>786</v>
      </c>
      <c r="C847" s="29" t="s">
        <v>101</v>
      </c>
      <c r="D847" s="40">
        <v>5403.5680000000002</v>
      </c>
      <c r="E847" s="40">
        <v>222060.47</v>
      </c>
      <c r="F847" s="40">
        <v>27017.84</v>
      </c>
      <c r="G847" s="42">
        <v>38</v>
      </c>
      <c r="H847" s="298">
        <v>5</v>
      </c>
      <c r="I847" s="42">
        <v>4</v>
      </c>
      <c r="J847" s="43">
        <v>5</v>
      </c>
      <c r="K847" s="43" t="s">
        <v>787</v>
      </c>
      <c r="L847" s="53" t="str">
        <f t="shared" si="12"/>
        <v>https://amazon.com/dp/B0F2M4JM9H</v>
      </c>
    </row>
    <row r="848" spans="1:12" ht="45" customHeight="1" x14ac:dyDescent="0.2">
      <c r="A848" s="29" t="s">
        <v>1700</v>
      </c>
      <c r="B848" s="29" t="s">
        <v>1701</v>
      </c>
      <c r="C848" s="29" t="s">
        <v>82</v>
      </c>
      <c r="D848" s="40">
        <v>112.164</v>
      </c>
      <c r="E848" s="40">
        <v>36884.239999999998</v>
      </c>
      <c r="F848" s="40">
        <v>560.82000000000005</v>
      </c>
      <c r="G848" s="42">
        <v>303</v>
      </c>
      <c r="H848" s="298">
        <v>5</v>
      </c>
      <c r="I848" s="42">
        <v>33</v>
      </c>
      <c r="J848" s="43">
        <v>4.0999999999999996</v>
      </c>
      <c r="K848" s="43" t="s">
        <v>1702</v>
      </c>
      <c r="L848" s="53" t="str">
        <f t="shared" si="12"/>
        <v>https://amazon.com/dp/B094VX7S63</v>
      </c>
    </row>
    <row r="849" spans="1:12" ht="45" customHeight="1" x14ac:dyDescent="0.2">
      <c r="A849" s="29" t="s">
        <v>1837</v>
      </c>
      <c r="B849" s="29" t="s">
        <v>1838</v>
      </c>
      <c r="C849" s="29" t="s">
        <v>93</v>
      </c>
      <c r="D849" s="40">
        <v>18.562000000000001</v>
      </c>
      <c r="E849" s="40">
        <v>1145.241538461539</v>
      </c>
      <c r="F849" s="40">
        <v>92.81</v>
      </c>
      <c r="G849" s="42">
        <v>41</v>
      </c>
      <c r="H849" s="298">
        <v>5</v>
      </c>
      <c r="I849" s="42">
        <v>2</v>
      </c>
      <c r="J849" s="43">
        <v>5</v>
      </c>
      <c r="K849" s="43" t="s">
        <v>1839</v>
      </c>
      <c r="L849" s="53" t="str">
        <f t="shared" si="12"/>
        <v>https://amazon.com/dp/B0FF55JXG1</v>
      </c>
    </row>
    <row r="850" spans="1:12" ht="45" customHeight="1" x14ac:dyDescent="0.2">
      <c r="A850" s="29" t="s">
        <v>1544</v>
      </c>
      <c r="B850" s="29" t="s">
        <v>1545</v>
      </c>
      <c r="C850" s="29" t="s">
        <v>86</v>
      </c>
      <c r="D850" s="40">
        <v>213.75</v>
      </c>
      <c r="E850" s="40">
        <v>14014.05</v>
      </c>
      <c r="F850" s="40">
        <v>1068.75</v>
      </c>
      <c r="G850" s="42">
        <v>66</v>
      </c>
      <c r="H850" s="298">
        <v>5</v>
      </c>
      <c r="I850" s="42">
        <v>8</v>
      </c>
      <c r="J850" s="43">
        <v>5</v>
      </c>
      <c r="K850" s="43" t="s">
        <v>1546</v>
      </c>
      <c r="L850" s="53" t="str">
        <f t="shared" si="12"/>
        <v>https://amazon.com/dp/B0BNHS5XKV</v>
      </c>
    </row>
    <row r="851" spans="1:12" ht="30" customHeight="1" x14ac:dyDescent="0.2">
      <c r="A851" s="29" t="s">
        <v>1021</v>
      </c>
      <c r="B851" s="29" t="s">
        <v>1022</v>
      </c>
      <c r="C851" s="29" t="s">
        <v>101</v>
      </c>
      <c r="D851" s="40">
        <v>1487.028</v>
      </c>
      <c r="E851" s="40">
        <v>278790.43</v>
      </c>
      <c r="F851" s="40">
        <v>7435.14</v>
      </c>
      <c r="G851" s="42">
        <v>180</v>
      </c>
      <c r="H851" s="298">
        <v>5</v>
      </c>
      <c r="I851" s="42">
        <v>20</v>
      </c>
      <c r="J851" s="43">
        <v>4.7</v>
      </c>
      <c r="K851" s="43" t="s">
        <v>1023</v>
      </c>
      <c r="L851" s="53" t="str">
        <f t="shared" si="12"/>
        <v>https://amazon.com/dp/B09TR9KTMB</v>
      </c>
    </row>
    <row r="852" spans="1:12" ht="30" customHeight="1" x14ac:dyDescent="0.2">
      <c r="A852" s="29" t="s">
        <v>1285</v>
      </c>
      <c r="B852" s="29" t="s">
        <v>1286</v>
      </c>
      <c r="C852" s="29" t="s">
        <v>101</v>
      </c>
      <c r="D852" s="40">
        <v>538.16000000000008</v>
      </c>
      <c r="E852" s="40">
        <v>30584.38</v>
      </c>
      <c r="F852" s="40">
        <v>2690.8</v>
      </c>
      <c r="G852" s="42">
        <v>58</v>
      </c>
      <c r="H852" s="298">
        <v>5</v>
      </c>
      <c r="I852" s="42">
        <v>16</v>
      </c>
      <c r="J852" s="43">
        <v>4.8</v>
      </c>
      <c r="K852" s="43" t="s">
        <v>1287</v>
      </c>
      <c r="L852" s="53" t="str">
        <f t="shared" si="12"/>
        <v>https://amazon.com/dp/B0CHYB2T6T</v>
      </c>
    </row>
    <row r="853" spans="1:12" ht="60" customHeight="1" x14ac:dyDescent="0.2">
      <c r="A853" s="29" t="s">
        <v>811</v>
      </c>
      <c r="B853" s="29" t="s">
        <v>812</v>
      </c>
      <c r="C853" s="29" t="s">
        <v>101</v>
      </c>
      <c r="D853" s="40">
        <v>4418.2260000000006</v>
      </c>
      <c r="E853" s="40">
        <v>250800.0753846154</v>
      </c>
      <c r="F853" s="40">
        <v>22091.13</v>
      </c>
      <c r="G853" s="42">
        <v>6</v>
      </c>
      <c r="H853" s="298">
        <v>5</v>
      </c>
      <c r="I853" s="42">
        <v>2</v>
      </c>
      <c r="J853" s="43">
        <v>5</v>
      </c>
      <c r="K853" s="43" t="s">
        <v>813</v>
      </c>
      <c r="L853" s="53" t="str">
        <f t="shared" si="12"/>
        <v>https://amazon.com/dp/B0GCMB61YF</v>
      </c>
    </row>
    <row r="854" spans="1:12" ht="45" customHeight="1" x14ac:dyDescent="0.2">
      <c r="A854" s="29" t="s">
        <v>991</v>
      </c>
      <c r="B854" s="29" t="s">
        <v>992</v>
      </c>
      <c r="C854" s="29" t="s">
        <v>101</v>
      </c>
      <c r="D854" s="40">
        <v>1715.06</v>
      </c>
      <c r="E854" s="40">
        <v>214968.43</v>
      </c>
      <c r="F854" s="40">
        <v>8575.2999999999993</v>
      </c>
      <c r="G854" s="42">
        <v>135</v>
      </c>
      <c r="H854" s="298">
        <v>5</v>
      </c>
      <c r="I854" s="42">
        <v>77</v>
      </c>
      <c r="J854" s="43">
        <v>4.5999999999999996</v>
      </c>
      <c r="K854" s="43" t="s">
        <v>993</v>
      </c>
      <c r="L854" s="53" t="str">
        <f t="shared" si="12"/>
        <v>https://amazon.com/dp/B09RWVB7FJ</v>
      </c>
    </row>
    <row r="855" spans="1:12" ht="60" customHeight="1" x14ac:dyDescent="0.2">
      <c r="A855" s="29" t="s">
        <v>1831</v>
      </c>
      <c r="B855" s="29" t="s">
        <v>1832</v>
      </c>
      <c r="C855" s="29" t="s">
        <v>93</v>
      </c>
      <c r="D855" s="40">
        <v>20.64</v>
      </c>
      <c r="E855" s="40">
        <v>3357.871538461538</v>
      </c>
      <c r="F855" s="40">
        <v>103.2</v>
      </c>
      <c r="G855" s="42">
        <v>161</v>
      </c>
      <c r="H855" s="298">
        <v>5</v>
      </c>
      <c r="I855" s="42">
        <v>54</v>
      </c>
      <c r="J855" s="43">
        <v>4.5</v>
      </c>
      <c r="K855" s="43" t="s">
        <v>1833</v>
      </c>
      <c r="L855" s="53" t="str">
        <f t="shared" si="12"/>
        <v>https://amazon.com/dp/B0DCFGPT28</v>
      </c>
    </row>
    <row r="856" spans="1:12" ht="60" customHeight="1" x14ac:dyDescent="0.2">
      <c r="A856" s="29" t="s">
        <v>1556</v>
      </c>
      <c r="B856" s="29" t="s">
        <v>1557</v>
      </c>
      <c r="C856" s="29" t="s">
        <v>101</v>
      </c>
      <c r="D856" s="40">
        <v>197.64</v>
      </c>
      <c r="E856" s="40">
        <v>20028.577692307699</v>
      </c>
      <c r="F856" s="40">
        <v>988.2</v>
      </c>
      <c r="G856" s="42">
        <v>74</v>
      </c>
      <c r="H856" s="298">
        <v>5</v>
      </c>
      <c r="I856" s="42">
        <v>94</v>
      </c>
      <c r="J856" s="43">
        <v>4.4000000000000004</v>
      </c>
      <c r="K856" s="43" t="s">
        <v>1558</v>
      </c>
      <c r="L856" s="53" t="str">
        <f t="shared" si="12"/>
        <v>https://amazon.com/dp/B0GFW5736P</v>
      </c>
    </row>
    <row r="857" spans="1:12" ht="45" customHeight="1" x14ac:dyDescent="0.2">
      <c r="A857" s="29" t="s">
        <v>916</v>
      </c>
      <c r="B857" s="29" t="s">
        <v>917</v>
      </c>
      <c r="C857" s="29" t="s">
        <v>101</v>
      </c>
      <c r="D857" s="40">
        <v>2936.7424999999998</v>
      </c>
      <c r="E857" s="40">
        <v>128260.6038461538</v>
      </c>
      <c r="F857" s="40">
        <v>11746.97</v>
      </c>
      <c r="G857" s="42">
        <v>37</v>
      </c>
      <c r="H857" s="298">
        <v>4</v>
      </c>
      <c r="I857" s="42">
        <v>8</v>
      </c>
      <c r="J857" s="43">
        <v>5</v>
      </c>
      <c r="K857" s="43" t="s">
        <v>918</v>
      </c>
      <c r="L857" s="53" t="str">
        <f t="shared" si="12"/>
        <v>https://amazon.com/dp/B0FJLZ19KF</v>
      </c>
    </row>
    <row r="858" spans="1:12" ht="60" customHeight="1" x14ac:dyDescent="0.2">
      <c r="A858" s="29" t="s">
        <v>1388</v>
      </c>
      <c r="B858" s="29" t="s">
        <v>1389</v>
      </c>
      <c r="C858" s="29" t="s">
        <v>101</v>
      </c>
      <c r="D858" s="40">
        <v>473.46</v>
      </c>
      <c r="E858" s="40">
        <v>10450.42</v>
      </c>
      <c r="F858" s="40">
        <v>1893.84</v>
      </c>
      <c r="G858" s="42">
        <v>23</v>
      </c>
      <c r="H858" s="298">
        <v>4</v>
      </c>
      <c r="I858" s="42">
        <v>57</v>
      </c>
      <c r="J858" s="43">
        <v>4.2</v>
      </c>
      <c r="K858" s="43" t="s">
        <v>1390</v>
      </c>
      <c r="L858" s="53" t="str">
        <f t="shared" si="12"/>
        <v>https://amazon.com/dp/B094QTNWYQ</v>
      </c>
    </row>
    <row r="859" spans="1:12" ht="60" customHeight="1" x14ac:dyDescent="0.2">
      <c r="A859" s="29" t="s">
        <v>1625</v>
      </c>
      <c r="B859" s="29" t="s">
        <v>1626</v>
      </c>
      <c r="C859" s="29" t="s">
        <v>82</v>
      </c>
      <c r="D859" s="40">
        <v>185.755</v>
      </c>
      <c r="E859" s="40">
        <v>50952.44</v>
      </c>
      <c r="F859" s="40">
        <v>743.02</v>
      </c>
      <c r="G859" s="42">
        <v>269</v>
      </c>
      <c r="H859" s="298">
        <v>4</v>
      </c>
      <c r="I859" s="42">
        <v>322</v>
      </c>
      <c r="J859" s="43">
        <v>4.2</v>
      </c>
      <c r="K859" s="43" t="s">
        <v>1627</v>
      </c>
      <c r="L859" s="53" t="str">
        <f t="shared" si="12"/>
        <v>https://amazon.com/dp/B07PXQVKBY</v>
      </c>
    </row>
    <row r="860" spans="1:12" ht="60" customHeight="1" x14ac:dyDescent="0.2">
      <c r="A860" s="29" t="s">
        <v>1562</v>
      </c>
      <c r="B860" s="29" t="s">
        <v>1563</v>
      </c>
      <c r="C860" s="29" t="s">
        <v>97</v>
      </c>
      <c r="D860" s="40">
        <v>241.785</v>
      </c>
      <c r="E860" s="40">
        <v>34506.079999999987</v>
      </c>
      <c r="F860" s="40">
        <v>967.14</v>
      </c>
      <c r="G860" s="42">
        <v>160</v>
      </c>
      <c r="H860" s="298">
        <v>4</v>
      </c>
      <c r="I860" s="42">
        <v>9</v>
      </c>
      <c r="J860" s="43">
        <v>5</v>
      </c>
      <c r="K860" s="43" t="s">
        <v>1564</v>
      </c>
      <c r="L860" s="53" t="str">
        <f t="shared" si="12"/>
        <v>https://amazon.com/dp/B0DDZY1L2Q</v>
      </c>
    </row>
    <row r="861" spans="1:12" ht="60" customHeight="1" x14ac:dyDescent="0.2">
      <c r="A861" s="29" t="s">
        <v>1427</v>
      </c>
      <c r="B861" s="29" t="s">
        <v>1428</v>
      </c>
      <c r="C861" s="29" t="s">
        <v>126</v>
      </c>
      <c r="D861" s="40">
        <v>426.67250000000001</v>
      </c>
      <c r="E861" s="40">
        <v>15792.859230769231</v>
      </c>
      <c r="F861" s="40">
        <v>1706.69</v>
      </c>
      <c r="G861" s="42">
        <v>7</v>
      </c>
      <c r="H861" s="298">
        <v>4</v>
      </c>
      <c r="I861" s="42">
        <v>0</v>
      </c>
      <c r="J861" s="43">
        <v>0</v>
      </c>
      <c r="K861" s="43" t="s">
        <v>1429</v>
      </c>
      <c r="L861" s="53" t="str">
        <f t="shared" si="12"/>
        <v>https://amazon.com/dp/B0G62Z5F3H</v>
      </c>
    </row>
    <row r="862" spans="1:12" ht="30" customHeight="1" x14ac:dyDescent="0.2">
      <c r="A862" s="29" t="s">
        <v>1222</v>
      </c>
      <c r="B862" s="29" t="s">
        <v>1223</v>
      </c>
      <c r="C862" s="29" t="s">
        <v>101</v>
      </c>
      <c r="D862" s="40">
        <v>904.21500000000003</v>
      </c>
      <c r="E862" s="40">
        <v>42769.81</v>
      </c>
      <c r="F862" s="40">
        <v>3616.86</v>
      </c>
      <c r="G862" s="42">
        <v>49</v>
      </c>
      <c r="H862" s="298">
        <v>4</v>
      </c>
      <c r="I862" s="42">
        <v>94</v>
      </c>
      <c r="J862" s="43">
        <v>4.5</v>
      </c>
      <c r="K862" s="43" t="s">
        <v>1224</v>
      </c>
      <c r="L862" s="53" t="str">
        <f t="shared" ref="L862:L925" si="13">IF(K862="","",HYPERLINK(K862,K862))</f>
        <v>https://amazon.com/dp/B06VW6HM8C</v>
      </c>
    </row>
    <row r="863" spans="1:12" ht="45" customHeight="1" x14ac:dyDescent="0.2">
      <c r="A863" s="29" t="s">
        <v>883</v>
      </c>
      <c r="B863" s="29" t="s">
        <v>884</v>
      </c>
      <c r="C863" s="29" t="s">
        <v>101</v>
      </c>
      <c r="D863" s="40">
        <v>3389.1350000000002</v>
      </c>
      <c r="E863" s="40">
        <v>367497.80999999988</v>
      </c>
      <c r="F863" s="40">
        <v>13556.54</v>
      </c>
      <c r="G863" s="42">
        <v>93</v>
      </c>
      <c r="H863" s="298">
        <v>4</v>
      </c>
      <c r="I863" s="42">
        <v>22</v>
      </c>
      <c r="J863" s="43">
        <v>3.9</v>
      </c>
      <c r="K863" s="43" t="s">
        <v>885</v>
      </c>
      <c r="L863" s="53" t="str">
        <f t="shared" si="13"/>
        <v>https://amazon.com/dp/B0C1FFYHFF</v>
      </c>
    </row>
    <row r="864" spans="1:12" ht="30" customHeight="1" x14ac:dyDescent="0.2">
      <c r="A864" s="29" t="s">
        <v>1370</v>
      </c>
      <c r="B864" s="29" t="s">
        <v>1371</v>
      </c>
      <c r="C864" s="29" t="s">
        <v>101</v>
      </c>
      <c r="D864" s="40">
        <v>496.50749999999999</v>
      </c>
      <c r="E864" s="40">
        <v>27548.17</v>
      </c>
      <c r="F864" s="40">
        <v>1986.03</v>
      </c>
      <c r="G864" s="42">
        <v>52</v>
      </c>
      <c r="H864" s="298">
        <v>4</v>
      </c>
      <c r="I864" s="42">
        <v>33</v>
      </c>
      <c r="J864" s="43">
        <v>4.3</v>
      </c>
      <c r="K864" s="43" t="s">
        <v>1372</v>
      </c>
      <c r="L864" s="53" t="str">
        <f t="shared" si="13"/>
        <v>https://amazon.com/dp/B0C4H7PJBN</v>
      </c>
    </row>
    <row r="865" spans="1:12" ht="60" customHeight="1" x14ac:dyDescent="0.2">
      <c r="A865" s="29" t="s">
        <v>1219</v>
      </c>
      <c r="B865" s="29" t="s">
        <v>1220</v>
      </c>
      <c r="C865" s="29" t="s">
        <v>82</v>
      </c>
      <c r="D865" s="40">
        <v>918.06</v>
      </c>
      <c r="E865" s="40">
        <v>55103.25</v>
      </c>
      <c r="F865" s="40">
        <v>3672.24</v>
      </c>
      <c r="G865" s="42">
        <v>56</v>
      </c>
      <c r="H865" s="298">
        <v>4</v>
      </c>
      <c r="I865" s="42">
        <v>9</v>
      </c>
      <c r="J865" s="43">
        <v>4.8</v>
      </c>
      <c r="K865" s="43" t="s">
        <v>1221</v>
      </c>
      <c r="L865" s="53" t="str">
        <f t="shared" si="13"/>
        <v>https://amazon.com/dp/B0D97BL8PJ</v>
      </c>
    </row>
    <row r="866" spans="1:12" ht="30" customHeight="1" x14ac:dyDescent="0.2">
      <c r="A866" s="29" t="s">
        <v>1382</v>
      </c>
      <c r="B866" s="29" t="s">
        <v>1383</v>
      </c>
      <c r="C866" s="29" t="s">
        <v>82</v>
      </c>
      <c r="D866" s="40">
        <v>479.64</v>
      </c>
      <c r="E866" s="40">
        <v>6143.1399999999994</v>
      </c>
      <c r="F866" s="40">
        <v>1918.56</v>
      </c>
      <c r="G866" s="42">
        <v>13</v>
      </c>
      <c r="H866" s="298">
        <v>4</v>
      </c>
      <c r="I866" s="42">
        <v>6</v>
      </c>
      <c r="J866" s="43">
        <v>3.2</v>
      </c>
      <c r="K866" s="43" t="s">
        <v>1384</v>
      </c>
      <c r="L866" s="53" t="str">
        <f t="shared" si="13"/>
        <v>https://amazon.com/dp/B094863K26</v>
      </c>
    </row>
    <row r="867" spans="1:12" ht="60" customHeight="1" x14ac:dyDescent="0.2">
      <c r="A867" s="29" t="s">
        <v>1786</v>
      </c>
      <c r="B867" s="29" t="s">
        <v>1787</v>
      </c>
      <c r="C867" s="29" t="s">
        <v>86</v>
      </c>
      <c r="D867" s="40">
        <v>60.332500000000003</v>
      </c>
      <c r="E867" s="40">
        <v>3200.54</v>
      </c>
      <c r="F867" s="40">
        <v>241.33</v>
      </c>
      <c r="G867" s="42">
        <v>54</v>
      </c>
      <c r="H867" s="298">
        <v>4</v>
      </c>
      <c r="I867" s="42">
        <v>16</v>
      </c>
      <c r="J867" s="43">
        <v>2.6</v>
      </c>
      <c r="K867" s="43" t="s">
        <v>1788</v>
      </c>
      <c r="L867" s="53" t="str">
        <f t="shared" si="13"/>
        <v>https://amazon.com/dp/B0CWV32ZX4</v>
      </c>
    </row>
    <row r="868" spans="1:12" ht="45" customHeight="1" x14ac:dyDescent="0.2">
      <c r="A868" s="29" t="s">
        <v>1744</v>
      </c>
      <c r="B868" s="29" t="s">
        <v>1745</v>
      </c>
      <c r="C868" s="29" t="s">
        <v>86</v>
      </c>
      <c r="D868" s="40">
        <v>109.6125</v>
      </c>
      <c r="E868" s="40">
        <v>3130.96</v>
      </c>
      <c r="F868" s="40">
        <v>438.45</v>
      </c>
      <c r="G868" s="42">
        <v>26</v>
      </c>
      <c r="H868" s="298">
        <v>4</v>
      </c>
      <c r="I868" s="42">
        <v>3</v>
      </c>
      <c r="J868" s="43">
        <v>5</v>
      </c>
      <c r="K868" s="43" t="s">
        <v>1746</v>
      </c>
      <c r="L868" s="53" t="str">
        <f t="shared" si="13"/>
        <v>https://amazon.com/dp/B0B87BDVZP</v>
      </c>
    </row>
    <row r="869" spans="1:12" ht="45" customHeight="1" x14ac:dyDescent="0.2">
      <c r="A869" s="29" t="s">
        <v>1520</v>
      </c>
      <c r="B869" s="29" t="s">
        <v>1521</v>
      </c>
      <c r="C869" s="29" t="s">
        <v>101</v>
      </c>
      <c r="D869" s="40">
        <v>297.45249999999999</v>
      </c>
      <c r="E869" s="40">
        <v>16829.824615384619</v>
      </c>
      <c r="F869" s="40">
        <v>1189.81</v>
      </c>
      <c r="G869" s="42">
        <v>43</v>
      </c>
      <c r="H869" s="298">
        <v>4</v>
      </c>
      <c r="I869" s="42">
        <v>11</v>
      </c>
      <c r="J869" s="43">
        <v>4.7</v>
      </c>
      <c r="K869" s="43" t="s">
        <v>1522</v>
      </c>
      <c r="L869" s="53" t="str">
        <f t="shared" si="13"/>
        <v>https://amazon.com/dp/B0FSSKB4S8</v>
      </c>
    </row>
    <row r="870" spans="1:12" ht="45" customHeight="1" x14ac:dyDescent="0.2">
      <c r="A870" s="29" t="s">
        <v>1571</v>
      </c>
      <c r="B870" s="29" t="s">
        <v>1572</v>
      </c>
      <c r="C870" s="29" t="s">
        <v>82</v>
      </c>
      <c r="D870" s="40">
        <v>240.08500000000001</v>
      </c>
      <c r="E870" s="40">
        <v>4091.57</v>
      </c>
      <c r="F870" s="40">
        <v>960.34</v>
      </c>
      <c r="G870" s="42">
        <v>16</v>
      </c>
      <c r="H870" s="298">
        <v>4</v>
      </c>
      <c r="I870" s="42">
        <v>6</v>
      </c>
      <c r="J870" s="43">
        <v>4.3</v>
      </c>
      <c r="K870" s="43" t="s">
        <v>1573</v>
      </c>
      <c r="L870" s="53" t="str">
        <f t="shared" si="13"/>
        <v>https://amazon.com/dp/B0DBHJSSXG</v>
      </c>
    </row>
    <row r="871" spans="1:12" ht="45" customHeight="1" x14ac:dyDescent="0.2">
      <c r="A871" s="29" t="s">
        <v>1846</v>
      </c>
      <c r="B871" s="29" t="s">
        <v>1847</v>
      </c>
      <c r="C871" s="29" t="s">
        <v>93</v>
      </c>
      <c r="D871" s="40">
        <v>21.842500000000001</v>
      </c>
      <c r="E871" s="40">
        <v>1164.989230769231</v>
      </c>
      <c r="F871" s="40">
        <v>87.37</v>
      </c>
      <c r="G871" s="42">
        <v>42</v>
      </c>
      <c r="H871" s="298">
        <v>4</v>
      </c>
      <c r="I871" s="42">
        <v>6</v>
      </c>
      <c r="J871" s="43">
        <v>4.7</v>
      </c>
      <c r="K871" s="43" t="s">
        <v>1848</v>
      </c>
      <c r="L871" s="53" t="str">
        <f t="shared" si="13"/>
        <v>https://amazon.com/dp/B0FF4SD9ZL</v>
      </c>
    </row>
    <row r="872" spans="1:12" ht="60" customHeight="1" x14ac:dyDescent="0.2">
      <c r="A872" s="29" t="s">
        <v>877</v>
      </c>
      <c r="B872" s="29" t="s">
        <v>878</v>
      </c>
      <c r="C872" s="29" t="s">
        <v>101</v>
      </c>
      <c r="D872" s="40">
        <v>3584.7350000000001</v>
      </c>
      <c r="E872" s="40">
        <v>151041.9630769231</v>
      </c>
      <c r="F872" s="40">
        <v>14338.94</v>
      </c>
      <c r="G872" s="42">
        <v>25</v>
      </c>
      <c r="H872" s="298">
        <v>4</v>
      </c>
      <c r="I872" s="42">
        <v>16</v>
      </c>
      <c r="J872" s="43">
        <v>4.7</v>
      </c>
      <c r="K872" s="43" t="s">
        <v>879</v>
      </c>
      <c r="L872" s="53" t="str">
        <f t="shared" si="13"/>
        <v>https://amazon.com/dp/B07NRNHJFP</v>
      </c>
    </row>
    <row r="873" spans="1:12" ht="45" customHeight="1" x14ac:dyDescent="0.2">
      <c r="A873" s="29" t="s">
        <v>1798</v>
      </c>
      <c r="B873" s="29" t="s">
        <v>1799</v>
      </c>
      <c r="C873" s="29" t="s">
        <v>126</v>
      </c>
      <c r="D873" s="40">
        <v>47.725000000000001</v>
      </c>
      <c r="E873" s="40">
        <v>2840.95</v>
      </c>
      <c r="F873" s="40">
        <v>190.9</v>
      </c>
      <c r="G873" s="42">
        <v>63</v>
      </c>
      <c r="H873" s="298">
        <v>4</v>
      </c>
      <c r="I873" s="42">
        <v>34</v>
      </c>
      <c r="J873" s="43">
        <v>4.5999999999999996</v>
      </c>
      <c r="K873" s="43" t="s">
        <v>1800</v>
      </c>
      <c r="L873" s="53" t="str">
        <f t="shared" si="13"/>
        <v>https://amazon.com/dp/B0BWDLM32C</v>
      </c>
    </row>
    <row r="874" spans="1:12" ht="45" customHeight="1" x14ac:dyDescent="0.2">
      <c r="A874" s="29" t="s">
        <v>895</v>
      </c>
      <c r="B874" s="29" t="s">
        <v>896</v>
      </c>
      <c r="C874" s="29" t="s">
        <v>101</v>
      </c>
      <c r="D874" s="40">
        <v>3260.11</v>
      </c>
      <c r="E874" s="40">
        <v>148965.50230769231</v>
      </c>
      <c r="F874" s="40">
        <v>13040.44</v>
      </c>
      <c r="G874" s="42">
        <v>8</v>
      </c>
      <c r="H874" s="298">
        <v>4</v>
      </c>
      <c r="I874" s="42">
        <v>2</v>
      </c>
      <c r="J874" s="43">
        <v>5</v>
      </c>
      <c r="K874" s="43" t="s">
        <v>897</v>
      </c>
      <c r="L874" s="53" t="str">
        <f t="shared" si="13"/>
        <v>https://amazon.com/dp/B0GWCDTJC8</v>
      </c>
    </row>
    <row r="875" spans="1:12" ht="45" customHeight="1" x14ac:dyDescent="0.2">
      <c r="A875" s="29" t="s">
        <v>1082</v>
      </c>
      <c r="B875" s="29" t="s">
        <v>1083</v>
      </c>
      <c r="C875" s="29" t="s">
        <v>126</v>
      </c>
      <c r="D875" s="40">
        <v>1432.2049999999999</v>
      </c>
      <c r="E875" s="40">
        <v>60473.559230769242</v>
      </c>
      <c r="F875" s="40">
        <v>5728.82</v>
      </c>
      <c r="G875" s="42">
        <v>23</v>
      </c>
      <c r="H875" s="298">
        <v>4</v>
      </c>
      <c r="I875" s="42">
        <v>0</v>
      </c>
      <c r="J875" s="43">
        <v>0</v>
      </c>
      <c r="K875" s="43" t="s">
        <v>1084</v>
      </c>
      <c r="L875" s="53" t="str">
        <f t="shared" si="13"/>
        <v>https://amazon.com/dp/B0G7FM9844</v>
      </c>
    </row>
    <row r="876" spans="1:12" ht="60" customHeight="1" x14ac:dyDescent="0.2">
      <c r="A876" s="29" t="s">
        <v>1337</v>
      </c>
      <c r="B876" s="29" t="s">
        <v>1338</v>
      </c>
      <c r="C876" s="29" t="s">
        <v>101</v>
      </c>
      <c r="D876" s="40">
        <v>545.41499999999996</v>
      </c>
      <c r="E876" s="40">
        <v>36761.29</v>
      </c>
      <c r="F876" s="40">
        <v>2181.66</v>
      </c>
      <c r="G876" s="42">
        <v>68</v>
      </c>
      <c r="H876" s="298">
        <v>4</v>
      </c>
      <c r="I876" s="42">
        <v>7</v>
      </c>
      <c r="J876" s="43">
        <v>4.8</v>
      </c>
      <c r="K876" s="43" t="s">
        <v>1339</v>
      </c>
      <c r="L876" s="53" t="str">
        <f t="shared" si="13"/>
        <v>https://amazon.com/dp/B0FHWG3PGS</v>
      </c>
    </row>
    <row r="877" spans="1:12" ht="60" customHeight="1" x14ac:dyDescent="0.2">
      <c r="A877" s="29" t="s">
        <v>1532</v>
      </c>
      <c r="B877" s="29" t="s">
        <v>1533</v>
      </c>
      <c r="C877" s="29" t="s">
        <v>101</v>
      </c>
      <c r="D877" s="40">
        <v>290.30500000000001</v>
      </c>
      <c r="E877" s="40">
        <v>64972.415384615393</v>
      </c>
      <c r="F877" s="40">
        <v>1161.22</v>
      </c>
      <c r="G877" s="42">
        <v>226</v>
      </c>
      <c r="H877" s="298">
        <v>4</v>
      </c>
      <c r="I877" s="42">
        <v>30</v>
      </c>
      <c r="J877" s="43">
        <v>4.5999999999999996</v>
      </c>
      <c r="K877" s="43" t="s">
        <v>1534</v>
      </c>
      <c r="L877" s="53" t="str">
        <f t="shared" si="13"/>
        <v>https://amazon.com/dp/B0FHPX5VNF</v>
      </c>
    </row>
    <row r="878" spans="1:12" ht="60" customHeight="1" x14ac:dyDescent="0.2">
      <c r="A878" s="29" t="s">
        <v>874</v>
      </c>
      <c r="B878" s="29" t="s">
        <v>875</v>
      </c>
      <c r="C878" s="29" t="s">
        <v>101</v>
      </c>
      <c r="D878" s="40">
        <v>3641.4775</v>
      </c>
      <c r="E878" s="40">
        <v>145336.2576923077</v>
      </c>
      <c r="F878" s="40">
        <v>14565.91</v>
      </c>
      <c r="G878" s="42">
        <v>14</v>
      </c>
      <c r="H878" s="298">
        <v>4</v>
      </c>
      <c r="I878" s="42">
        <v>2</v>
      </c>
      <c r="J878" s="43">
        <v>5</v>
      </c>
      <c r="K878" s="43" t="s">
        <v>876</v>
      </c>
      <c r="L878" s="53" t="str">
        <f t="shared" si="13"/>
        <v>https://amazon.com/dp/B0FSDM8LB5</v>
      </c>
    </row>
    <row r="879" spans="1:12" ht="45" customHeight="1" x14ac:dyDescent="0.2">
      <c r="A879" s="29" t="s">
        <v>1000</v>
      </c>
      <c r="B879" s="29" t="s">
        <v>1001</v>
      </c>
      <c r="C879" s="29" t="s">
        <v>101</v>
      </c>
      <c r="D879" s="40">
        <v>2085.5675000000001</v>
      </c>
      <c r="E879" s="40">
        <v>156962.69</v>
      </c>
      <c r="F879" s="40">
        <v>8342.27</v>
      </c>
      <c r="G879" s="42">
        <v>66</v>
      </c>
      <c r="H879" s="298">
        <v>4</v>
      </c>
      <c r="I879" s="42">
        <v>165</v>
      </c>
      <c r="J879" s="43">
        <v>4.4000000000000004</v>
      </c>
      <c r="K879" s="43" t="s">
        <v>1002</v>
      </c>
      <c r="L879" s="53" t="str">
        <f t="shared" si="13"/>
        <v>https://amazon.com/dp/B01EHL39ZU</v>
      </c>
    </row>
    <row r="880" spans="1:12" ht="45" customHeight="1" x14ac:dyDescent="0.2">
      <c r="A880" s="29" t="s">
        <v>1505</v>
      </c>
      <c r="B880" s="29" t="s">
        <v>1506</v>
      </c>
      <c r="C880" s="29" t="s">
        <v>101</v>
      </c>
      <c r="D880" s="40">
        <v>322.40499999999997</v>
      </c>
      <c r="E880" s="40">
        <v>30851.673846153852</v>
      </c>
      <c r="F880" s="40">
        <v>1289.6199999999999</v>
      </c>
      <c r="G880" s="42">
        <v>78</v>
      </c>
      <c r="H880" s="298">
        <v>4</v>
      </c>
      <c r="I880" s="42">
        <v>10</v>
      </c>
      <c r="J880" s="43">
        <v>4.7</v>
      </c>
      <c r="K880" s="43" t="s">
        <v>1507</v>
      </c>
      <c r="L880" s="53" t="str">
        <f t="shared" si="13"/>
        <v>https://amazon.com/dp/B0FMRPF7W1</v>
      </c>
    </row>
    <row r="881" spans="1:12" ht="45" customHeight="1" x14ac:dyDescent="0.2">
      <c r="A881" s="29" t="s">
        <v>1043</v>
      </c>
      <c r="B881" s="29" t="s">
        <v>1044</v>
      </c>
      <c r="C881" s="29" t="s">
        <v>101</v>
      </c>
      <c r="D881" s="40">
        <v>1591.8275000000001</v>
      </c>
      <c r="E881" s="40">
        <v>141892.66076923069</v>
      </c>
      <c r="F881" s="40">
        <v>6367.31</v>
      </c>
      <c r="G881" s="42">
        <v>71</v>
      </c>
      <c r="H881" s="298">
        <v>4</v>
      </c>
      <c r="I881" s="42">
        <v>3</v>
      </c>
      <c r="J881" s="43">
        <v>5</v>
      </c>
      <c r="K881" s="43" t="s">
        <v>1045</v>
      </c>
      <c r="L881" s="53" t="str">
        <f t="shared" si="13"/>
        <v>https://amazon.com/dp/B0FPKHZ6ML</v>
      </c>
    </row>
    <row r="882" spans="1:12" ht="45" customHeight="1" x14ac:dyDescent="0.2">
      <c r="A882" s="29" t="s">
        <v>1328</v>
      </c>
      <c r="B882" s="29" t="s">
        <v>1329</v>
      </c>
      <c r="C882" s="29" t="s">
        <v>101</v>
      </c>
      <c r="D882" s="40">
        <v>567.44000000000005</v>
      </c>
      <c r="E882" s="40">
        <v>59207.13</v>
      </c>
      <c r="F882" s="40">
        <v>2269.7600000000002</v>
      </c>
      <c r="G882" s="42">
        <v>114</v>
      </c>
      <c r="H882" s="298">
        <v>4</v>
      </c>
      <c r="I882" s="42">
        <v>198</v>
      </c>
      <c r="J882" s="43">
        <v>4.5999999999999996</v>
      </c>
      <c r="K882" s="43" t="s">
        <v>1330</v>
      </c>
      <c r="L882" s="53" t="str">
        <f t="shared" si="13"/>
        <v>https://amazon.com/dp/B07Q2LMS7J</v>
      </c>
    </row>
    <row r="883" spans="1:12" ht="60" customHeight="1" x14ac:dyDescent="0.2">
      <c r="A883" s="29" t="s">
        <v>1136</v>
      </c>
      <c r="B883" s="29" t="s">
        <v>1137</v>
      </c>
      <c r="C883" s="29" t="s">
        <v>101</v>
      </c>
      <c r="D883" s="40">
        <v>1222.76</v>
      </c>
      <c r="E883" s="40">
        <v>147327.14000000001</v>
      </c>
      <c r="F883" s="40">
        <v>4891.04</v>
      </c>
      <c r="G883" s="42">
        <v>122</v>
      </c>
      <c r="H883" s="298">
        <v>4</v>
      </c>
      <c r="I883" s="42">
        <v>126</v>
      </c>
      <c r="J883" s="43">
        <v>4.5999999999999996</v>
      </c>
      <c r="K883" s="43" t="s">
        <v>1138</v>
      </c>
      <c r="L883" s="53" t="str">
        <f t="shared" si="13"/>
        <v>https://amazon.com/dp/B0DFH2ZX33</v>
      </c>
    </row>
    <row r="884" spans="1:12" ht="60" customHeight="1" x14ac:dyDescent="0.2">
      <c r="A884" s="29" t="s">
        <v>1730</v>
      </c>
      <c r="B884" s="29" t="s">
        <v>1731</v>
      </c>
      <c r="C884" s="29" t="s">
        <v>86</v>
      </c>
      <c r="D884" s="40">
        <v>116.2375</v>
      </c>
      <c r="E884" s="40">
        <v>11595.25</v>
      </c>
      <c r="F884" s="40">
        <v>464.95</v>
      </c>
      <c r="G884" s="42">
        <v>99</v>
      </c>
      <c r="H884" s="298">
        <v>4</v>
      </c>
      <c r="I884" s="42">
        <v>17</v>
      </c>
      <c r="J884" s="43">
        <v>4.2</v>
      </c>
      <c r="K884" s="43" t="s">
        <v>1732</v>
      </c>
      <c r="L884" s="53" t="str">
        <f t="shared" si="13"/>
        <v>https://amazon.com/dp/B0BNPKJH7P</v>
      </c>
    </row>
    <row r="885" spans="1:12" ht="60" customHeight="1" x14ac:dyDescent="0.2">
      <c r="A885" s="29" t="s">
        <v>1574</v>
      </c>
      <c r="B885" s="29" t="s">
        <v>1575</v>
      </c>
      <c r="C885" s="29" t="s">
        <v>101</v>
      </c>
      <c r="D885" s="40">
        <v>316.37</v>
      </c>
      <c r="E885" s="40">
        <v>36209.481538461543</v>
      </c>
      <c r="F885" s="40">
        <v>949.11</v>
      </c>
      <c r="G885" s="42">
        <v>120</v>
      </c>
      <c r="H885" s="298">
        <v>3</v>
      </c>
      <c r="I885" s="42">
        <v>34</v>
      </c>
      <c r="J885" s="43">
        <v>4.4000000000000004</v>
      </c>
      <c r="K885" s="43" t="s">
        <v>1576</v>
      </c>
      <c r="L885" s="53" t="str">
        <f t="shared" si="13"/>
        <v>https://amazon.com/dp/B0FG78RPS2</v>
      </c>
    </row>
    <row r="886" spans="1:12" ht="45" customHeight="1" x14ac:dyDescent="0.2">
      <c r="A886" s="29" t="s">
        <v>1334</v>
      </c>
      <c r="B886" s="29" t="s">
        <v>1335</v>
      </c>
      <c r="C886" s="29" t="s">
        <v>101</v>
      </c>
      <c r="D886" s="40">
        <v>732.72666666666657</v>
      </c>
      <c r="E886" s="40">
        <v>56661.53</v>
      </c>
      <c r="F886" s="40">
        <v>2198.1799999999998</v>
      </c>
      <c r="G886" s="42">
        <v>76</v>
      </c>
      <c r="H886" s="298">
        <v>3</v>
      </c>
      <c r="I886" s="42">
        <v>51</v>
      </c>
      <c r="J886" s="43">
        <v>4.8</v>
      </c>
      <c r="K886" s="43" t="s">
        <v>1336</v>
      </c>
      <c r="L886" s="53" t="str">
        <f t="shared" si="13"/>
        <v>https://amazon.com/dp/B098PXKRRL</v>
      </c>
    </row>
    <row r="887" spans="1:12" ht="60" customHeight="1" x14ac:dyDescent="0.2">
      <c r="A887" s="29" t="s">
        <v>1762</v>
      </c>
      <c r="B887" s="29" t="s">
        <v>1763</v>
      </c>
      <c r="C887" s="29" t="s">
        <v>82</v>
      </c>
      <c r="D887" s="40">
        <v>123.6066666666667</v>
      </c>
      <c r="E887" s="40">
        <v>17292.25</v>
      </c>
      <c r="F887" s="40">
        <v>370.82</v>
      </c>
      <c r="G887" s="42">
        <v>142</v>
      </c>
      <c r="H887" s="298">
        <v>3</v>
      </c>
      <c r="I887" s="42">
        <v>11</v>
      </c>
      <c r="J887" s="43">
        <v>4.5</v>
      </c>
      <c r="K887" s="43" t="s">
        <v>1764</v>
      </c>
      <c r="L887" s="53" t="str">
        <f t="shared" si="13"/>
        <v>https://amazon.com/dp/B0BHNW31B6</v>
      </c>
    </row>
    <row r="888" spans="1:12" ht="45" customHeight="1" x14ac:dyDescent="0.2">
      <c r="A888" s="29" t="s">
        <v>1442</v>
      </c>
      <c r="B888" s="29" t="s">
        <v>1443</v>
      </c>
      <c r="C888" s="29" t="s">
        <v>101</v>
      </c>
      <c r="D888" s="40">
        <v>542.23</v>
      </c>
      <c r="E888" s="40">
        <v>49094.38</v>
      </c>
      <c r="F888" s="40">
        <v>1626.69</v>
      </c>
      <c r="G888" s="42">
        <v>79</v>
      </c>
      <c r="H888" s="298">
        <v>3</v>
      </c>
      <c r="I888" s="42">
        <v>420</v>
      </c>
      <c r="J888" s="43">
        <v>4.5</v>
      </c>
      <c r="K888" s="43" t="s">
        <v>1444</v>
      </c>
      <c r="L888" s="53" t="str">
        <f t="shared" si="13"/>
        <v>https://amazon.com/dp/B0BSB1CZ8H</v>
      </c>
    </row>
    <row r="889" spans="1:12" ht="45" customHeight="1" x14ac:dyDescent="0.2">
      <c r="A889" s="29" t="s">
        <v>1550</v>
      </c>
      <c r="B889" s="29" t="s">
        <v>1551</v>
      </c>
      <c r="C889" s="29" t="s">
        <v>82</v>
      </c>
      <c r="D889" s="40">
        <v>342.22666666666669</v>
      </c>
      <c r="E889" s="40">
        <v>8850.1299999999992</v>
      </c>
      <c r="F889" s="40">
        <v>1026.68</v>
      </c>
      <c r="G889" s="42">
        <v>25</v>
      </c>
      <c r="H889" s="298">
        <v>3</v>
      </c>
      <c r="I889" s="42">
        <v>0</v>
      </c>
      <c r="J889" s="43">
        <v>0</v>
      </c>
      <c r="K889" s="43" t="s">
        <v>1552</v>
      </c>
      <c r="L889" s="53" t="str">
        <f t="shared" si="13"/>
        <v>https://amazon.com/dp/B0CFL5W685</v>
      </c>
    </row>
    <row r="890" spans="1:12" ht="60" customHeight="1" x14ac:dyDescent="0.2">
      <c r="A890" s="29" t="s">
        <v>1771</v>
      </c>
      <c r="B890" s="29" t="s">
        <v>1772</v>
      </c>
      <c r="C890" s="29" t="s">
        <v>82</v>
      </c>
      <c r="D890" s="40">
        <v>95.526666666666657</v>
      </c>
      <c r="E890" s="40">
        <v>5231.4561538461548</v>
      </c>
      <c r="F890" s="40">
        <v>286.58</v>
      </c>
      <c r="G890" s="42">
        <v>61</v>
      </c>
      <c r="H890" s="298">
        <v>3</v>
      </c>
      <c r="I890" s="42">
        <v>552</v>
      </c>
      <c r="J890" s="43">
        <v>4.5999999999999996</v>
      </c>
      <c r="K890" s="43" t="s">
        <v>1773</v>
      </c>
      <c r="L890" s="53" t="str">
        <f t="shared" si="13"/>
        <v>https://amazon.com/dp/B0CNP4HK4N</v>
      </c>
    </row>
    <row r="891" spans="1:12" ht="45" customHeight="1" x14ac:dyDescent="0.2">
      <c r="A891" s="29" t="s">
        <v>1424</v>
      </c>
      <c r="B891" s="29" t="s">
        <v>1425</v>
      </c>
      <c r="C891" s="29" t="s">
        <v>1041</v>
      </c>
      <c r="D891" s="40">
        <v>570.24666666666667</v>
      </c>
      <c r="E891" s="40">
        <v>262028.8392307692</v>
      </c>
      <c r="F891" s="40">
        <v>1710.74</v>
      </c>
      <c r="G891" s="42">
        <v>502</v>
      </c>
      <c r="H891" s="298">
        <v>3</v>
      </c>
      <c r="I891" s="42">
        <v>26</v>
      </c>
      <c r="J891" s="43">
        <v>4.4000000000000004</v>
      </c>
      <c r="K891" s="43" t="s">
        <v>1426</v>
      </c>
      <c r="L891" s="53" t="str">
        <f t="shared" si="13"/>
        <v>https://amazon.com/dp/B0DPQSB3W2</v>
      </c>
    </row>
    <row r="892" spans="1:12" ht="60" customHeight="1" x14ac:dyDescent="0.2">
      <c r="A892" s="29" t="s">
        <v>1828</v>
      </c>
      <c r="B892" s="29" t="s">
        <v>1829</v>
      </c>
      <c r="C892" s="29" t="s">
        <v>1041</v>
      </c>
      <c r="D892" s="40">
        <v>36.520000000000003</v>
      </c>
      <c r="E892" s="40">
        <v>1323.1476923076921</v>
      </c>
      <c r="F892" s="40">
        <v>109.56</v>
      </c>
      <c r="G892" s="42">
        <v>3</v>
      </c>
      <c r="H892" s="298">
        <v>3</v>
      </c>
      <c r="I892" s="42">
        <v>1</v>
      </c>
      <c r="J892" s="43">
        <v>5</v>
      </c>
      <c r="K892" s="43" t="s">
        <v>1830</v>
      </c>
      <c r="L892" s="53" t="str">
        <f t="shared" si="13"/>
        <v>https://amazon.com/dp/B0H79C981M</v>
      </c>
    </row>
    <row r="893" spans="1:12" ht="45" customHeight="1" x14ac:dyDescent="0.2">
      <c r="A893" s="29" t="s">
        <v>1496</v>
      </c>
      <c r="B893" s="29" t="s">
        <v>1497</v>
      </c>
      <c r="C893" s="29" t="s">
        <v>101</v>
      </c>
      <c r="D893" s="40">
        <v>448.56333333333328</v>
      </c>
      <c r="E893" s="40">
        <v>6065.15</v>
      </c>
      <c r="F893" s="40">
        <v>1345.69</v>
      </c>
      <c r="G893" s="42">
        <v>11</v>
      </c>
      <c r="H893" s="298">
        <v>3</v>
      </c>
      <c r="I893" s="42">
        <v>3</v>
      </c>
      <c r="J893" s="43">
        <v>5</v>
      </c>
      <c r="K893" s="43" t="s">
        <v>1498</v>
      </c>
      <c r="L893" s="53" t="str">
        <f t="shared" si="13"/>
        <v>https://amazon.com/dp/B0D1QVSF5F</v>
      </c>
    </row>
    <row r="894" spans="1:12" ht="45" customHeight="1" x14ac:dyDescent="0.2">
      <c r="A894" s="29" t="s">
        <v>1568</v>
      </c>
      <c r="B894" s="29" t="s">
        <v>1569</v>
      </c>
      <c r="C894" s="29" t="s">
        <v>101</v>
      </c>
      <c r="D894" s="40">
        <v>321.95</v>
      </c>
      <c r="E894" s="40">
        <v>17836.88</v>
      </c>
      <c r="F894" s="40">
        <v>965.85</v>
      </c>
      <c r="G894" s="42">
        <v>61</v>
      </c>
      <c r="H894" s="298">
        <v>3</v>
      </c>
      <c r="I894" s="42">
        <v>80</v>
      </c>
      <c r="J894" s="43">
        <v>4.3</v>
      </c>
      <c r="K894" s="43" t="s">
        <v>1570</v>
      </c>
      <c r="L894" s="53" t="str">
        <f t="shared" si="13"/>
        <v>https://amazon.com/dp/B07R19JCWR</v>
      </c>
    </row>
    <row r="895" spans="1:12" ht="30" customHeight="1" x14ac:dyDescent="0.2">
      <c r="A895" s="29" t="s">
        <v>1804</v>
      </c>
      <c r="B895" s="29" t="s">
        <v>1805</v>
      </c>
      <c r="C895" s="29" t="s">
        <v>93</v>
      </c>
      <c r="D895" s="40">
        <v>52.166666666666657</v>
      </c>
      <c r="E895" s="40">
        <v>1356.93</v>
      </c>
      <c r="F895" s="40">
        <v>156.5</v>
      </c>
      <c r="G895" s="42">
        <v>28</v>
      </c>
      <c r="H895" s="298">
        <v>3</v>
      </c>
      <c r="I895" s="42">
        <v>0</v>
      </c>
      <c r="J895" s="43">
        <v>0</v>
      </c>
      <c r="K895" s="43" t="s">
        <v>1806</v>
      </c>
      <c r="L895" s="53" t="str">
        <f t="shared" si="13"/>
        <v>https://amazon.com/dp/B0DDT7J8VH</v>
      </c>
    </row>
    <row r="896" spans="1:12" ht="45" customHeight="1" x14ac:dyDescent="0.2">
      <c r="A896" s="29" t="s">
        <v>952</v>
      </c>
      <c r="B896" s="29" t="s">
        <v>953</v>
      </c>
      <c r="C896" s="29" t="s">
        <v>101</v>
      </c>
      <c r="D896" s="40">
        <v>3389.76</v>
      </c>
      <c r="E896" s="40">
        <v>94696.936153846138</v>
      </c>
      <c r="F896" s="40">
        <v>10169.280000000001</v>
      </c>
      <c r="G896" s="42">
        <v>11</v>
      </c>
      <c r="H896" s="298">
        <v>3</v>
      </c>
      <c r="I896" s="42">
        <v>1</v>
      </c>
      <c r="J896" s="43">
        <v>5</v>
      </c>
      <c r="K896" s="43" t="s">
        <v>954</v>
      </c>
      <c r="L896" s="53" t="str">
        <f t="shared" si="13"/>
        <v>https://amazon.com/dp/B0FXMRS5FR</v>
      </c>
    </row>
    <row r="897" spans="1:12" ht="45" customHeight="1" x14ac:dyDescent="0.2">
      <c r="A897" s="29" t="s">
        <v>1457</v>
      </c>
      <c r="B897" s="29" t="s">
        <v>1458</v>
      </c>
      <c r="C897" s="29" t="s">
        <v>101</v>
      </c>
      <c r="D897" s="40">
        <v>526.50333333333333</v>
      </c>
      <c r="E897" s="40">
        <v>27532.09</v>
      </c>
      <c r="F897" s="40">
        <v>1579.51</v>
      </c>
      <c r="G897" s="42">
        <v>51</v>
      </c>
      <c r="H897" s="298">
        <v>3</v>
      </c>
      <c r="I897" s="42">
        <v>29</v>
      </c>
      <c r="J897" s="43">
        <v>4.7</v>
      </c>
      <c r="K897" s="43" t="s">
        <v>1459</v>
      </c>
      <c r="L897" s="53" t="str">
        <f t="shared" si="13"/>
        <v>https://amazon.com/dp/B0C65N1BG4</v>
      </c>
    </row>
    <row r="898" spans="1:12" ht="45" customHeight="1" x14ac:dyDescent="0.2">
      <c r="A898" s="29" t="s">
        <v>1478</v>
      </c>
      <c r="B898" s="29" t="s">
        <v>1479</v>
      </c>
      <c r="C898" s="29" t="s">
        <v>101</v>
      </c>
      <c r="D898" s="40">
        <v>474.34666666666658</v>
      </c>
      <c r="E898" s="40">
        <v>20247.82</v>
      </c>
      <c r="F898" s="40">
        <v>1423.04</v>
      </c>
      <c r="G898" s="42">
        <v>41</v>
      </c>
      <c r="H898" s="298">
        <v>3</v>
      </c>
      <c r="I898" s="42">
        <v>17</v>
      </c>
      <c r="J898" s="43">
        <v>5</v>
      </c>
      <c r="K898" s="43" t="s">
        <v>1480</v>
      </c>
      <c r="L898" s="53" t="str">
        <f t="shared" si="13"/>
        <v>https://amazon.com/dp/B0C65JVRQM</v>
      </c>
    </row>
    <row r="899" spans="1:12" ht="45" customHeight="1" x14ac:dyDescent="0.2">
      <c r="A899" s="29" t="s">
        <v>1409</v>
      </c>
      <c r="B899" s="29" t="s">
        <v>1410</v>
      </c>
      <c r="C899" s="29" t="s">
        <v>82</v>
      </c>
      <c r="D899" s="40">
        <v>609.39</v>
      </c>
      <c r="E899" s="40">
        <v>22078.668461538458</v>
      </c>
      <c r="F899" s="40">
        <v>1828.17</v>
      </c>
      <c r="G899" s="42">
        <v>3</v>
      </c>
      <c r="H899" s="298">
        <v>3</v>
      </c>
      <c r="I899" s="42">
        <v>2</v>
      </c>
      <c r="J899" s="43">
        <v>3</v>
      </c>
      <c r="K899" s="43" t="s">
        <v>1411</v>
      </c>
      <c r="L899" s="53" t="str">
        <f t="shared" si="13"/>
        <v>https://amazon.com/dp/B0H45ZS9LQ</v>
      </c>
    </row>
    <row r="900" spans="1:12" ht="45" customHeight="1" x14ac:dyDescent="0.2">
      <c r="A900" s="29" t="s">
        <v>1616</v>
      </c>
      <c r="B900" s="29" t="s">
        <v>1617</v>
      </c>
      <c r="C900" s="29" t="s">
        <v>82</v>
      </c>
      <c r="D900" s="40">
        <v>259</v>
      </c>
      <c r="E900" s="40">
        <v>11789.123846153851</v>
      </c>
      <c r="F900" s="40">
        <v>777</v>
      </c>
      <c r="G900" s="42">
        <v>32</v>
      </c>
      <c r="H900" s="298">
        <v>3</v>
      </c>
      <c r="I900" s="42">
        <v>31</v>
      </c>
      <c r="J900" s="43">
        <v>4.0999999999999996</v>
      </c>
      <c r="K900" s="43" t="s">
        <v>1618</v>
      </c>
      <c r="L900" s="53" t="str">
        <f t="shared" si="13"/>
        <v>https://amazon.com/dp/B09NBN9TL6</v>
      </c>
    </row>
    <row r="901" spans="1:12" ht="45" customHeight="1" x14ac:dyDescent="0.2">
      <c r="A901" s="29" t="s">
        <v>1018</v>
      </c>
      <c r="B901" s="29" t="s">
        <v>1019</v>
      </c>
      <c r="C901" s="29" t="s">
        <v>101</v>
      </c>
      <c r="D901" s="40">
        <v>2481.706666666666</v>
      </c>
      <c r="E901" s="40">
        <v>105185.37846153849</v>
      </c>
      <c r="F901" s="40">
        <v>7445.12</v>
      </c>
      <c r="G901" s="42">
        <v>41</v>
      </c>
      <c r="H901" s="298">
        <v>3</v>
      </c>
      <c r="I901" s="42">
        <v>5</v>
      </c>
      <c r="J901" s="43">
        <v>4.7</v>
      </c>
      <c r="K901" s="43" t="s">
        <v>1020</v>
      </c>
      <c r="L901" s="53" t="str">
        <f t="shared" si="13"/>
        <v>https://amazon.com/dp/B0FHVC9TMC</v>
      </c>
    </row>
    <row r="902" spans="1:12" ht="60" customHeight="1" x14ac:dyDescent="0.2">
      <c r="A902" s="29" t="s">
        <v>1325</v>
      </c>
      <c r="B902" s="29" t="s">
        <v>1326</v>
      </c>
      <c r="C902" s="29" t="s">
        <v>126</v>
      </c>
      <c r="D902" s="40">
        <v>778.12</v>
      </c>
      <c r="E902" s="40">
        <v>28881.01</v>
      </c>
      <c r="F902" s="40">
        <v>2334.36</v>
      </c>
      <c r="G902" s="42">
        <v>35</v>
      </c>
      <c r="H902" s="298">
        <v>3</v>
      </c>
      <c r="I902" s="42">
        <v>2</v>
      </c>
      <c r="J902" s="43">
        <v>5</v>
      </c>
      <c r="K902" s="43" t="s">
        <v>1327</v>
      </c>
      <c r="L902" s="53" t="str">
        <f t="shared" si="13"/>
        <v>https://amazon.com/dp/B09WW5CBNS</v>
      </c>
    </row>
    <row r="903" spans="1:12" ht="30" customHeight="1" x14ac:dyDescent="0.2">
      <c r="A903" s="29" t="s">
        <v>1400</v>
      </c>
      <c r="B903" s="29" t="s">
        <v>1401</v>
      </c>
      <c r="C903" s="29" t="s">
        <v>101</v>
      </c>
      <c r="D903" s="40">
        <v>614.96333333333337</v>
      </c>
      <c r="E903" s="40">
        <v>27685.49769230769</v>
      </c>
      <c r="F903" s="40">
        <v>1844.89</v>
      </c>
      <c r="G903" s="42">
        <v>28</v>
      </c>
      <c r="H903" s="298">
        <v>3</v>
      </c>
      <c r="I903" s="42">
        <v>5</v>
      </c>
      <c r="J903" s="43">
        <v>4.5</v>
      </c>
      <c r="K903" s="43" t="s">
        <v>1402</v>
      </c>
      <c r="L903" s="53" t="str">
        <f t="shared" si="13"/>
        <v>https://amazon.com/dp/B0GKPBNHWS</v>
      </c>
    </row>
    <row r="904" spans="1:12" ht="45" customHeight="1" x14ac:dyDescent="0.2">
      <c r="A904" s="29" t="s">
        <v>1228</v>
      </c>
      <c r="B904" s="29" t="s">
        <v>1229</v>
      </c>
      <c r="C904" s="29" t="s">
        <v>101</v>
      </c>
      <c r="D904" s="40">
        <v>1189</v>
      </c>
      <c r="E904" s="40">
        <v>43078.384615384603</v>
      </c>
      <c r="F904" s="40">
        <v>3567</v>
      </c>
      <c r="G904" s="42">
        <v>3</v>
      </c>
      <c r="H904" s="298">
        <v>3</v>
      </c>
      <c r="I904" s="42">
        <v>1</v>
      </c>
      <c r="J904" s="43">
        <v>5</v>
      </c>
      <c r="K904" s="43" t="s">
        <v>1230</v>
      </c>
      <c r="L904" s="53" t="str">
        <f t="shared" si="13"/>
        <v>https://amazon.com/dp/B0G25382C8</v>
      </c>
    </row>
    <row r="905" spans="1:12" ht="60" customHeight="1" x14ac:dyDescent="0.2">
      <c r="A905" s="29" t="s">
        <v>958</v>
      </c>
      <c r="B905" s="29" t="s">
        <v>959</v>
      </c>
      <c r="C905" s="29" t="s">
        <v>101</v>
      </c>
      <c r="D905" s="40">
        <v>3330.3066666666668</v>
      </c>
      <c r="E905" s="40">
        <v>111325.0576923077</v>
      </c>
      <c r="F905" s="40">
        <v>9990.92</v>
      </c>
      <c r="G905" s="42">
        <v>31</v>
      </c>
      <c r="H905" s="298">
        <v>3</v>
      </c>
      <c r="I905" s="42">
        <v>9</v>
      </c>
      <c r="J905" s="43">
        <v>4.5999999999999996</v>
      </c>
      <c r="K905" s="43" t="s">
        <v>960</v>
      </c>
      <c r="L905" s="53" t="str">
        <f t="shared" si="13"/>
        <v>https://amazon.com/dp/B07NYR2STX</v>
      </c>
    </row>
    <row r="906" spans="1:12" ht="45" customHeight="1" x14ac:dyDescent="0.2">
      <c r="A906" s="29" t="s">
        <v>1061</v>
      </c>
      <c r="B906" s="29" t="s">
        <v>1062</v>
      </c>
      <c r="C906" s="29" t="s">
        <v>101</v>
      </c>
      <c r="D906" s="40">
        <v>2051.646666666667</v>
      </c>
      <c r="E906" s="40">
        <v>112462</v>
      </c>
      <c r="F906" s="40">
        <v>6154.94</v>
      </c>
      <c r="G906" s="42">
        <v>48</v>
      </c>
      <c r="H906" s="298">
        <v>3</v>
      </c>
      <c r="I906" s="42">
        <v>28</v>
      </c>
      <c r="J906" s="43">
        <v>4.5</v>
      </c>
      <c r="K906" s="43" t="s">
        <v>1063</v>
      </c>
      <c r="L906" s="53" t="str">
        <f t="shared" si="13"/>
        <v>https://amazon.com/dp/B0761SHWQC</v>
      </c>
    </row>
    <row r="907" spans="1:12" ht="45" customHeight="1" x14ac:dyDescent="0.2">
      <c r="A907" s="29" t="s">
        <v>1610</v>
      </c>
      <c r="B907" s="29" t="s">
        <v>1611</v>
      </c>
      <c r="C907" s="29" t="s">
        <v>82</v>
      </c>
      <c r="D907" s="40">
        <v>263.58666666666659</v>
      </c>
      <c r="E907" s="40">
        <v>11873.36</v>
      </c>
      <c r="F907" s="40">
        <v>790.76</v>
      </c>
      <c r="G907" s="42">
        <v>45</v>
      </c>
      <c r="H907" s="298">
        <v>3</v>
      </c>
      <c r="I907" s="42">
        <v>8</v>
      </c>
      <c r="J907" s="43">
        <v>4.2</v>
      </c>
      <c r="K907" s="43" t="s">
        <v>1612</v>
      </c>
      <c r="L907" s="53" t="str">
        <f t="shared" si="13"/>
        <v>https://amazon.com/dp/B0D5QZG2NK</v>
      </c>
    </row>
    <row r="908" spans="1:12" ht="45" customHeight="1" x14ac:dyDescent="0.2">
      <c r="A908" s="29" t="s">
        <v>880</v>
      </c>
      <c r="B908" s="29" t="s">
        <v>881</v>
      </c>
      <c r="C908" s="29" t="s">
        <v>101</v>
      </c>
      <c r="D908" s="40">
        <v>4776.4766666666656</v>
      </c>
      <c r="E908" s="40">
        <v>201606.78</v>
      </c>
      <c r="F908" s="40">
        <v>14329.43</v>
      </c>
      <c r="G908" s="42">
        <v>45</v>
      </c>
      <c r="H908" s="298">
        <v>3</v>
      </c>
      <c r="I908" s="42">
        <v>8</v>
      </c>
      <c r="J908" s="43">
        <v>4.5999999999999996</v>
      </c>
      <c r="K908" s="43" t="s">
        <v>882</v>
      </c>
      <c r="L908" s="53" t="str">
        <f t="shared" si="13"/>
        <v>https://amazon.com/dp/B094XRTNPK</v>
      </c>
    </row>
    <row r="909" spans="1:12" ht="45" customHeight="1" x14ac:dyDescent="0.2">
      <c r="A909" s="29" t="s">
        <v>1873</v>
      </c>
      <c r="B909" s="29" t="s">
        <v>1874</v>
      </c>
      <c r="C909" s="29" t="s">
        <v>93</v>
      </c>
      <c r="D909" s="40">
        <v>12.85</v>
      </c>
      <c r="E909" s="40">
        <v>1509.904615384615</v>
      </c>
      <c r="F909" s="40">
        <v>38.549999999999997</v>
      </c>
      <c r="G909" s="42">
        <v>104</v>
      </c>
      <c r="H909" s="298">
        <v>3</v>
      </c>
      <c r="I909" s="42">
        <v>11</v>
      </c>
      <c r="J909" s="43">
        <v>4.5999999999999996</v>
      </c>
      <c r="K909" s="43" t="s">
        <v>1875</v>
      </c>
      <c r="L909" s="53" t="str">
        <f t="shared" si="13"/>
        <v>https://amazon.com/dp/B0F6752Z4V</v>
      </c>
    </row>
    <row r="910" spans="1:12" ht="45" customHeight="1" x14ac:dyDescent="0.2">
      <c r="A910" s="29" t="s">
        <v>1067</v>
      </c>
      <c r="B910" s="29" t="s">
        <v>1068</v>
      </c>
      <c r="C910" s="29" t="s">
        <v>101</v>
      </c>
      <c r="D910" s="40">
        <v>2002.163333333333</v>
      </c>
      <c r="E910" s="40">
        <v>165693.37</v>
      </c>
      <c r="F910" s="40">
        <v>6006.49</v>
      </c>
      <c r="G910" s="42">
        <v>71</v>
      </c>
      <c r="H910" s="298">
        <v>3</v>
      </c>
      <c r="I910" s="42">
        <v>12</v>
      </c>
      <c r="J910" s="43">
        <v>4.5999999999999996</v>
      </c>
      <c r="K910" s="43" t="s">
        <v>1069</v>
      </c>
      <c r="L910" s="53" t="str">
        <f t="shared" si="13"/>
        <v>https://amazon.com/dp/B09YGZRW51</v>
      </c>
    </row>
    <row r="911" spans="1:12" ht="45" customHeight="1" x14ac:dyDescent="0.2">
      <c r="A911" s="29" t="s">
        <v>859</v>
      </c>
      <c r="B911" s="29" t="s">
        <v>860</v>
      </c>
      <c r="C911" s="29" t="s">
        <v>101</v>
      </c>
      <c r="D911" s="40">
        <v>5521.9433333333336</v>
      </c>
      <c r="E911" s="40">
        <v>204913.94</v>
      </c>
      <c r="F911" s="40">
        <v>16565.830000000002</v>
      </c>
      <c r="G911" s="42">
        <v>36</v>
      </c>
      <c r="H911" s="298">
        <v>3</v>
      </c>
      <c r="I911" s="42">
        <v>5</v>
      </c>
      <c r="J911" s="43">
        <v>4.4000000000000004</v>
      </c>
      <c r="K911" s="43" t="s">
        <v>861</v>
      </c>
      <c r="L911" s="53" t="str">
        <f t="shared" si="13"/>
        <v>https://amazon.com/dp/B0F3X8ZWBN</v>
      </c>
    </row>
    <row r="912" spans="1:12" ht="45" customHeight="1" x14ac:dyDescent="0.2">
      <c r="A912" s="29" t="s">
        <v>997</v>
      </c>
      <c r="B912" s="29" t="s">
        <v>998</v>
      </c>
      <c r="C912" s="29" t="s">
        <v>101</v>
      </c>
      <c r="D912" s="40">
        <v>2803.8</v>
      </c>
      <c r="E912" s="40">
        <v>96879.902307692289</v>
      </c>
      <c r="F912" s="40">
        <v>8411.4</v>
      </c>
      <c r="G912" s="42">
        <v>7</v>
      </c>
      <c r="H912" s="298">
        <v>3</v>
      </c>
      <c r="I912" s="42">
        <v>1</v>
      </c>
      <c r="J912" s="43">
        <v>5</v>
      </c>
      <c r="K912" s="43" t="s">
        <v>999</v>
      </c>
      <c r="L912" s="53" t="str">
        <f t="shared" si="13"/>
        <v>https://amazon.com/dp/B0GPVLWGT9</v>
      </c>
    </row>
    <row r="913" spans="1:12" ht="45" customHeight="1" x14ac:dyDescent="0.2">
      <c r="A913" s="29" t="s">
        <v>1249</v>
      </c>
      <c r="B913" s="29" t="s">
        <v>1250</v>
      </c>
      <c r="C913" s="29" t="s">
        <v>101</v>
      </c>
      <c r="D913" s="40">
        <v>1061.813333333333</v>
      </c>
      <c r="E913" s="40">
        <v>99540.08</v>
      </c>
      <c r="F913" s="40">
        <v>3185.44</v>
      </c>
      <c r="G913" s="42">
        <v>103</v>
      </c>
      <c r="H913" s="298">
        <v>3</v>
      </c>
      <c r="I913" s="42">
        <v>250</v>
      </c>
      <c r="J913" s="43">
        <v>4.5999999999999996</v>
      </c>
      <c r="K913" s="43" t="s">
        <v>1251</v>
      </c>
      <c r="L913" s="53" t="str">
        <f t="shared" si="13"/>
        <v>https://amazon.com/dp/B01CQNNBA4</v>
      </c>
    </row>
    <row r="914" spans="1:12" ht="60" customHeight="1" x14ac:dyDescent="0.2">
      <c r="A914" s="29" t="s">
        <v>1109</v>
      </c>
      <c r="B914" s="29" t="s">
        <v>1110</v>
      </c>
      <c r="C914" s="29" t="s">
        <v>101</v>
      </c>
      <c r="D914" s="40">
        <v>1795.67</v>
      </c>
      <c r="E914" s="40">
        <v>63229.853076923078</v>
      </c>
      <c r="F914" s="40">
        <v>5387.01</v>
      </c>
      <c r="G914" s="42">
        <v>23</v>
      </c>
      <c r="H914" s="298">
        <v>3</v>
      </c>
      <c r="I914" s="42">
        <v>0</v>
      </c>
      <c r="J914" s="43">
        <v>0</v>
      </c>
      <c r="K914" s="43" t="s">
        <v>1111</v>
      </c>
      <c r="L914" s="53" t="str">
        <f t="shared" si="13"/>
        <v>https://amazon.com/dp/B0G2RJ5HFL</v>
      </c>
    </row>
    <row r="915" spans="1:12" ht="45" customHeight="1" x14ac:dyDescent="0.2">
      <c r="A915" s="29" t="s">
        <v>937</v>
      </c>
      <c r="B915" s="29" t="s">
        <v>938</v>
      </c>
      <c r="C915" s="29" t="s">
        <v>101</v>
      </c>
      <c r="D915" s="40">
        <v>3602.89</v>
      </c>
      <c r="E915" s="40">
        <v>139514.40538461541</v>
      </c>
      <c r="F915" s="40">
        <v>10808.67</v>
      </c>
      <c r="G915" s="42">
        <v>32</v>
      </c>
      <c r="H915" s="298">
        <v>3</v>
      </c>
      <c r="I915" s="42">
        <v>12</v>
      </c>
      <c r="J915" s="43">
        <v>4.4000000000000004</v>
      </c>
      <c r="K915" s="43" t="s">
        <v>939</v>
      </c>
      <c r="L915" s="53" t="str">
        <f t="shared" si="13"/>
        <v>https://amazon.com/dp/B0FMKDJD8S</v>
      </c>
    </row>
    <row r="916" spans="1:12" ht="60" customHeight="1" x14ac:dyDescent="0.2">
      <c r="A916" s="29" t="s">
        <v>907</v>
      </c>
      <c r="B916" s="29" t="s">
        <v>908</v>
      </c>
      <c r="C916" s="29" t="s">
        <v>101</v>
      </c>
      <c r="D916" s="40">
        <v>4146.22</v>
      </c>
      <c r="E916" s="40">
        <v>174670.58</v>
      </c>
      <c r="F916" s="40">
        <v>12438.66</v>
      </c>
      <c r="G916" s="42">
        <v>11</v>
      </c>
      <c r="H916" s="298">
        <v>3</v>
      </c>
      <c r="I916" s="42">
        <v>2</v>
      </c>
      <c r="J916" s="43">
        <v>5</v>
      </c>
      <c r="K916" s="43" t="s">
        <v>909</v>
      </c>
      <c r="L916" s="53" t="str">
        <f t="shared" si="13"/>
        <v>https://amazon.com/dp/B0GHVQXZFV</v>
      </c>
    </row>
    <row r="917" spans="1:12" ht="60" customHeight="1" x14ac:dyDescent="0.2">
      <c r="A917" s="29" t="s">
        <v>1864</v>
      </c>
      <c r="B917" s="29" t="s">
        <v>1865</v>
      </c>
      <c r="C917" s="29" t="s">
        <v>93</v>
      </c>
      <c r="D917" s="40">
        <v>17.41333333333333</v>
      </c>
      <c r="E917" s="40">
        <v>1439.42076923077</v>
      </c>
      <c r="F917" s="40">
        <v>52.24</v>
      </c>
      <c r="G917" s="42">
        <v>60</v>
      </c>
      <c r="H917" s="298">
        <v>3</v>
      </c>
      <c r="I917" s="42">
        <v>2</v>
      </c>
      <c r="J917" s="43">
        <v>5</v>
      </c>
      <c r="K917" s="43" t="s">
        <v>1866</v>
      </c>
      <c r="L917" s="53" t="str">
        <f t="shared" si="13"/>
        <v>https://amazon.com/dp/B0G4CZDCPY</v>
      </c>
    </row>
    <row r="918" spans="1:12" ht="60" customHeight="1" x14ac:dyDescent="0.2">
      <c r="A918" s="29" t="s">
        <v>1162</v>
      </c>
      <c r="B918" s="29" t="s">
        <v>1163</v>
      </c>
      <c r="C918" s="29" t="s">
        <v>101</v>
      </c>
      <c r="D918" s="40">
        <v>1541.93</v>
      </c>
      <c r="E918" s="40">
        <v>63218.029999999992</v>
      </c>
      <c r="F918" s="40">
        <v>4625.79</v>
      </c>
      <c r="G918" s="42">
        <v>15</v>
      </c>
      <c r="H918" s="298">
        <v>3</v>
      </c>
      <c r="I918" s="42">
        <v>17</v>
      </c>
      <c r="J918" s="43">
        <v>4.2</v>
      </c>
      <c r="K918" s="43" t="s">
        <v>1164</v>
      </c>
      <c r="L918" s="53" t="str">
        <f t="shared" si="13"/>
        <v>https://amazon.com/dp/B0GQ8F5F23</v>
      </c>
    </row>
    <row r="919" spans="1:12" ht="45" customHeight="1" x14ac:dyDescent="0.2">
      <c r="A919" s="29" t="s">
        <v>1070</v>
      </c>
      <c r="B919" s="29" t="s">
        <v>1071</v>
      </c>
      <c r="C919" s="29" t="s">
        <v>101</v>
      </c>
      <c r="D919" s="40">
        <v>2969.8</v>
      </c>
      <c r="E919" s="40">
        <v>116985.25</v>
      </c>
      <c r="F919" s="40">
        <v>5939.6</v>
      </c>
      <c r="G919" s="42">
        <v>39</v>
      </c>
      <c r="H919" s="298">
        <v>2</v>
      </c>
      <c r="I919" s="42">
        <v>10</v>
      </c>
      <c r="J919" s="43">
        <v>4.0999999999999996</v>
      </c>
      <c r="K919" s="43" t="s">
        <v>1072</v>
      </c>
      <c r="L919" s="53" t="str">
        <f t="shared" si="13"/>
        <v>https://amazon.com/dp/B0172DD22U</v>
      </c>
    </row>
    <row r="920" spans="1:12" ht="45" customHeight="1" x14ac:dyDescent="0.2">
      <c r="A920" s="29" t="s">
        <v>1780</v>
      </c>
      <c r="B920" s="29" t="s">
        <v>1781</v>
      </c>
      <c r="C920" s="29" t="s">
        <v>93</v>
      </c>
      <c r="D920" s="40">
        <v>128.98500000000001</v>
      </c>
      <c r="E920" s="40">
        <v>16985.5</v>
      </c>
      <c r="F920" s="40">
        <v>257.97000000000003</v>
      </c>
      <c r="G920" s="42">
        <v>134</v>
      </c>
      <c r="H920" s="298">
        <v>2</v>
      </c>
      <c r="I920" s="42">
        <v>40</v>
      </c>
      <c r="J920" s="43">
        <v>4.8</v>
      </c>
      <c r="K920" s="43" t="s">
        <v>1782</v>
      </c>
      <c r="L920" s="53" t="str">
        <f t="shared" si="13"/>
        <v>https://amazon.com/dp/B09MYDX4JS</v>
      </c>
    </row>
    <row r="921" spans="1:12" ht="45" customHeight="1" x14ac:dyDescent="0.2">
      <c r="A921" s="29" t="s">
        <v>1508</v>
      </c>
      <c r="B921" s="29" t="s">
        <v>1509</v>
      </c>
      <c r="C921" s="29" t="s">
        <v>101</v>
      </c>
      <c r="D921" s="40">
        <v>630.76499999999999</v>
      </c>
      <c r="E921" s="40">
        <v>16612.105384615392</v>
      </c>
      <c r="F921" s="40">
        <v>1261.53</v>
      </c>
      <c r="G921" s="42">
        <v>22</v>
      </c>
      <c r="H921" s="298">
        <v>2</v>
      </c>
      <c r="I921" s="42">
        <v>3</v>
      </c>
      <c r="J921" s="43">
        <v>5</v>
      </c>
      <c r="K921" s="43" t="s">
        <v>1510</v>
      </c>
      <c r="L921" s="53" t="str">
        <f t="shared" si="13"/>
        <v>https://amazon.com/dp/B09PVQZPK5</v>
      </c>
    </row>
    <row r="922" spans="1:12" ht="45" customHeight="1" x14ac:dyDescent="0.2">
      <c r="A922" s="29" t="s">
        <v>1460</v>
      </c>
      <c r="B922" s="29" t="s">
        <v>1461</v>
      </c>
      <c r="C922" s="29" t="s">
        <v>82</v>
      </c>
      <c r="D922" s="40">
        <v>771.68499999999995</v>
      </c>
      <c r="E922" s="40">
        <v>18198.495384615391</v>
      </c>
      <c r="F922" s="40">
        <v>1543.37</v>
      </c>
      <c r="G922" s="42">
        <v>14</v>
      </c>
      <c r="H922" s="298">
        <v>2</v>
      </c>
      <c r="I922" s="42">
        <v>2</v>
      </c>
      <c r="J922" s="43">
        <v>5</v>
      </c>
      <c r="K922" s="43" t="s">
        <v>1462</v>
      </c>
      <c r="L922" s="53" t="str">
        <f t="shared" si="13"/>
        <v>https://amazon.com/dp/B0FN75BVGG</v>
      </c>
    </row>
    <row r="923" spans="1:12" ht="45" customHeight="1" x14ac:dyDescent="0.2">
      <c r="A923" s="29" t="s">
        <v>985</v>
      </c>
      <c r="B923" s="29" t="s">
        <v>986</v>
      </c>
      <c r="C923" s="29" t="s">
        <v>101</v>
      </c>
      <c r="D923" s="40">
        <v>4308.6549999999997</v>
      </c>
      <c r="E923" s="40">
        <v>115610.66</v>
      </c>
      <c r="F923" s="40">
        <v>8617.31</v>
      </c>
      <c r="G923" s="42">
        <v>29</v>
      </c>
      <c r="H923" s="298">
        <v>2</v>
      </c>
      <c r="I923" s="42">
        <v>31</v>
      </c>
      <c r="J923" s="43">
        <v>4.4000000000000004</v>
      </c>
      <c r="K923" s="43" t="s">
        <v>987</v>
      </c>
      <c r="L923" s="53" t="str">
        <f t="shared" si="13"/>
        <v>https://amazon.com/dp/B08SVXHWK9</v>
      </c>
    </row>
    <row r="924" spans="1:12" ht="45" customHeight="1" x14ac:dyDescent="0.2">
      <c r="A924" s="29" t="s">
        <v>1697</v>
      </c>
      <c r="B924" s="29" t="s">
        <v>1698</v>
      </c>
      <c r="C924" s="29" t="s">
        <v>1041</v>
      </c>
      <c r="D924" s="40">
        <v>281.37</v>
      </c>
      <c r="E924" s="40">
        <v>5757.2630769230782</v>
      </c>
      <c r="F924" s="40">
        <v>562.74</v>
      </c>
      <c r="G924" s="42">
        <v>2</v>
      </c>
      <c r="H924" s="298">
        <v>2</v>
      </c>
      <c r="I924" s="42">
        <v>0</v>
      </c>
      <c r="J924" s="43">
        <v>0</v>
      </c>
      <c r="K924" s="43" t="s">
        <v>1699</v>
      </c>
      <c r="L924" s="53" t="str">
        <f t="shared" si="13"/>
        <v>https://amazon.com/dp/B0GX9VGXF6</v>
      </c>
    </row>
    <row r="925" spans="1:12" ht="45" customHeight="1" x14ac:dyDescent="0.2">
      <c r="A925" s="29" t="s">
        <v>1628</v>
      </c>
      <c r="B925" s="29" t="s">
        <v>1629</v>
      </c>
      <c r="C925" s="29" t="s">
        <v>101</v>
      </c>
      <c r="D925" s="40">
        <v>370.96499999999997</v>
      </c>
      <c r="E925" s="40">
        <v>66088.628461538465</v>
      </c>
      <c r="F925" s="40">
        <v>741.93</v>
      </c>
      <c r="G925" s="42">
        <v>196</v>
      </c>
      <c r="H925" s="298">
        <v>2</v>
      </c>
      <c r="I925" s="42">
        <v>15</v>
      </c>
      <c r="J925" s="43">
        <v>4.0999999999999996</v>
      </c>
      <c r="K925" s="43" t="s">
        <v>1630</v>
      </c>
      <c r="L925" s="53" t="str">
        <f t="shared" si="13"/>
        <v>https://amazon.com/dp/B0FFH14CPB</v>
      </c>
    </row>
    <row r="926" spans="1:12" ht="60" customHeight="1" x14ac:dyDescent="0.2">
      <c r="A926" s="29" t="s">
        <v>1204</v>
      </c>
      <c r="B926" s="29" t="s">
        <v>1205</v>
      </c>
      <c r="C926" s="29" t="s">
        <v>101</v>
      </c>
      <c r="D926" s="40">
        <v>1918.7650000000001</v>
      </c>
      <c r="E926" s="40">
        <v>49544.328461538462</v>
      </c>
      <c r="F926" s="40">
        <v>3837.53</v>
      </c>
      <c r="G926" s="42">
        <v>11</v>
      </c>
      <c r="H926" s="298">
        <v>2</v>
      </c>
      <c r="I926" s="42">
        <v>4</v>
      </c>
      <c r="J926" s="43">
        <v>3.8</v>
      </c>
      <c r="K926" s="43" t="s">
        <v>1206</v>
      </c>
      <c r="L926" s="53" t="str">
        <f t="shared" ref="L926:L989" si="14">IF(K926="","",HYPERLINK(K926,K926))</f>
        <v>https://amazon.com/dp/B0FSZDZ264</v>
      </c>
    </row>
    <row r="927" spans="1:12" ht="45" customHeight="1" x14ac:dyDescent="0.2">
      <c r="A927" s="29" t="s">
        <v>1855</v>
      </c>
      <c r="B927" s="29" t="s">
        <v>1856</v>
      </c>
      <c r="C927" s="29" t="s">
        <v>93</v>
      </c>
      <c r="D927" s="40">
        <v>30.01</v>
      </c>
      <c r="E927" s="40">
        <v>1264.7753846153851</v>
      </c>
      <c r="F927" s="40">
        <v>60.02</v>
      </c>
      <c r="G927" s="42">
        <v>38</v>
      </c>
      <c r="H927" s="298">
        <v>2</v>
      </c>
      <c r="I927" s="42">
        <v>11</v>
      </c>
      <c r="J927" s="43">
        <v>4</v>
      </c>
      <c r="K927" s="43" t="s">
        <v>1857</v>
      </c>
      <c r="L927" s="53" t="str">
        <f t="shared" si="14"/>
        <v>https://amazon.com/dp/B0FR9FXLRR</v>
      </c>
    </row>
    <row r="928" spans="1:12" ht="60" customHeight="1" x14ac:dyDescent="0.2">
      <c r="A928" s="29" t="s">
        <v>1774</v>
      </c>
      <c r="B928" s="29" t="s">
        <v>1775</v>
      </c>
      <c r="C928" s="29" t="s">
        <v>82</v>
      </c>
      <c r="D928" s="40">
        <v>141.09</v>
      </c>
      <c r="E928" s="40">
        <v>4887.6638461538469</v>
      </c>
      <c r="F928" s="40">
        <v>282.18</v>
      </c>
      <c r="G928" s="42">
        <v>40</v>
      </c>
      <c r="H928" s="298">
        <v>2</v>
      </c>
      <c r="I928" s="42">
        <v>4</v>
      </c>
      <c r="J928" s="43">
        <v>4.0999999999999996</v>
      </c>
      <c r="K928" s="43" t="s">
        <v>1776</v>
      </c>
      <c r="L928" s="53" t="str">
        <f t="shared" si="14"/>
        <v>https://amazon.com/dp/B0FJ1PL3NR</v>
      </c>
    </row>
    <row r="929" spans="1:12" ht="60" customHeight="1" x14ac:dyDescent="0.2">
      <c r="A929" s="29" t="s">
        <v>1673</v>
      </c>
      <c r="B929" s="29" t="s">
        <v>1674</v>
      </c>
      <c r="C929" s="29" t="s">
        <v>82</v>
      </c>
      <c r="D929" s="40">
        <v>313.30500000000001</v>
      </c>
      <c r="E929" s="40">
        <v>12022.52</v>
      </c>
      <c r="F929" s="40">
        <v>626.61</v>
      </c>
      <c r="G929" s="42">
        <v>39</v>
      </c>
      <c r="H929" s="298">
        <v>2</v>
      </c>
      <c r="I929" s="42">
        <v>8</v>
      </c>
      <c r="J929" s="43">
        <v>5</v>
      </c>
      <c r="K929" s="43" t="s">
        <v>1675</v>
      </c>
      <c r="L929" s="53" t="str">
        <f t="shared" si="14"/>
        <v>https://amazon.com/dp/B0CRTXTR9D</v>
      </c>
    </row>
    <row r="930" spans="1:12" ht="60" customHeight="1" x14ac:dyDescent="0.2">
      <c r="A930" s="29" t="s">
        <v>1469</v>
      </c>
      <c r="B930" s="29" t="s">
        <v>1470</v>
      </c>
      <c r="C930" s="29" t="s">
        <v>101</v>
      </c>
      <c r="D930" s="40">
        <v>738.79499999999996</v>
      </c>
      <c r="E930" s="40">
        <v>36666.769230769227</v>
      </c>
      <c r="F930" s="40">
        <v>1477.59</v>
      </c>
      <c r="G930" s="42">
        <v>40</v>
      </c>
      <c r="H930" s="298">
        <v>2</v>
      </c>
      <c r="I930" s="42">
        <v>39</v>
      </c>
      <c r="J930" s="43">
        <v>4.4000000000000004</v>
      </c>
      <c r="K930" s="43" t="s">
        <v>1471</v>
      </c>
      <c r="L930" s="53" t="str">
        <f t="shared" si="14"/>
        <v>https://amazon.com/dp/B08VRZWM26</v>
      </c>
    </row>
    <row r="931" spans="1:12" ht="45" customHeight="1" x14ac:dyDescent="0.2">
      <c r="A931" s="29" t="s">
        <v>1322</v>
      </c>
      <c r="B931" s="29" t="s">
        <v>1323</v>
      </c>
      <c r="C931" s="29" t="s">
        <v>101</v>
      </c>
      <c r="D931" s="40">
        <v>1174.6400000000001</v>
      </c>
      <c r="E931" s="40">
        <v>24351.31</v>
      </c>
      <c r="F931" s="40">
        <v>2349.2800000000002</v>
      </c>
      <c r="G931" s="42">
        <v>25</v>
      </c>
      <c r="H931" s="298">
        <v>2</v>
      </c>
      <c r="I931" s="42">
        <v>173</v>
      </c>
      <c r="J931" s="43">
        <v>4.4000000000000004</v>
      </c>
      <c r="K931" s="43" t="s">
        <v>1324</v>
      </c>
      <c r="L931" s="53" t="str">
        <f t="shared" si="14"/>
        <v>https://amazon.com/dp/B07ZD8T8K9</v>
      </c>
    </row>
    <row r="932" spans="1:12" ht="60" customHeight="1" x14ac:dyDescent="0.2">
      <c r="A932" s="29" t="s">
        <v>1523</v>
      </c>
      <c r="B932" s="29" t="s">
        <v>1524</v>
      </c>
      <c r="C932" s="29" t="s">
        <v>101</v>
      </c>
      <c r="D932" s="40">
        <v>593.755</v>
      </c>
      <c r="E932" s="40">
        <v>6560.2599999999993</v>
      </c>
      <c r="F932" s="40">
        <v>1187.51</v>
      </c>
      <c r="G932" s="42">
        <v>11</v>
      </c>
      <c r="H932" s="298">
        <v>2</v>
      </c>
      <c r="I932" s="42">
        <v>4</v>
      </c>
      <c r="J932" s="43">
        <v>5</v>
      </c>
      <c r="K932" s="43" t="s">
        <v>1525</v>
      </c>
      <c r="L932" s="53" t="str">
        <f t="shared" si="14"/>
        <v>https://amazon.com/dp/B0CZ314PLQ</v>
      </c>
    </row>
    <row r="933" spans="1:12" ht="45" customHeight="1" x14ac:dyDescent="0.2">
      <c r="A933" s="29" t="s">
        <v>1009</v>
      </c>
      <c r="B933" s="29" t="s">
        <v>1010</v>
      </c>
      <c r="C933" s="29" t="s">
        <v>101</v>
      </c>
      <c r="D933" s="40">
        <v>4017.375</v>
      </c>
      <c r="E933" s="40">
        <v>95098.88846153846</v>
      </c>
      <c r="F933" s="40">
        <v>8034.75</v>
      </c>
      <c r="G933" s="42">
        <v>9</v>
      </c>
      <c r="H933" s="298">
        <v>2</v>
      </c>
      <c r="I933" s="42">
        <v>8</v>
      </c>
      <c r="J933" s="43">
        <v>5</v>
      </c>
      <c r="K933" s="43" t="s">
        <v>1011</v>
      </c>
      <c r="L933" s="53" t="str">
        <f t="shared" si="14"/>
        <v>https://amazon.com/dp/B0GGH8W79N</v>
      </c>
    </row>
    <row r="934" spans="1:12" ht="45" customHeight="1" x14ac:dyDescent="0.2">
      <c r="A934" s="29" t="s">
        <v>1667</v>
      </c>
      <c r="B934" s="29" t="s">
        <v>1668</v>
      </c>
      <c r="C934" s="29" t="s">
        <v>82</v>
      </c>
      <c r="D934" s="40">
        <v>314.495</v>
      </c>
      <c r="E934" s="40">
        <v>4627.9400000000014</v>
      </c>
      <c r="F934" s="40">
        <v>628.99</v>
      </c>
      <c r="G934" s="42">
        <v>11</v>
      </c>
      <c r="H934" s="298">
        <v>2</v>
      </c>
      <c r="I934" s="42">
        <v>3</v>
      </c>
      <c r="J934" s="43">
        <v>4.5999999999999996</v>
      </c>
      <c r="K934" s="43" t="s">
        <v>1669</v>
      </c>
      <c r="L934" s="53" t="str">
        <f t="shared" si="14"/>
        <v>https://amazon.com/dp/B07RZHCBH5</v>
      </c>
    </row>
    <row r="935" spans="1:12" ht="45" customHeight="1" x14ac:dyDescent="0.2">
      <c r="A935" s="29" t="s">
        <v>1789</v>
      </c>
      <c r="B935" s="29" t="s">
        <v>1790</v>
      </c>
      <c r="C935" s="29" t="s">
        <v>93</v>
      </c>
      <c r="D935" s="40">
        <v>120.44499999999999</v>
      </c>
      <c r="E935" s="40">
        <v>4520.2900000000009</v>
      </c>
      <c r="F935" s="40">
        <v>240.89</v>
      </c>
      <c r="G935" s="42">
        <v>38</v>
      </c>
      <c r="H935" s="298">
        <v>2</v>
      </c>
      <c r="I935" s="42">
        <v>8</v>
      </c>
      <c r="J935" s="43">
        <v>4.5999999999999996</v>
      </c>
      <c r="K935" s="43" t="s">
        <v>1791</v>
      </c>
      <c r="L935" s="53" t="str">
        <f t="shared" si="14"/>
        <v>https://amazon.com/dp/B0BX9J2KZJ</v>
      </c>
    </row>
    <row r="936" spans="1:12" ht="60" customHeight="1" x14ac:dyDescent="0.2">
      <c r="A936" s="29" t="s">
        <v>1177</v>
      </c>
      <c r="B936" s="29" t="s">
        <v>1178</v>
      </c>
      <c r="C936" s="29" t="s">
        <v>101</v>
      </c>
      <c r="D936" s="40">
        <v>2110.5050000000001</v>
      </c>
      <c r="E936" s="40">
        <v>364490.9</v>
      </c>
      <c r="F936" s="40">
        <v>4221.01</v>
      </c>
      <c r="G936" s="42">
        <v>151</v>
      </c>
      <c r="H936" s="298">
        <v>2</v>
      </c>
      <c r="I936" s="42">
        <v>82</v>
      </c>
      <c r="J936" s="43">
        <v>4.5</v>
      </c>
      <c r="K936" s="43" t="s">
        <v>1179</v>
      </c>
      <c r="L936" s="53" t="str">
        <f t="shared" si="14"/>
        <v>https://amazon.com/dp/B00RD6B6MU</v>
      </c>
    </row>
    <row r="937" spans="1:12" ht="45" customHeight="1" x14ac:dyDescent="0.2">
      <c r="A937" s="29" t="s">
        <v>1876</v>
      </c>
      <c r="B937" s="29" t="s">
        <v>1877</v>
      </c>
      <c r="C937" s="29" t="s">
        <v>126</v>
      </c>
      <c r="D937" s="40">
        <v>13.21</v>
      </c>
      <c r="E937" s="40">
        <v>35.090000000000003</v>
      </c>
      <c r="F937" s="40">
        <v>26.42</v>
      </c>
      <c r="G937" s="42">
        <v>3</v>
      </c>
      <c r="H937" s="298">
        <v>2</v>
      </c>
      <c r="I937" s="42">
        <v>0</v>
      </c>
      <c r="J937" s="43">
        <v>0</v>
      </c>
      <c r="K937" s="43" t="s">
        <v>1878</v>
      </c>
      <c r="L937" s="53" t="str">
        <f t="shared" si="14"/>
        <v>https://amazon.com/dp/B07TV81B8C</v>
      </c>
    </row>
    <row r="938" spans="1:12" ht="45" customHeight="1" x14ac:dyDescent="0.2">
      <c r="A938" s="29" t="s">
        <v>1601</v>
      </c>
      <c r="B938" s="29" t="s">
        <v>1602</v>
      </c>
      <c r="C938" s="29" t="s">
        <v>101</v>
      </c>
      <c r="D938" s="40">
        <v>433.95</v>
      </c>
      <c r="E938" s="40">
        <v>50392.573846153828</v>
      </c>
      <c r="F938" s="40">
        <v>867.9</v>
      </c>
      <c r="G938" s="42">
        <v>88</v>
      </c>
      <c r="H938" s="298">
        <v>2</v>
      </c>
      <c r="I938" s="42">
        <v>88</v>
      </c>
      <c r="J938" s="43">
        <v>4.5999999999999996</v>
      </c>
      <c r="K938" s="43" t="s">
        <v>1603</v>
      </c>
      <c r="L938" s="53" t="str">
        <f t="shared" si="14"/>
        <v>https://amazon.com/dp/B0FX88STZH</v>
      </c>
    </row>
    <row r="939" spans="1:12" ht="45" customHeight="1" x14ac:dyDescent="0.2">
      <c r="A939" s="29" t="s">
        <v>1243</v>
      </c>
      <c r="B939" s="29" t="s">
        <v>1244</v>
      </c>
      <c r="C939" s="29" t="s">
        <v>101</v>
      </c>
      <c r="D939" s="40">
        <v>1644.21</v>
      </c>
      <c r="E939" s="40">
        <v>105871.28</v>
      </c>
      <c r="F939" s="40">
        <v>3288.42</v>
      </c>
      <c r="G939" s="42">
        <v>69</v>
      </c>
      <c r="H939" s="298">
        <v>2</v>
      </c>
      <c r="I939" s="42">
        <v>22</v>
      </c>
      <c r="J939" s="43">
        <v>4.5999999999999996</v>
      </c>
      <c r="K939" s="43" t="s">
        <v>1245</v>
      </c>
      <c r="L939" s="53" t="str">
        <f t="shared" si="14"/>
        <v>https://amazon.com/dp/B0BG2M2ZFD</v>
      </c>
    </row>
    <row r="940" spans="1:12" ht="45" customHeight="1" x14ac:dyDescent="0.2">
      <c r="A940" s="29" t="s">
        <v>1373</v>
      </c>
      <c r="B940" s="29" t="s">
        <v>1374</v>
      </c>
      <c r="C940" s="29" t="s">
        <v>101</v>
      </c>
      <c r="D940" s="40">
        <v>979.76</v>
      </c>
      <c r="E940" s="40">
        <v>19321.7</v>
      </c>
      <c r="F940" s="40">
        <v>1959.52</v>
      </c>
      <c r="G940" s="42">
        <v>23</v>
      </c>
      <c r="H940" s="298">
        <v>2</v>
      </c>
      <c r="I940" s="42">
        <v>17</v>
      </c>
      <c r="J940" s="43">
        <v>4.5999999999999996</v>
      </c>
      <c r="K940" s="43" t="s">
        <v>1375</v>
      </c>
      <c r="L940" s="53" t="str">
        <f t="shared" si="14"/>
        <v>https://amazon.com/dp/B0CB6D1644</v>
      </c>
    </row>
    <row r="941" spans="1:12" ht="45" customHeight="1" x14ac:dyDescent="0.2">
      <c r="A941" s="29" t="s">
        <v>1349</v>
      </c>
      <c r="B941" s="29" t="s">
        <v>1350</v>
      </c>
      <c r="C941" s="29" t="s">
        <v>101</v>
      </c>
      <c r="D941" s="40">
        <v>1041.5899999999999</v>
      </c>
      <c r="E941" s="40">
        <v>52421.249999999993</v>
      </c>
      <c r="F941" s="40">
        <v>2083.1799999999998</v>
      </c>
      <c r="G941" s="42">
        <v>59</v>
      </c>
      <c r="H941" s="298">
        <v>2</v>
      </c>
      <c r="I941" s="42">
        <v>23</v>
      </c>
      <c r="J941" s="43">
        <v>4.4000000000000004</v>
      </c>
      <c r="K941" s="43" t="s">
        <v>1351</v>
      </c>
      <c r="L941" s="53" t="str">
        <f t="shared" si="14"/>
        <v>https://amazon.com/dp/B08DFPK2HC</v>
      </c>
    </row>
    <row r="942" spans="1:12" ht="45" customHeight="1" x14ac:dyDescent="0.2">
      <c r="A942" s="29" t="s">
        <v>1133</v>
      </c>
      <c r="B942" s="29" t="s">
        <v>1134</v>
      </c>
      <c r="C942" s="29" t="s">
        <v>101</v>
      </c>
      <c r="D942" s="40">
        <v>2466.4450000000002</v>
      </c>
      <c r="E942" s="40">
        <v>46427.13692307692</v>
      </c>
      <c r="F942" s="40">
        <v>4932.8900000000003</v>
      </c>
      <c r="G942" s="42">
        <v>13</v>
      </c>
      <c r="H942" s="298">
        <v>2</v>
      </c>
      <c r="I942" s="42">
        <v>12</v>
      </c>
      <c r="J942" s="43">
        <v>4.4000000000000004</v>
      </c>
      <c r="K942" s="43" t="s">
        <v>1135</v>
      </c>
      <c r="L942" s="53" t="str">
        <f t="shared" si="14"/>
        <v>https://amazon.com/dp/B09ZPK3PBV</v>
      </c>
    </row>
    <row r="943" spans="1:12" ht="30" customHeight="1" x14ac:dyDescent="0.2">
      <c r="A943" s="29" t="s">
        <v>1454</v>
      </c>
      <c r="B943" s="29" t="s">
        <v>1455</v>
      </c>
      <c r="C943" s="29" t="s">
        <v>101</v>
      </c>
      <c r="D943" s="40">
        <v>799</v>
      </c>
      <c r="E943" s="40">
        <v>19298.923076923082</v>
      </c>
      <c r="F943" s="40">
        <v>1598</v>
      </c>
      <c r="G943" s="42">
        <v>2</v>
      </c>
      <c r="H943" s="298">
        <v>2</v>
      </c>
      <c r="I943" s="42">
        <v>55</v>
      </c>
      <c r="J943" s="43">
        <v>4.7</v>
      </c>
      <c r="K943" s="43" t="s">
        <v>1456</v>
      </c>
      <c r="L943" s="53" t="str">
        <f t="shared" si="14"/>
        <v>https://amazon.com/dp/B0GS6N4H62</v>
      </c>
    </row>
    <row r="944" spans="1:12" ht="45" customHeight="1" x14ac:dyDescent="0.2">
      <c r="A944" s="29" t="s">
        <v>1355</v>
      </c>
      <c r="B944" s="29" t="s">
        <v>1356</v>
      </c>
      <c r="C944" s="29" t="s">
        <v>101</v>
      </c>
      <c r="D944" s="40">
        <v>1020.525</v>
      </c>
      <c r="E944" s="40">
        <v>30750.38846153846</v>
      </c>
      <c r="F944" s="40">
        <v>2041.05</v>
      </c>
      <c r="G944" s="42">
        <v>30</v>
      </c>
      <c r="H944" s="298">
        <v>2</v>
      </c>
      <c r="I944" s="42">
        <v>6</v>
      </c>
      <c r="J944" s="43">
        <v>5</v>
      </c>
      <c r="K944" s="43" t="s">
        <v>1357</v>
      </c>
      <c r="L944" s="53" t="str">
        <f t="shared" si="14"/>
        <v>https://amazon.com/dp/B0FL7N86JT</v>
      </c>
    </row>
    <row r="945" spans="1:12" ht="45" customHeight="1" x14ac:dyDescent="0.2">
      <c r="A945" s="29" t="s">
        <v>1822</v>
      </c>
      <c r="B945" s="29" t="s">
        <v>1823</v>
      </c>
      <c r="C945" s="29" t="s">
        <v>82</v>
      </c>
      <c r="D945" s="40">
        <v>61.13</v>
      </c>
      <c r="E945" s="40">
        <v>2162.0100000000002</v>
      </c>
      <c r="F945" s="40">
        <v>122.26</v>
      </c>
      <c r="G945" s="42">
        <v>38</v>
      </c>
      <c r="H945" s="298">
        <v>2</v>
      </c>
      <c r="I945" s="42">
        <v>242</v>
      </c>
      <c r="J945" s="43">
        <v>4.5999999999999996</v>
      </c>
      <c r="K945" s="43" t="s">
        <v>1824</v>
      </c>
      <c r="L945" s="53" t="str">
        <f t="shared" si="14"/>
        <v>https://amazon.com/dp/B07PR3BNX3</v>
      </c>
    </row>
    <row r="946" spans="1:12" ht="45" customHeight="1" x14ac:dyDescent="0.2">
      <c r="A946" s="29" t="s">
        <v>1586</v>
      </c>
      <c r="B946" s="29" t="s">
        <v>1587</v>
      </c>
      <c r="C946" s="29" t="s">
        <v>101</v>
      </c>
      <c r="D946" s="40">
        <v>454.14499999999998</v>
      </c>
      <c r="E946" s="40">
        <v>9292.5053846153824</v>
      </c>
      <c r="F946" s="40">
        <v>908.29</v>
      </c>
      <c r="G946" s="42">
        <v>2</v>
      </c>
      <c r="H946" s="298">
        <v>2</v>
      </c>
      <c r="I946" s="42">
        <v>0</v>
      </c>
      <c r="J946" s="43">
        <v>0</v>
      </c>
      <c r="K946" s="43" t="s">
        <v>1588</v>
      </c>
      <c r="L946" s="53" t="str">
        <f t="shared" si="14"/>
        <v>https://amazon.com/dp/B0FFB1SJGM</v>
      </c>
    </row>
    <row r="947" spans="1:12" ht="45" customHeight="1" x14ac:dyDescent="0.2">
      <c r="A947" s="29" t="s">
        <v>1319</v>
      </c>
      <c r="B947" s="29" t="s">
        <v>1320</v>
      </c>
      <c r="C947" s="29" t="s">
        <v>101</v>
      </c>
      <c r="D947" s="40">
        <v>1189.58</v>
      </c>
      <c r="E947" s="40">
        <v>26121.51</v>
      </c>
      <c r="F947" s="40">
        <v>2379.16</v>
      </c>
      <c r="G947" s="42">
        <v>18</v>
      </c>
      <c r="H947" s="298">
        <v>2</v>
      </c>
      <c r="I947" s="42">
        <v>8</v>
      </c>
      <c r="J947" s="43">
        <v>4.5999999999999996</v>
      </c>
      <c r="K947" s="43" t="s">
        <v>1321</v>
      </c>
      <c r="L947" s="53" t="str">
        <f t="shared" si="14"/>
        <v>https://amazon.com/dp/B0BHNTBHLV</v>
      </c>
    </row>
    <row r="948" spans="1:12" ht="45" customHeight="1" x14ac:dyDescent="0.2">
      <c r="A948" s="29" t="s">
        <v>1282</v>
      </c>
      <c r="B948" s="29" t="s">
        <v>1283</v>
      </c>
      <c r="C948" s="29" t="s">
        <v>101</v>
      </c>
      <c r="D948" s="40">
        <v>1348.345</v>
      </c>
      <c r="E948" s="40">
        <v>74321.800000000017</v>
      </c>
      <c r="F948" s="40">
        <v>2696.69</v>
      </c>
      <c r="G948" s="42">
        <v>47</v>
      </c>
      <c r="H948" s="298">
        <v>2</v>
      </c>
      <c r="I948" s="42">
        <v>18</v>
      </c>
      <c r="J948" s="43">
        <v>4.7</v>
      </c>
      <c r="K948" s="43" t="s">
        <v>1284</v>
      </c>
      <c r="L948" s="53" t="str">
        <f t="shared" si="14"/>
        <v>https://amazon.com/dp/B07F31NFDB</v>
      </c>
    </row>
    <row r="949" spans="1:12" ht="45" customHeight="1" x14ac:dyDescent="0.2">
      <c r="A949" s="29" t="s">
        <v>1189</v>
      </c>
      <c r="B949" s="29" t="s">
        <v>1190</v>
      </c>
      <c r="C949" s="29" t="s">
        <v>101</v>
      </c>
      <c r="D949" s="40">
        <v>2012.01</v>
      </c>
      <c r="E949" s="40">
        <v>126510.67</v>
      </c>
      <c r="F949" s="40">
        <v>4024.02</v>
      </c>
      <c r="G949" s="42">
        <v>64</v>
      </c>
      <c r="H949" s="298">
        <v>2</v>
      </c>
      <c r="I949" s="42">
        <v>178</v>
      </c>
      <c r="J949" s="43">
        <v>4.4000000000000004</v>
      </c>
      <c r="K949" s="43" t="s">
        <v>1191</v>
      </c>
      <c r="L949" s="53" t="str">
        <f t="shared" si="14"/>
        <v>https://amazon.com/dp/B00RFUY6XU</v>
      </c>
    </row>
    <row r="950" spans="1:12" ht="45" customHeight="1" x14ac:dyDescent="0.2">
      <c r="A950" s="29" t="s">
        <v>1517</v>
      </c>
      <c r="B950" s="29" t="s">
        <v>1518</v>
      </c>
      <c r="C950" s="29" t="s">
        <v>101</v>
      </c>
      <c r="D950" s="40">
        <v>610.56500000000005</v>
      </c>
      <c r="E950" s="40">
        <v>16249.81538461538</v>
      </c>
      <c r="F950" s="40">
        <v>1221.1300000000001</v>
      </c>
      <c r="G950" s="42">
        <v>14</v>
      </c>
      <c r="H950" s="298">
        <v>2</v>
      </c>
      <c r="I950" s="42">
        <v>4</v>
      </c>
      <c r="J950" s="43">
        <v>4.7</v>
      </c>
      <c r="K950" s="43" t="s">
        <v>1519</v>
      </c>
      <c r="L950" s="53" t="str">
        <f t="shared" si="14"/>
        <v>https://amazon.com/dp/B0FPC6GQ8K</v>
      </c>
    </row>
    <row r="951" spans="1:12" ht="45" customHeight="1" x14ac:dyDescent="0.2">
      <c r="A951" s="29" t="s">
        <v>1052</v>
      </c>
      <c r="B951" s="29" t="s">
        <v>1053</v>
      </c>
      <c r="C951" s="29" t="s">
        <v>101</v>
      </c>
      <c r="D951" s="40">
        <v>3129.61</v>
      </c>
      <c r="E951" s="40">
        <v>27396.153076923081</v>
      </c>
      <c r="F951" s="40">
        <v>6259.22</v>
      </c>
      <c r="G951" s="42">
        <v>5</v>
      </c>
      <c r="H951" s="298">
        <v>2</v>
      </c>
      <c r="I951" s="42">
        <v>14</v>
      </c>
      <c r="J951" s="43">
        <v>4.3</v>
      </c>
      <c r="K951" s="43" t="s">
        <v>1054</v>
      </c>
      <c r="L951" s="53" t="str">
        <f t="shared" si="14"/>
        <v>https://amazon.com/dp/B00E5YQZR4</v>
      </c>
    </row>
    <row r="952" spans="1:12" ht="45" customHeight="1" x14ac:dyDescent="0.2">
      <c r="A952" s="29" t="s">
        <v>1052</v>
      </c>
      <c r="B952" s="29" t="s">
        <v>1154</v>
      </c>
      <c r="C952" s="29" t="s">
        <v>101</v>
      </c>
      <c r="D952" s="40">
        <v>2385.85</v>
      </c>
      <c r="E952" s="40">
        <v>191084.71</v>
      </c>
      <c r="F952" s="40">
        <v>4771.7</v>
      </c>
      <c r="G952" s="42">
        <v>66</v>
      </c>
      <c r="H952" s="298">
        <v>2</v>
      </c>
      <c r="I952" s="42">
        <v>41</v>
      </c>
      <c r="J952" s="43">
        <v>4.5</v>
      </c>
      <c r="K952" s="43" t="s">
        <v>1155</v>
      </c>
      <c r="L952" s="53" t="str">
        <f t="shared" si="14"/>
        <v>https://amazon.com/dp/B09FLP47CD</v>
      </c>
    </row>
    <row r="953" spans="1:12" ht="45" customHeight="1" x14ac:dyDescent="0.2">
      <c r="A953" s="29" t="s">
        <v>1046</v>
      </c>
      <c r="B953" s="29" t="s">
        <v>1047</v>
      </c>
      <c r="C953" s="29" t="s">
        <v>101</v>
      </c>
      <c r="D953" s="40">
        <v>6290.98</v>
      </c>
      <c r="E953" s="40">
        <v>92357.579230769203</v>
      </c>
      <c r="F953" s="40">
        <v>6290.98</v>
      </c>
      <c r="G953" s="42">
        <v>12</v>
      </c>
      <c r="H953" s="298">
        <v>1</v>
      </c>
      <c r="I953" s="42">
        <v>1</v>
      </c>
      <c r="J953" s="43">
        <v>5</v>
      </c>
      <c r="K953" s="43" t="s">
        <v>1048</v>
      </c>
      <c r="L953" s="53" t="str">
        <f t="shared" si="14"/>
        <v>https://amazon.com/dp/B0FXMP177Q</v>
      </c>
    </row>
    <row r="954" spans="1:12" ht="45" customHeight="1" x14ac:dyDescent="0.2">
      <c r="A954" s="29" t="s">
        <v>1622</v>
      </c>
      <c r="B954" s="29" t="s">
        <v>1623</v>
      </c>
      <c r="C954" s="29" t="s">
        <v>101</v>
      </c>
      <c r="D954" s="40">
        <v>750.13</v>
      </c>
      <c r="E954" s="40">
        <v>13402.02307692308</v>
      </c>
      <c r="F954" s="40">
        <v>750.13</v>
      </c>
      <c r="G954" s="42">
        <v>16</v>
      </c>
      <c r="H954" s="298">
        <v>1</v>
      </c>
      <c r="I954" s="42">
        <v>2</v>
      </c>
      <c r="J954" s="43">
        <v>5</v>
      </c>
      <c r="K954" s="43" t="s">
        <v>1624</v>
      </c>
      <c r="L954" s="53" t="str">
        <f t="shared" si="14"/>
        <v>https://amazon.com/dp/B0FKGN6W6S</v>
      </c>
    </row>
    <row r="955" spans="1:12" ht="60" customHeight="1" x14ac:dyDescent="0.2">
      <c r="A955" s="29" t="s">
        <v>1676</v>
      </c>
      <c r="B955" s="29" t="s">
        <v>1677</v>
      </c>
      <c r="C955" s="29" t="s">
        <v>101</v>
      </c>
      <c r="D955" s="40">
        <v>608.57000000000005</v>
      </c>
      <c r="E955" s="40">
        <v>56642.14</v>
      </c>
      <c r="F955" s="40">
        <v>608.57000000000005</v>
      </c>
      <c r="G955" s="42">
        <v>101</v>
      </c>
      <c r="H955" s="298">
        <v>1</v>
      </c>
      <c r="I955" s="42">
        <v>123</v>
      </c>
      <c r="J955" s="43">
        <v>4.4000000000000004</v>
      </c>
      <c r="K955" s="43" t="s">
        <v>1678</v>
      </c>
      <c r="L955" s="53" t="str">
        <f t="shared" si="14"/>
        <v>https://amazon.com/dp/B073QHVGX7</v>
      </c>
    </row>
    <row r="956" spans="1:12" ht="45" customHeight="1" x14ac:dyDescent="0.2">
      <c r="A956" s="29" t="s">
        <v>1367</v>
      </c>
      <c r="B956" s="29" t="s">
        <v>1368</v>
      </c>
      <c r="C956" s="29" t="s">
        <v>101</v>
      </c>
      <c r="D956" s="40">
        <v>1991.21</v>
      </c>
      <c r="E956" s="40">
        <v>18827.89</v>
      </c>
      <c r="F956" s="40">
        <v>1991.21</v>
      </c>
      <c r="G956" s="42">
        <v>9</v>
      </c>
      <c r="H956" s="298">
        <v>1</v>
      </c>
      <c r="I956" s="42">
        <v>1</v>
      </c>
      <c r="J956" s="43">
        <v>5</v>
      </c>
      <c r="K956" s="43" t="s">
        <v>1369</v>
      </c>
      <c r="L956" s="53" t="str">
        <f t="shared" si="14"/>
        <v>https://amazon.com/dp/B0DWMP16VT</v>
      </c>
    </row>
    <row r="957" spans="1:12" ht="45" customHeight="1" x14ac:dyDescent="0.2">
      <c r="A957" s="29" t="s">
        <v>1759</v>
      </c>
      <c r="B957" s="29" t="s">
        <v>1760</v>
      </c>
      <c r="C957" s="29" t="s">
        <v>101</v>
      </c>
      <c r="D957" s="40">
        <v>384.38</v>
      </c>
      <c r="E957" s="40">
        <v>41524.946923076917</v>
      </c>
      <c r="F957" s="40">
        <v>384.38</v>
      </c>
      <c r="G957" s="42">
        <v>75</v>
      </c>
      <c r="H957" s="298">
        <v>1</v>
      </c>
      <c r="I957" s="42">
        <v>1</v>
      </c>
      <c r="J957" s="43">
        <v>5</v>
      </c>
      <c r="K957" s="43" t="s">
        <v>1761</v>
      </c>
      <c r="L957" s="53" t="str">
        <f t="shared" si="14"/>
        <v>https://amazon.com/dp/B0FLY2HCN7</v>
      </c>
    </row>
    <row r="958" spans="1:12" ht="45" customHeight="1" x14ac:dyDescent="0.2">
      <c r="A958" s="29" t="s">
        <v>1246</v>
      </c>
      <c r="B958" s="29" t="s">
        <v>1247</v>
      </c>
      <c r="C958" s="29" t="s">
        <v>101</v>
      </c>
      <c r="D958" s="40">
        <v>3193.6</v>
      </c>
      <c r="E958" s="40">
        <v>125930.6453846154</v>
      </c>
      <c r="F958" s="40">
        <v>3193.6</v>
      </c>
      <c r="G958" s="42">
        <v>50</v>
      </c>
      <c r="H958" s="298">
        <v>1</v>
      </c>
      <c r="I958" s="42">
        <v>6</v>
      </c>
      <c r="J958" s="43">
        <v>5</v>
      </c>
      <c r="K958" s="43" t="s">
        <v>1248</v>
      </c>
      <c r="L958" s="53" t="str">
        <f t="shared" si="14"/>
        <v>https://amazon.com/dp/B0FJLSKLBP</v>
      </c>
    </row>
    <row r="959" spans="1:12" ht="45" customHeight="1" x14ac:dyDescent="0.2">
      <c r="A959" s="29" t="s">
        <v>1765</v>
      </c>
      <c r="B959" s="29" t="s">
        <v>1766</v>
      </c>
      <c r="C959" s="29" t="s">
        <v>82</v>
      </c>
      <c r="D959" s="40">
        <v>332.14</v>
      </c>
      <c r="E959" s="40">
        <v>6226.09</v>
      </c>
      <c r="F959" s="40">
        <v>332.14</v>
      </c>
      <c r="G959" s="42">
        <v>22</v>
      </c>
      <c r="H959" s="298">
        <v>1</v>
      </c>
      <c r="I959" s="42">
        <v>192</v>
      </c>
      <c r="J959" s="43">
        <v>4.2</v>
      </c>
      <c r="K959" s="43" t="s">
        <v>1767</v>
      </c>
      <c r="L959" s="53" t="str">
        <f t="shared" si="14"/>
        <v>https://amazon.com/dp/B0714GBRZK</v>
      </c>
    </row>
    <row r="960" spans="1:12" ht="45" customHeight="1" x14ac:dyDescent="0.2">
      <c r="A960" s="29" t="s">
        <v>1439</v>
      </c>
      <c r="B960" s="29" t="s">
        <v>1440</v>
      </c>
      <c r="C960" s="29" t="s">
        <v>101</v>
      </c>
      <c r="D960" s="40">
        <v>1635.38</v>
      </c>
      <c r="E960" s="40">
        <v>71910.559999999998</v>
      </c>
      <c r="F960" s="40">
        <v>1635.38</v>
      </c>
      <c r="G960" s="42">
        <v>46</v>
      </c>
      <c r="H960" s="298">
        <v>1</v>
      </c>
      <c r="I960" s="42">
        <v>47</v>
      </c>
      <c r="J960" s="43">
        <v>4.8</v>
      </c>
      <c r="K960" s="43" t="s">
        <v>1441</v>
      </c>
      <c r="L960" s="53" t="str">
        <f t="shared" si="14"/>
        <v>https://amazon.com/dp/B073ZMGT2R</v>
      </c>
    </row>
    <row r="961" spans="1:12" ht="45" customHeight="1" x14ac:dyDescent="0.2">
      <c r="A961" s="29" t="s">
        <v>1724</v>
      </c>
      <c r="B961" s="29" t="s">
        <v>1725</v>
      </c>
      <c r="C961" s="29" t="s">
        <v>126</v>
      </c>
      <c r="D961" s="40">
        <v>498.99</v>
      </c>
      <c r="E961" s="40">
        <v>10137.714615384621</v>
      </c>
      <c r="F961" s="40">
        <v>498.99</v>
      </c>
      <c r="G961" s="42">
        <v>17</v>
      </c>
      <c r="H961" s="298">
        <v>1</v>
      </c>
      <c r="I961" s="42">
        <v>25</v>
      </c>
      <c r="J961" s="43">
        <v>5</v>
      </c>
      <c r="K961" s="43" t="s">
        <v>1726</v>
      </c>
      <c r="L961" s="53" t="str">
        <f t="shared" si="14"/>
        <v>https://amazon.com/dp/B0FNMSV56P</v>
      </c>
    </row>
    <row r="962" spans="1:12" ht="45" customHeight="1" x14ac:dyDescent="0.2">
      <c r="A962" s="29" t="s">
        <v>1168</v>
      </c>
      <c r="B962" s="29" t="s">
        <v>1169</v>
      </c>
      <c r="C962" s="29" t="s">
        <v>101</v>
      </c>
      <c r="D962" s="40">
        <v>4596.58</v>
      </c>
      <c r="E962" s="40">
        <v>55932.118461538448</v>
      </c>
      <c r="F962" s="40">
        <v>4596.58</v>
      </c>
      <c r="G962" s="42">
        <v>5</v>
      </c>
      <c r="H962" s="298">
        <v>1</v>
      </c>
      <c r="I962" s="42">
        <v>5</v>
      </c>
      <c r="J962" s="43">
        <v>5</v>
      </c>
      <c r="K962" s="43" t="s">
        <v>1170</v>
      </c>
      <c r="L962" s="53" t="str">
        <f t="shared" si="14"/>
        <v>https://amazon.com/dp/B0FWRNZBMX</v>
      </c>
    </row>
    <row r="963" spans="1:12" ht="45" customHeight="1" x14ac:dyDescent="0.2">
      <c r="A963" s="29" t="s">
        <v>1825</v>
      </c>
      <c r="B963" s="29" t="s">
        <v>1826</v>
      </c>
      <c r="C963" s="29" t="s">
        <v>82</v>
      </c>
      <c r="D963" s="40">
        <v>120.55</v>
      </c>
      <c r="E963" s="40">
        <v>1026.7869230769229</v>
      </c>
      <c r="F963" s="40">
        <v>120.55</v>
      </c>
      <c r="G963" s="42">
        <v>10</v>
      </c>
      <c r="H963" s="298">
        <v>1</v>
      </c>
      <c r="I963" s="42">
        <v>42</v>
      </c>
      <c r="J963" s="43">
        <v>4.2</v>
      </c>
      <c r="K963" s="43" t="s">
        <v>1827</v>
      </c>
      <c r="L963" s="53" t="str">
        <f t="shared" si="14"/>
        <v>https://amazon.com/dp/B073FJ9SY5</v>
      </c>
    </row>
    <row r="964" spans="1:12" ht="45" customHeight="1" x14ac:dyDescent="0.2">
      <c r="A964" s="29" t="s">
        <v>1364</v>
      </c>
      <c r="B964" s="29" t="s">
        <v>1365</v>
      </c>
      <c r="C964" s="29" t="s">
        <v>101</v>
      </c>
      <c r="D964" s="40">
        <v>1998</v>
      </c>
      <c r="E964" s="40">
        <v>96754.1</v>
      </c>
      <c r="F964" s="40">
        <v>1998</v>
      </c>
      <c r="G964" s="42">
        <v>20</v>
      </c>
      <c r="H964" s="298">
        <v>1</v>
      </c>
      <c r="I964" s="42">
        <v>9</v>
      </c>
      <c r="J964" s="43">
        <v>3.4</v>
      </c>
      <c r="K964" s="43" t="s">
        <v>1366</v>
      </c>
      <c r="L964" s="53" t="str">
        <f t="shared" si="14"/>
        <v>https://amazon.com/dp/B0BM3D2K2J</v>
      </c>
    </row>
    <row r="965" spans="1:12" ht="45" customHeight="1" x14ac:dyDescent="0.2">
      <c r="A965" s="29" t="s">
        <v>1727</v>
      </c>
      <c r="B965" s="29" t="s">
        <v>1728</v>
      </c>
      <c r="C965" s="29" t="s">
        <v>97</v>
      </c>
      <c r="D965" s="40">
        <v>490.36</v>
      </c>
      <c r="E965" s="40">
        <v>38531.050000000003</v>
      </c>
      <c r="F965" s="40">
        <v>490.36</v>
      </c>
      <c r="G965" s="42">
        <v>40</v>
      </c>
      <c r="H965" s="298">
        <v>1</v>
      </c>
      <c r="I965" s="42">
        <v>1</v>
      </c>
      <c r="J965" s="43">
        <v>5</v>
      </c>
      <c r="K965" s="43" t="s">
        <v>1729</v>
      </c>
      <c r="L965" s="53" t="str">
        <f t="shared" si="14"/>
        <v>https://amazon.com/dp/B09J4Y9JRP</v>
      </c>
    </row>
    <row r="966" spans="1:12" ht="45" customHeight="1" x14ac:dyDescent="0.2">
      <c r="A966" s="29" t="s">
        <v>1430</v>
      </c>
      <c r="B966" s="29" t="s">
        <v>1431</v>
      </c>
      <c r="C966" s="29" t="s">
        <v>101</v>
      </c>
      <c r="D966" s="40">
        <v>1689.03</v>
      </c>
      <c r="E966" s="40">
        <v>38142.699999999997</v>
      </c>
      <c r="F966" s="40">
        <v>1689.03</v>
      </c>
      <c r="G966" s="42">
        <v>25</v>
      </c>
      <c r="H966" s="298">
        <v>1</v>
      </c>
      <c r="I966" s="42">
        <v>6</v>
      </c>
      <c r="J966" s="43">
        <v>5</v>
      </c>
      <c r="K966" s="43" t="s">
        <v>1432</v>
      </c>
      <c r="L966" s="53" t="str">
        <f t="shared" si="14"/>
        <v>https://amazon.com/dp/B0DLN9QCNX</v>
      </c>
    </row>
    <row r="967" spans="1:12" ht="45" customHeight="1" x14ac:dyDescent="0.2">
      <c r="A967" s="29" t="s">
        <v>1421</v>
      </c>
      <c r="B967" s="29" t="s">
        <v>1422</v>
      </c>
      <c r="C967" s="29" t="s">
        <v>101</v>
      </c>
      <c r="D967" s="40">
        <v>1740.15</v>
      </c>
      <c r="E967" s="40">
        <v>53183.304615384623</v>
      </c>
      <c r="F967" s="40">
        <v>1740.15</v>
      </c>
      <c r="G967" s="42">
        <v>32</v>
      </c>
      <c r="H967" s="298">
        <v>1</v>
      </c>
      <c r="I967" s="42">
        <v>12</v>
      </c>
      <c r="J967" s="43">
        <v>4.5999999999999996</v>
      </c>
      <c r="K967" s="43" t="s">
        <v>1423</v>
      </c>
      <c r="L967" s="53" t="str">
        <f t="shared" si="14"/>
        <v>https://amazon.com/dp/B09YM9KJ1F</v>
      </c>
    </row>
    <row r="968" spans="1:12" ht="60" customHeight="1" x14ac:dyDescent="0.2">
      <c r="A968" s="29" t="s">
        <v>1816</v>
      </c>
      <c r="B968" s="29" t="s">
        <v>1817</v>
      </c>
      <c r="C968" s="29" t="s">
        <v>1041</v>
      </c>
      <c r="D968" s="40">
        <v>144</v>
      </c>
      <c r="E968" s="40">
        <v>6786.38</v>
      </c>
      <c r="F968" s="40">
        <v>144</v>
      </c>
      <c r="G968" s="42">
        <v>45</v>
      </c>
      <c r="H968" s="298">
        <v>1</v>
      </c>
      <c r="I968" s="42">
        <v>13</v>
      </c>
      <c r="J968" s="43">
        <v>5</v>
      </c>
      <c r="K968" s="43" t="s">
        <v>1818</v>
      </c>
      <c r="L968" s="53" t="str">
        <f t="shared" si="14"/>
        <v>https://amazon.com/dp/B0BQ6GLDDX</v>
      </c>
    </row>
    <row r="969" spans="1:12" ht="45" customHeight="1" x14ac:dyDescent="0.2">
      <c r="A969" s="29" t="s">
        <v>1159</v>
      </c>
      <c r="B969" s="29" t="s">
        <v>1160</v>
      </c>
      <c r="C969" s="29" t="s">
        <v>101</v>
      </c>
      <c r="D969" s="40">
        <v>4676.62</v>
      </c>
      <c r="E969" s="40">
        <v>47845.42</v>
      </c>
      <c r="F969" s="40">
        <v>4676.62</v>
      </c>
      <c r="G969" s="42">
        <v>1</v>
      </c>
      <c r="H969" s="298">
        <v>1</v>
      </c>
      <c r="I969" s="42">
        <v>0</v>
      </c>
      <c r="J969" s="43">
        <v>0</v>
      </c>
      <c r="K969" s="43" t="s">
        <v>1161</v>
      </c>
      <c r="L969" s="53" t="str">
        <f t="shared" si="14"/>
        <v>https://amazon.com/dp/B0G4VP844L</v>
      </c>
    </row>
    <row r="970" spans="1:12" ht="45" customHeight="1" x14ac:dyDescent="0.2">
      <c r="A970" s="29" t="s">
        <v>1819</v>
      </c>
      <c r="B970" s="29" t="s">
        <v>1820</v>
      </c>
      <c r="C970" s="29" t="s">
        <v>82</v>
      </c>
      <c r="D970" s="40">
        <v>125.01</v>
      </c>
      <c r="E970" s="40">
        <v>669.2</v>
      </c>
      <c r="F970" s="40">
        <v>125.01</v>
      </c>
      <c r="G970" s="42">
        <v>5</v>
      </c>
      <c r="H970" s="298">
        <v>1</v>
      </c>
      <c r="I970" s="42">
        <v>0</v>
      </c>
      <c r="J970" s="43">
        <v>0</v>
      </c>
      <c r="K970" s="43" t="s">
        <v>1821</v>
      </c>
      <c r="L970" s="53" t="str">
        <f t="shared" si="14"/>
        <v>https://amazon.com/dp/B0CC6H1C2K</v>
      </c>
    </row>
    <row r="971" spans="1:12" ht="45" customHeight="1" x14ac:dyDescent="0.2">
      <c r="A971" s="29" t="s">
        <v>1192</v>
      </c>
      <c r="B971" s="29" t="s">
        <v>1193</v>
      </c>
      <c r="C971" s="29" t="s">
        <v>101</v>
      </c>
      <c r="D971" s="40">
        <v>3996</v>
      </c>
      <c r="E971" s="40">
        <v>23759.45</v>
      </c>
      <c r="F971" s="40">
        <v>3996</v>
      </c>
      <c r="G971" s="42">
        <v>5</v>
      </c>
      <c r="H971" s="298">
        <v>1</v>
      </c>
      <c r="I971" s="42">
        <v>9</v>
      </c>
      <c r="J971" s="43">
        <v>4.8</v>
      </c>
      <c r="K971" s="43" t="s">
        <v>1194</v>
      </c>
      <c r="L971" s="53" t="str">
        <f t="shared" si="14"/>
        <v>https://amazon.com/dp/B0BVV7PRXR</v>
      </c>
    </row>
    <row r="972" spans="1:12" ht="45" customHeight="1" x14ac:dyDescent="0.2">
      <c r="A972" s="29" t="s">
        <v>1834</v>
      </c>
      <c r="B972" s="29" t="s">
        <v>1835</v>
      </c>
      <c r="C972" s="29" t="s">
        <v>82</v>
      </c>
      <c r="D972" s="40">
        <v>100</v>
      </c>
      <c r="E972" s="40">
        <v>2310.085384615385</v>
      </c>
      <c r="F972" s="40">
        <v>100</v>
      </c>
      <c r="G972" s="42">
        <v>20</v>
      </c>
      <c r="H972" s="298">
        <v>1</v>
      </c>
      <c r="I972" s="42">
        <v>4</v>
      </c>
      <c r="J972" s="43">
        <v>4.4000000000000004</v>
      </c>
      <c r="K972" s="43" t="s">
        <v>1836</v>
      </c>
      <c r="L972" s="53" t="str">
        <f t="shared" si="14"/>
        <v>https://amazon.com/dp/B0FJRNN7BM</v>
      </c>
    </row>
    <row r="973" spans="1:12" ht="60" customHeight="1" x14ac:dyDescent="0.2">
      <c r="A973" s="29" t="s">
        <v>1231</v>
      </c>
      <c r="B973" s="29" t="s">
        <v>1232</v>
      </c>
      <c r="C973" s="29" t="s">
        <v>101</v>
      </c>
      <c r="D973" s="40">
        <v>3551.8</v>
      </c>
      <c r="E973" s="40">
        <v>55962.95307692307</v>
      </c>
      <c r="F973" s="40">
        <v>3551.8</v>
      </c>
      <c r="G973" s="42">
        <v>14</v>
      </c>
      <c r="H973" s="298">
        <v>1</v>
      </c>
      <c r="I973" s="42">
        <v>1</v>
      </c>
      <c r="J973" s="43">
        <v>5</v>
      </c>
      <c r="K973" s="43" t="s">
        <v>1233</v>
      </c>
      <c r="L973" s="53" t="str">
        <f t="shared" si="14"/>
        <v>https://amazon.com/dp/B0F6LG1GPF</v>
      </c>
    </row>
    <row r="974" spans="1:12" ht="45" customHeight="1" x14ac:dyDescent="0.2">
      <c r="A974" s="29" t="s">
        <v>1412</v>
      </c>
      <c r="B974" s="29" t="s">
        <v>1413</v>
      </c>
      <c r="C974" s="29" t="s">
        <v>101</v>
      </c>
      <c r="D974" s="40">
        <v>1818.26</v>
      </c>
      <c r="E974" s="40">
        <v>1818.26</v>
      </c>
      <c r="F974" s="40">
        <v>1818.26</v>
      </c>
      <c r="G974" s="42">
        <v>1</v>
      </c>
      <c r="H974" s="298">
        <v>1</v>
      </c>
      <c r="I974" s="42">
        <v>4</v>
      </c>
      <c r="J974" s="43">
        <v>5</v>
      </c>
      <c r="K974" s="43" t="s">
        <v>1414</v>
      </c>
      <c r="L974" s="53" t="str">
        <f t="shared" si="14"/>
        <v>https://amazon.com/dp/B0DCFZF95X</v>
      </c>
    </row>
    <row r="975" spans="1:12" ht="45" customHeight="1" x14ac:dyDescent="0.2">
      <c r="A975" s="29" t="s">
        <v>1655</v>
      </c>
      <c r="B975" s="29" t="s">
        <v>1656</v>
      </c>
      <c r="C975" s="29" t="s">
        <v>101</v>
      </c>
      <c r="D975" s="40">
        <v>662.9</v>
      </c>
      <c r="E975" s="40">
        <v>3905.603076923077</v>
      </c>
      <c r="F975" s="40">
        <v>662.9</v>
      </c>
      <c r="G975" s="42">
        <v>3</v>
      </c>
      <c r="H975" s="298">
        <v>1</v>
      </c>
      <c r="I975" s="42">
        <v>1</v>
      </c>
      <c r="J975" s="43">
        <v>5</v>
      </c>
      <c r="K975" s="43" t="s">
        <v>1657</v>
      </c>
      <c r="L975" s="53" t="str">
        <f t="shared" si="14"/>
        <v>https://amazon.com/dp/B0FFB26CYT</v>
      </c>
    </row>
    <row r="976" spans="1:12" ht="30" customHeight="1" x14ac:dyDescent="0.2">
      <c r="A976" s="29" t="s">
        <v>1376</v>
      </c>
      <c r="B976" s="29" t="s">
        <v>1377</v>
      </c>
      <c r="C976" s="29" t="s">
        <v>101</v>
      </c>
      <c r="D976" s="40">
        <v>1940.72</v>
      </c>
      <c r="E976" s="40">
        <v>36893.269999999997</v>
      </c>
      <c r="F976" s="40">
        <v>1940.72</v>
      </c>
      <c r="G976" s="42">
        <v>13</v>
      </c>
      <c r="H976" s="298">
        <v>1</v>
      </c>
      <c r="I976" s="42">
        <v>18</v>
      </c>
      <c r="J976" s="43">
        <v>4.7</v>
      </c>
      <c r="K976" s="43" t="s">
        <v>1378</v>
      </c>
      <c r="L976" s="53" t="str">
        <f t="shared" si="14"/>
        <v>https://amazon.com/dp/B0995SJKH1</v>
      </c>
    </row>
    <row r="977" spans="1:12" ht="45" customHeight="1" x14ac:dyDescent="0.2">
      <c r="A977" s="29" t="s">
        <v>1858</v>
      </c>
      <c r="B977" s="29" t="s">
        <v>1859</v>
      </c>
      <c r="C977" s="29" t="s">
        <v>82</v>
      </c>
      <c r="D977" s="40">
        <v>55.9</v>
      </c>
      <c r="E977" s="40">
        <v>956.66000000000008</v>
      </c>
      <c r="F977" s="40">
        <v>55.9</v>
      </c>
      <c r="G977" s="42">
        <v>9</v>
      </c>
      <c r="H977" s="298">
        <v>1</v>
      </c>
      <c r="I977" s="42">
        <v>0</v>
      </c>
      <c r="J977" s="43">
        <v>0</v>
      </c>
      <c r="K977" s="43" t="s">
        <v>1860</v>
      </c>
      <c r="L977" s="53" t="str">
        <f t="shared" si="14"/>
        <v>https://amazon.com/dp/B01M8N4YYX</v>
      </c>
    </row>
    <row r="978" spans="1:12" ht="45" customHeight="1" x14ac:dyDescent="0.2">
      <c r="A978" s="29" t="s">
        <v>1861</v>
      </c>
      <c r="B978" s="29" t="s">
        <v>1862</v>
      </c>
      <c r="C978" s="29" t="s">
        <v>93</v>
      </c>
      <c r="D978" s="40">
        <v>55.05</v>
      </c>
      <c r="E978" s="40">
        <v>4744.7299999999996</v>
      </c>
      <c r="F978" s="40">
        <v>55.05</v>
      </c>
      <c r="G978" s="42">
        <v>95</v>
      </c>
      <c r="H978" s="298">
        <v>1</v>
      </c>
      <c r="I978" s="42">
        <v>7</v>
      </c>
      <c r="J978" s="43">
        <v>4.0999999999999996</v>
      </c>
      <c r="K978" s="43" t="s">
        <v>1863</v>
      </c>
      <c r="L978" s="53" t="str">
        <f t="shared" si="14"/>
        <v>https://amazon.com/dp/B0CJNKHKBB</v>
      </c>
    </row>
    <row r="979" spans="1:12" ht="45" customHeight="1" x14ac:dyDescent="0.2">
      <c r="A979" s="29" t="s">
        <v>1679</v>
      </c>
      <c r="B979" s="29" t="s">
        <v>1680</v>
      </c>
      <c r="C979" s="29" t="s">
        <v>101</v>
      </c>
      <c r="D979" s="40">
        <v>603.6</v>
      </c>
      <c r="E979" s="40">
        <v>8720.7830769230786</v>
      </c>
      <c r="F979" s="40">
        <v>603.6</v>
      </c>
      <c r="G979" s="42">
        <v>6</v>
      </c>
      <c r="H979" s="298">
        <v>1</v>
      </c>
      <c r="I979" s="42">
        <v>0</v>
      </c>
      <c r="J979" s="43">
        <v>0</v>
      </c>
      <c r="K979" s="43" t="s">
        <v>1681</v>
      </c>
      <c r="L979" s="53" t="str">
        <f t="shared" si="14"/>
        <v>https://amazon.com/dp/B0F1W591BJ</v>
      </c>
    </row>
    <row r="980" spans="1:12" ht="30" customHeight="1" x14ac:dyDescent="0.2">
      <c r="A980" s="29" t="s">
        <v>1682</v>
      </c>
      <c r="B980" s="29" t="s">
        <v>1683</v>
      </c>
      <c r="C980" s="29" t="s">
        <v>126</v>
      </c>
      <c r="D980" s="40">
        <v>599.78</v>
      </c>
      <c r="E980" s="40">
        <v>4639.542307692308</v>
      </c>
      <c r="F980" s="40">
        <v>599.78</v>
      </c>
      <c r="G980" s="42">
        <v>5</v>
      </c>
      <c r="H980" s="298">
        <v>1</v>
      </c>
      <c r="I980" s="42">
        <v>0</v>
      </c>
      <c r="J980" s="43">
        <v>0</v>
      </c>
      <c r="K980" s="43" t="s">
        <v>1684</v>
      </c>
      <c r="L980" s="53" t="str">
        <f t="shared" si="14"/>
        <v>https://amazon.com/dp/B0FR954ZD5</v>
      </c>
    </row>
    <row r="981" spans="1:12" ht="45" customHeight="1" x14ac:dyDescent="0.2">
      <c r="A981" s="29" t="s">
        <v>1267</v>
      </c>
      <c r="B981" s="29" t="s">
        <v>1268</v>
      </c>
      <c r="C981" s="29" t="s">
        <v>101</v>
      </c>
      <c r="D981" s="40">
        <v>2899.99</v>
      </c>
      <c r="E981" s="40">
        <v>32569.078461538458</v>
      </c>
      <c r="F981" s="40">
        <v>2899.99</v>
      </c>
      <c r="G981" s="42">
        <v>2</v>
      </c>
      <c r="H981" s="298">
        <v>1</v>
      </c>
      <c r="I981" s="42">
        <v>10</v>
      </c>
      <c r="J981" s="43">
        <v>4.8</v>
      </c>
      <c r="K981" s="43" t="s">
        <v>1269</v>
      </c>
      <c r="L981" s="53" t="str">
        <f t="shared" si="14"/>
        <v>https://amazon.com/dp/B078TWMH8X</v>
      </c>
    </row>
    <row r="982" spans="1:12" ht="60" customHeight="1" x14ac:dyDescent="0.2">
      <c r="A982" s="29" t="s">
        <v>1541</v>
      </c>
      <c r="B982" s="29" t="s">
        <v>1542</v>
      </c>
      <c r="C982" s="29" t="s">
        <v>101</v>
      </c>
      <c r="D982" s="40">
        <v>1100.21</v>
      </c>
      <c r="E982" s="40">
        <v>21857.565384615391</v>
      </c>
      <c r="F982" s="40">
        <v>1100.21</v>
      </c>
      <c r="G982" s="42">
        <v>18</v>
      </c>
      <c r="H982" s="298">
        <v>1</v>
      </c>
      <c r="I982" s="42">
        <v>6</v>
      </c>
      <c r="J982" s="43">
        <v>4.3</v>
      </c>
      <c r="K982" s="43" t="s">
        <v>1543</v>
      </c>
      <c r="L982" s="53" t="str">
        <f t="shared" si="14"/>
        <v>https://amazon.com/dp/B0FJ1GZ12Z</v>
      </c>
    </row>
    <row r="983" spans="1:12" ht="45" customHeight="1" x14ac:dyDescent="0.2">
      <c r="A983" s="29" t="s">
        <v>1297</v>
      </c>
      <c r="B983" s="29" t="s">
        <v>1298</v>
      </c>
      <c r="C983" s="29" t="s">
        <v>101</v>
      </c>
      <c r="D983" s="40">
        <v>2646.56</v>
      </c>
      <c r="E983" s="40">
        <v>5061.57</v>
      </c>
      <c r="F983" s="40">
        <v>2646.56</v>
      </c>
      <c r="G983" s="42">
        <v>2</v>
      </c>
      <c r="H983" s="298">
        <v>1</v>
      </c>
      <c r="I983" s="42">
        <v>1</v>
      </c>
      <c r="J983" s="43">
        <v>5</v>
      </c>
      <c r="K983" s="43" t="s">
        <v>1299</v>
      </c>
      <c r="L983" s="53" t="str">
        <f t="shared" si="14"/>
        <v>https://amazon.com/dp/B0F1T9D5B3</v>
      </c>
    </row>
    <row r="984" spans="1:12" ht="60" customHeight="1" x14ac:dyDescent="0.2">
      <c r="A984" s="29" t="s">
        <v>1739</v>
      </c>
      <c r="B984" s="29" t="s">
        <v>1740</v>
      </c>
      <c r="C984" s="29" t="s">
        <v>82</v>
      </c>
      <c r="D984" s="40">
        <v>449</v>
      </c>
      <c r="E984" s="40">
        <v>3970.3215384615378</v>
      </c>
      <c r="F984" s="40">
        <v>449</v>
      </c>
      <c r="G984" s="42">
        <v>8</v>
      </c>
      <c r="H984" s="298">
        <v>1</v>
      </c>
      <c r="I984" s="42">
        <v>12</v>
      </c>
      <c r="J984" s="43">
        <v>4.8</v>
      </c>
      <c r="K984" s="43" t="s">
        <v>1741</v>
      </c>
      <c r="L984" s="53" t="str">
        <f t="shared" si="14"/>
        <v>https://amazon.com/dp/B08T84XL2N</v>
      </c>
    </row>
    <row r="985" spans="1:12" ht="60" customHeight="1" x14ac:dyDescent="0.2">
      <c r="A985" s="29" t="s">
        <v>1843</v>
      </c>
      <c r="B985" s="29" t="s">
        <v>1844</v>
      </c>
      <c r="C985" s="29" t="s">
        <v>726</v>
      </c>
      <c r="D985" s="40">
        <v>90</v>
      </c>
      <c r="E985" s="40">
        <v>2167.9669230769232</v>
      </c>
      <c r="F985" s="40">
        <v>90</v>
      </c>
      <c r="G985" s="42">
        <v>24</v>
      </c>
      <c r="H985" s="298">
        <v>1</v>
      </c>
      <c r="I985" s="42">
        <v>0</v>
      </c>
      <c r="J985" s="43">
        <v>0</v>
      </c>
      <c r="K985" s="43" t="s">
        <v>1845</v>
      </c>
      <c r="L985" s="53" t="str">
        <f t="shared" si="14"/>
        <v>https://amazon.com/dp/B0FH4S3KF4</v>
      </c>
    </row>
    <row r="986" spans="1:12" ht="30" customHeight="1" x14ac:dyDescent="0.2">
      <c r="A986" s="29" t="s">
        <v>1225</v>
      </c>
      <c r="B986" s="29" t="s">
        <v>1226</v>
      </c>
      <c r="C986" s="29" t="s">
        <v>101</v>
      </c>
      <c r="D986" s="40">
        <v>3586.84</v>
      </c>
      <c r="E986" s="40">
        <v>51554.543076923073</v>
      </c>
      <c r="F986" s="40">
        <v>3586.84</v>
      </c>
      <c r="G986" s="42">
        <v>7</v>
      </c>
      <c r="H986" s="298">
        <v>1</v>
      </c>
      <c r="I986" s="42">
        <v>0</v>
      </c>
      <c r="J986" s="43">
        <v>0</v>
      </c>
      <c r="K986" s="43" t="s">
        <v>1227</v>
      </c>
      <c r="L986" s="53" t="str">
        <f t="shared" si="14"/>
        <v>https://amazon.com/dp/B0GQ3VXNV4</v>
      </c>
    </row>
    <row r="987" spans="1:12" ht="60" customHeight="1" x14ac:dyDescent="0.2">
      <c r="A987" s="29" t="s">
        <v>1852</v>
      </c>
      <c r="B987" s="29" t="s">
        <v>1853</v>
      </c>
      <c r="C987" s="29" t="s">
        <v>93</v>
      </c>
      <c r="D987" s="40">
        <v>62.12</v>
      </c>
      <c r="E987" s="40">
        <v>1050.01</v>
      </c>
      <c r="F987" s="40">
        <v>62.12</v>
      </c>
      <c r="G987" s="42">
        <v>19</v>
      </c>
      <c r="H987" s="298">
        <v>1</v>
      </c>
      <c r="I987" s="42">
        <v>1</v>
      </c>
      <c r="J987" s="43">
        <v>4</v>
      </c>
      <c r="K987" s="43" t="s">
        <v>1854</v>
      </c>
      <c r="L987" s="53" t="str">
        <f t="shared" si="14"/>
        <v>https://amazon.com/dp/B07V8L3W1S</v>
      </c>
    </row>
    <row r="988" spans="1:12" ht="60" customHeight="1" x14ac:dyDescent="0.2">
      <c r="A988" s="29" t="s">
        <v>1718</v>
      </c>
      <c r="B988" s="29" t="s">
        <v>1719</v>
      </c>
      <c r="C988" s="29" t="s">
        <v>1041</v>
      </c>
      <c r="D988" s="40">
        <v>526.25</v>
      </c>
      <c r="E988" s="40">
        <v>12416.21615384615</v>
      </c>
      <c r="F988" s="40">
        <v>526.25</v>
      </c>
      <c r="G988" s="42">
        <v>13</v>
      </c>
      <c r="H988" s="298">
        <v>1</v>
      </c>
      <c r="I988" s="42">
        <v>34</v>
      </c>
      <c r="J988" s="43">
        <v>4.3</v>
      </c>
      <c r="K988" s="43" t="s">
        <v>1720</v>
      </c>
      <c r="L988" s="53" t="str">
        <f t="shared" si="14"/>
        <v>https://amazon.com/dp/B08PPM76JH</v>
      </c>
    </row>
    <row r="989" spans="1:12" ht="45" customHeight="1" x14ac:dyDescent="0.2">
      <c r="A989" s="29" t="s">
        <v>1607</v>
      </c>
      <c r="B989" s="29" t="s">
        <v>1608</v>
      </c>
      <c r="C989" s="29" t="s">
        <v>101</v>
      </c>
      <c r="D989" s="40">
        <v>826.11</v>
      </c>
      <c r="E989" s="40">
        <v>26992.720000000001</v>
      </c>
      <c r="F989" s="40">
        <v>826.11</v>
      </c>
      <c r="G989" s="42">
        <v>38</v>
      </c>
      <c r="H989" s="298">
        <v>1</v>
      </c>
      <c r="I989" s="42">
        <v>313</v>
      </c>
      <c r="J989" s="43">
        <v>4.5</v>
      </c>
      <c r="K989" s="43" t="s">
        <v>1609</v>
      </c>
      <c r="L989" s="53" t="str">
        <f t="shared" si="14"/>
        <v>https://amazon.com/dp/B07R2N9K31</v>
      </c>
    </row>
    <row r="990" spans="1:12" ht="30" customHeight="1" x14ac:dyDescent="0.2">
      <c r="A990" s="29" t="s">
        <v>1529</v>
      </c>
      <c r="B990" s="29" t="s">
        <v>1530</v>
      </c>
      <c r="C990" s="29" t="s">
        <v>101</v>
      </c>
      <c r="D990" s="40">
        <v>1166.3800000000001</v>
      </c>
      <c r="E990" s="40">
        <v>132910.85</v>
      </c>
      <c r="F990" s="40">
        <v>1166.3800000000001</v>
      </c>
      <c r="G990" s="42">
        <v>121</v>
      </c>
      <c r="H990" s="298">
        <v>1</v>
      </c>
      <c r="I990" s="42">
        <v>78</v>
      </c>
      <c r="J990" s="43">
        <v>4.5</v>
      </c>
      <c r="K990" s="43" t="s">
        <v>1531</v>
      </c>
      <c r="L990" s="53" t="str">
        <f t="shared" ref="L990:L1053" si="15">IF(K990="","",HYPERLINK(K990,K990))</f>
        <v>https://amazon.com/dp/B08K72QDGQ</v>
      </c>
    </row>
    <row r="991" spans="1:12" ht="45" customHeight="1" x14ac:dyDescent="0.2">
      <c r="A991" s="29" t="s">
        <v>1649</v>
      </c>
      <c r="B991" s="29" t="s">
        <v>1650</v>
      </c>
      <c r="C991" s="29" t="s">
        <v>101</v>
      </c>
      <c r="D991" s="40">
        <v>671.22</v>
      </c>
      <c r="E991" s="40">
        <v>20610.55</v>
      </c>
      <c r="F991" s="40">
        <v>671.22</v>
      </c>
      <c r="G991" s="42">
        <v>36</v>
      </c>
      <c r="H991" s="298">
        <v>1</v>
      </c>
      <c r="I991" s="42">
        <v>6</v>
      </c>
      <c r="J991" s="43">
        <v>3.8</v>
      </c>
      <c r="K991" s="43" t="s">
        <v>1651</v>
      </c>
      <c r="L991" s="53" t="str">
        <f t="shared" si="15"/>
        <v>https://amazon.com/dp/B0F5W6CZJ9</v>
      </c>
    </row>
    <row r="992" spans="1:12" ht="30" customHeight="1" x14ac:dyDescent="0.2">
      <c r="A992" s="29" t="s">
        <v>1106</v>
      </c>
      <c r="B992" s="29" t="s">
        <v>1107</v>
      </c>
      <c r="C992" s="29" t="s">
        <v>101</v>
      </c>
      <c r="D992" s="40">
        <v>5406.29</v>
      </c>
      <c r="E992" s="40">
        <v>115800.71</v>
      </c>
      <c r="F992" s="40">
        <v>5406.29</v>
      </c>
      <c r="G992" s="42">
        <v>30</v>
      </c>
      <c r="H992" s="298">
        <v>1</v>
      </c>
      <c r="I992" s="42">
        <v>21</v>
      </c>
      <c r="J992" s="43">
        <v>4.4000000000000004</v>
      </c>
      <c r="K992" s="43" t="s">
        <v>1108</v>
      </c>
      <c r="L992" s="53" t="str">
        <f t="shared" si="15"/>
        <v>https://amazon.com/dp/B08PPBL1GS</v>
      </c>
    </row>
    <row r="993" spans="1:12" ht="30" customHeight="1" x14ac:dyDescent="0.2">
      <c r="A993" s="29" t="s">
        <v>1879</v>
      </c>
      <c r="B993" s="29" t="s">
        <v>1880</v>
      </c>
      <c r="C993" s="29" t="s">
        <v>93</v>
      </c>
      <c r="D993" s="40">
        <v>19.989999999999998</v>
      </c>
      <c r="E993" s="40">
        <v>241.41769230769239</v>
      </c>
      <c r="F993" s="40">
        <v>19.989999999999998</v>
      </c>
      <c r="G993" s="42">
        <v>1</v>
      </c>
      <c r="H993" s="298">
        <v>1</v>
      </c>
      <c r="I993" s="42">
        <v>1</v>
      </c>
      <c r="J993" s="43">
        <v>5</v>
      </c>
      <c r="K993" s="43" t="s">
        <v>1881</v>
      </c>
      <c r="L993" s="53" t="str">
        <f t="shared" si="15"/>
        <v>https://amazon.com/dp/B0H7GQD6PR</v>
      </c>
    </row>
    <row r="994" spans="1:12" ht="30" customHeight="1" x14ac:dyDescent="0.2">
      <c r="A994" s="29" t="s">
        <v>1661</v>
      </c>
      <c r="B994" s="29" t="s">
        <v>1662</v>
      </c>
      <c r="C994" s="29" t="s">
        <v>101</v>
      </c>
      <c r="D994" s="40">
        <v>651.69000000000005</v>
      </c>
      <c r="E994" s="40">
        <v>7625.16</v>
      </c>
      <c r="F994" s="40">
        <v>651.69000000000005</v>
      </c>
      <c r="G994" s="42">
        <v>13</v>
      </c>
      <c r="H994" s="298">
        <v>1</v>
      </c>
      <c r="I994" s="42">
        <v>18</v>
      </c>
      <c r="J994" s="43">
        <v>4.5</v>
      </c>
      <c r="K994" s="43" t="s">
        <v>1663</v>
      </c>
      <c r="L994" s="53" t="str">
        <f t="shared" si="15"/>
        <v>https://amazon.com/dp/B0CRQY8QBY</v>
      </c>
    </row>
    <row r="995" spans="1:12" ht="60" customHeight="1" x14ac:dyDescent="0.2">
      <c r="A995" s="29" t="s">
        <v>1870</v>
      </c>
      <c r="B995" s="29" t="s">
        <v>1871</v>
      </c>
      <c r="C995" s="29" t="s">
        <v>93</v>
      </c>
      <c r="D995" s="40">
        <v>42.52</v>
      </c>
      <c r="E995" s="40">
        <v>269.33999999999997</v>
      </c>
      <c r="F995" s="40">
        <v>42.52</v>
      </c>
      <c r="G995" s="42">
        <v>7</v>
      </c>
      <c r="H995" s="298">
        <v>1</v>
      </c>
      <c r="I995" s="42">
        <v>0</v>
      </c>
      <c r="J995" s="43">
        <v>0</v>
      </c>
      <c r="K995" s="43" t="s">
        <v>1872</v>
      </c>
      <c r="L995" s="53" t="str">
        <f t="shared" si="15"/>
        <v>https://amazon.com/dp/B00FQ11LSI</v>
      </c>
    </row>
    <row r="996" spans="1:12" ht="30" customHeight="1" x14ac:dyDescent="0.2">
      <c r="A996" s="29" t="s">
        <v>1613</v>
      </c>
      <c r="B996" s="29" t="s">
        <v>1614</v>
      </c>
      <c r="C996" s="29" t="s">
        <v>101</v>
      </c>
      <c r="D996" s="40">
        <v>782.6</v>
      </c>
      <c r="E996" s="40">
        <v>78062.100000000006</v>
      </c>
      <c r="F996" s="40">
        <v>782.6</v>
      </c>
      <c r="G996" s="42">
        <v>142</v>
      </c>
      <c r="H996" s="298">
        <v>1</v>
      </c>
      <c r="I996" s="42">
        <v>7</v>
      </c>
      <c r="J996" s="43">
        <v>4.5</v>
      </c>
      <c r="K996" s="43" t="s">
        <v>1615</v>
      </c>
      <c r="L996" s="53" t="str">
        <f t="shared" si="15"/>
        <v>https://amazon.com/dp/B0DHG4FP45</v>
      </c>
    </row>
    <row r="997" spans="1:12" ht="45" customHeight="1" x14ac:dyDescent="0.2">
      <c r="A997" s="29" t="s">
        <v>1634</v>
      </c>
      <c r="B997" s="29" t="s">
        <v>1635</v>
      </c>
      <c r="C997" s="29" t="s">
        <v>126</v>
      </c>
      <c r="D997" s="40">
        <v>716.19</v>
      </c>
      <c r="E997" s="40">
        <v>10643.44</v>
      </c>
      <c r="F997" s="40">
        <v>716.19</v>
      </c>
      <c r="G997" s="42">
        <v>12</v>
      </c>
      <c r="H997" s="298">
        <v>1</v>
      </c>
      <c r="I997" s="42">
        <v>0</v>
      </c>
      <c r="J997" s="43">
        <v>0</v>
      </c>
      <c r="K997" s="43" t="s">
        <v>1636</v>
      </c>
      <c r="L997" s="53" t="str">
        <f t="shared" si="15"/>
        <v>https://amazon.com/dp/B077TYVN8C</v>
      </c>
    </row>
    <row r="998" spans="1:12" ht="45" customHeight="1" x14ac:dyDescent="0.2">
      <c r="A998" s="29" t="s">
        <v>1379</v>
      </c>
      <c r="B998" s="29" t="s">
        <v>1380</v>
      </c>
      <c r="C998" s="29" t="s">
        <v>101</v>
      </c>
      <c r="D998" s="40">
        <v>1919.3</v>
      </c>
      <c r="E998" s="40">
        <v>96029.150000000009</v>
      </c>
      <c r="F998" s="40">
        <v>1919.3</v>
      </c>
      <c r="G998" s="42">
        <v>60</v>
      </c>
      <c r="H998" s="298">
        <v>1</v>
      </c>
      <c r="I998" s="42">
        <v>26</v>
      </c>
      <c r="J998" s="43">
        <v>4.7</v>
      </c>
      <c r="K998" s="43" t="s">
        <v>1381</v>
      </c>
      <c r="L998" s="53" t="str">
        <f t="shared" si="15"/>
        <v>https://amazon.com/dp/B071RLXN2W</v>
      </c>
    </row>
    <row r="999" spans="1:12" ht="30" customHeight="1" x14ac:dyDescent="0.2">
      <c r="A999" s="29" t="s">
        <v>1493</v>
      </c>
      <c r="B999" s="29" t="s">
        <v>1494</v>
      </c>
      <c r="C999" s="29" t="s">
        <v>101</v>
      </c>
      <c r="D999" s="40">
        <v>1364.34</v>
      </c>
      <c r="E999" s="40">
        <v>16477.029230769229</v>
      </c>
      <c r="F999" s="40">
        <v>1364.34</v>
      </c>
      <c r="G999" s="42">
        <v>1</v>
      </c>
      <c r="H999" s="298">
        <v>1</v>
      </c>
      <c r="I999" s="42">
        <v>0</v>
      </c>
      <c r="J999" s="43">
        <v>0</v>
      </c>
      <c r="K999" s="43" t="s">
        <v>1495</v>
      </c>
      <c r="L999" s="53" t="str">
        <f t="shared" si="15"/>
        <v>https://amazon.com/dp/B0G7FH4NB9</v>
      </c>
    </row>
    <row r="1000" spans="1:12" ht="45" customHeight="1" x14ac:dyDescent="0.2">
      <c r="A1000" s="29" t="s">
        <v>1631</v>
      </c>
      <c r="B1000" s="29" t="s">
        <v>1632</v>
      </c>
      <c r="C1000" s="29" t="s">
        <v>1041</v>
      </c>
      <c r="D1000" s="40">
        <v>733.47</v>
      </c>
      <c r="E1000" s="40">
        <v>48390.596923076933</v>
      </c>
      <c r="F1000" s="40">
        <v>733.47</v>
      </c>
      <c r="G1000" s="42">
        <v>86</v>
      </c>
      <c r="H1000" s="298">
        <v>1</v>
      </c>
      <c r="I1000" s="42">
        <v>227</v>
      </c>
      <c r="J1000" s="43">
        <v>4.4000000000000004</v>
      </c>
      <c r="K1000" s="43" t="s">
        <v>1633</v>
      </c>
      <c r="L1000" s="53" t="str">
        <f t="shared" si="15"/>
        <v>https://amazon.com/dp/B0B31C95GX</v>
      </c>
    </row>
    <row r="1001" spans="1:12" ht="30" customHeight="1" x14ac:dyDescent="0.2">
      <c r="A1001" s="29" t="s">
        <v>1849</v>
      </c>
      <c r="B1001" s="29" t="s">
        <v>1850</v>
      </c>
      <c r="C1001" s="29" t="s">
        <v>93</v>
      </c>
      <c r="D1001" s="40">
        <v>85</v>
      </c>
      <c r="E1001" s="40">
        <v>3225.14</v>
      </c>
      <c r="F1001" s="40">
        <v>85</v>
      </c>
      <c r="G1001" s="42">
        <v>25</v>
      </c>
      <c r="H1001" s="298">
        <v>1</v>
      </c>
      <c r="I1001" s="42">
        <v>8</v>
      </c>
      <c r="J1001" s="43">
        <v>4.0999999999999996</v>
      </c>
      <c r="K1001" s="43" t="s">
        <v>1851</v>
      </c>
      <c r="L1001" s="53" t="str">
        <f t="shared" si="15"/>
        <v>https://amazon.com/dp/B0BYRV181C</v>
      </c>
    </row>
    <row r="1002" spans="1:12" ht="45" customHeight="1" x14ac:dyDescent="0.2">
      <c r="A1002" s="29" t="s">
        <v>1867</v>
      </c>
      <c r="B1002" s="29" t="s">
        <v>1868</v>
      </c>
      <c r="C1002" s="29" t="s">
        <v>126</v>
      </c>
      <c r="D1002" s="40">
        <v>50.17</v>
      </c>
      <c r="E1002" s="40">
        <v>470.36</v>
      </c>
      <c r="F1002" s="40">
        <v>50.17</v>
      </c>
      <c r="G1002" s="42">
        <v>9</v>
      </c>
      <c r="H1002" s="298">
        <v>1</v>
      </c>
      <c r="I1002" s="42">
        <v>3</v>
      </c>
      <c r="J1002" s="43">
        <v>5</v>
      </c>
      <c r="K1002" s="43" t="s">
        <v>1869</v>
      </c>
      <c r="L1002" s="53" t="str">
        <f t="shared" si="15"/>
        <v>https://amazon.com/dp/B0CCJBCJTS</v>
      </c>
    </row>
    <row r="1003" spans="1:12" ht="45" customHeight="1" x14ac:dyDescent="0.2">
      <c r="A1003" s="29" t="s">
        <v>1352</v>
      </c>
      <c r="B1003" s="29" t="s">
        <v>1353</v>
      </c>
      <c r="C1003" s="29" t="s">
        <v>101</v>
      </c>
      <c r="D1003" s="40">
        <v>2066.0700000000002</v>
      </c>
      <c r="E1003" s="40">
        <v>59904.37</v>
      </c>
      <c r="F1003" s="40">
        <v>2066.0700000000002</v>
      </c>
      <c r="G1003" s="42">
        <v>30</v>
      </c>
      <c r="H1003" s="298">
        <v>1</v>
      </c>
      <c r="I1003" s="42">
        <v>37</v>
      </c>
      <c r="J1003" s="43">
        <v>4.5999999999999996</v>
      </c>
      <c r="K1003" s="43" t="s">
        <v>1354</v>
      </c>
      <c r="L1003" s="53" t="str">
        <f t="shared" si="15"/>
        <v>https://amazon.com/dp/B0894F6H61</v>
      </c>
    </row>
    <row r="1004" spans="1:12" ht="45" customHeight="1" x14ac:dyDescent="0.2">
      <c r="A1004" s="29" t="s">
        <v>1385</v>
      </c>
      <c r="B1004" s="29" t="s">
        <v>1386</v>
      </c>
      <c r="C1004" s="29" t="s">
        <v>101</v>
      </c>
      <c r="D1004" s="40">
        <v>1908.76</v>
      </c>
      <c r="E1004" s="40">
        <v>32713.886153846139</v>
      </c>
      <c r="F1004" s="40">
        <v>1908.76</v>
      </c>
      <c r="G1004" s="42">
        <v>12</v>
      </c>
      <c r="H1004" s="298">
        <v>1</v>
      </c>
      <c r="I1004" s="42">
        <v>3</v>
      </c>
      <c r="J1004" s="43">
        <v>5</v>
      </c>
      <c r="K1004" s="43" t="s">
        <v>1387</v>
      </c>
      <c r="L1004" s="53" t="str">
        <f t="shared" si="15"/>
        <v>https://amazon.com/dp/B0GCN51PM5</v>
      </c>
    </row>
    <row r="1005" spans="1:12" ht="45" customHeight="1" x14ac:dyDescent="0.2">
      <c r="A1005" s="29" t="s">
        <v>1481</v>
      </c>
      <c r="B1005" s="29" t="s">
        <v>1482</v>
      </c>
      <c r="C1005" s="29" t="s">
        <v>126</v>
      </c>
      <c r="D1005" s="40">
        <v>1385.97</v>
      </c>
      <c r="E1005" s="40">
        <v>44778.5</v>
      </c>
      <c r="F1005" s="40">
        <v>1385.97</v>
      </c>
      <c r="G1005" s="42">
        <v>45</v>
      </c>
      <c r="H1005" s="298">
        <v>1</v>
      </c>
      <c r="I1005" s="42">
        <v>6</v>
      </c>
      <c r="J1005" s="43">
        <v>5</v>
      </c>
      <c r="K1005" s="43" t="s">
        <v>1483</v>
      </c>
      <c r="L1005" s="53" t="str">
        <f t="shared" si="15"/>
        <v>https://amazon.com/dp/B09WW424ZL</v>
      </c>
    </row>
    <row r="1006" spans="1:12" ht="45" customHeight="1" x14ac:dyDescent="0.2">
      <c r="A1006" s="29" t="s">
        <v>1712</v>
      </c>
      <c r="B1006" s="29" t="s">
        <v>1713</v>
      </c>
      <c r="C1006" s="29" t="s">
        <v>101</v>
      </c>
      <c r="D1006" s="40">
        <v>535.37</v>
      </c>
      <c r="E1006" s="40">
        <v>6693.9169230769248</v>
      </c>
      <c r="F1006" s="40">
        <v>535.37</v>
      </c>
      <c r="G1006" s="42">
        <v>3</v>
      </c>
      <c r="H1006" s="298">
        <v>1</v>
      </c>
      <c r="I1006" s="42">
        <v>9</v>
      </c>
      <c r="J1006" s="43">
        <v>3.6</v>
      </c>
      <c r="K1006" s="43" t="s">
        <v>1714</v>
      </c>
      <c r="L1006" s="53" t="str">
        <f t="shared" si="15"/>
        <v>https://amazon.com/dp/B07571R8ZG</v>
      </c>
    </row>
    <row r="1007" spans="1:12" ht="45" customHeight="1" x14ac:dyDescent="0.2">
      <c r="A1007" s="29" t="s">
        <v>1100</v>
      </c>
      <c r="B1007" s="29" t="s">
        <v>1101</v>
      </c>
      <c r="C1007" s="29" t="s">
        <v>101</v>
      </c>
      <c r="D1007" s="40">
        <v>5561.07</v>
      </c>
      <c r="E1007" s="40">
        <v>57834.640000000007</v>
      </c>
      <c r="F1007" s="40">
        <v>5561.07</v>
      </c>
      <c r="G1007" s="42">
        <v>11</v>
      </c>
      <c r="H1007" s="298">
        <v>1</v>
      </c>
      <c r="I1007" s="42">
        <v>1</v>
      </c>
      <c r="J1007" s="43">
        <v>5</v>
      </c>
      <c r="K1007" s="43" t="s">
        <v>1102</v>
      </c>
      <c r="L1007" s="53" t="str">
        <f t="shared" si="15"/>
        <v>https://amazon.com/dp/B0D8VMZL46</v>
      </c>
    </row>
    <row r="1008" spans="1:12" ht="45" customHeight="1" x14ac:dyDescent="0.2">
      <c r="A1008" s="29" t="s">
        <v>1592</v>
      </c>
      <c r="B1008" s="29" t="s">
        <v>1593</v>
      </c>
      <c r="C1008" s="29" t="s">
        <v>101</v>
      </c>
      <c r="D1008" s="40">
        <v>897.38</v>
      </c>
      <c r="E1008" s="40">
        <v>46873.87</v>
      </c>
      <c r="F1008" s="40">
        <v>897.38</v>
      </c>
      <c r="G1008" s="42">
        <v>30</v>
      </c>
      <c r="H1008" s="298">
        <v>1</v>
      </c>
      <c r="I1008" s="42">
        <v>17</v>
      </c>
      <c r="J1008" s="43">
        <v>4.2</v>
      </c>
      <c r="K1008" s="43" t="s">
        <v>1594</v>
      </c>
      <c r="L1008" s="53" t="str">
        <f t="shared" si="15"/>
        <v>https://amazon.com/dp/B07PQ878S5</v>
      </c>
    </row>
    <row r="1009" spans="1:12" ht="60" customHeight="1" x14ac:dyDescent="0.2">
      <c r="A1009" s="29" t="s">
        <v>1451</v>
      </c>
      <c r="B1009" s="29" t="s">
        <v>1452</v>
      </c>
      <c r="C1009" s="29" t="s">
        <v>82</v>
      </c>
      <c r="D1009" s="40">
        <v>1602.13</v>
      </c>
      <c r="E1009" s="40">
        <v>121595.61</v>
      </c>
      <c r="F1009" s="40">
        <v>1602.13</v>
      </c>
      <c r="G1009" s="42">
        <v>76</v>
      </c>
      <c r="H1009" s="298">
        <v>1</v>
      </c>
      <c r="I1009" s="42">
        <v>124</v>
      </c>
      <c r="J1009" s="43">
        <v>4.5999999999999996</v>
      </c>
      <c r="K1009" s="43" t="s">
        <v>1453</v>
      </c>
      <c r="L1009" s="53" t="str">
        <f t="shared" si="15"/>
        <v>https://amazon.com/dp/B008PTN992</v>
      </c>
    </row>
    <row r="1010" spans="1:12" ht="30" customHeight="1" x14ac:dyDescent="0.2">
      <c r="A1010" s="29" t="s">
        <v>1484</v>
      </c>
      <c r="B1010" s="29" t="s">
        <v>1485</v>
      </c>
      <c r="C1010" s="29" t="s">
        <v>101</v>
      </c>
      <c r="D1010" s="40">
        <v>1375.74</v>
      </c>
      <c r="E1010" s="40">
        <v>50409.120000000003</v>
      </c>
      <c r="F1010" s="40">
        <v>1375.74</v>
      </c>
      <c r="G1010" s="42">
        <v>46</v>
      </c>
      <c r="H1010" s="298">
        <v>1</v>
      </c>
      <c r="I1010" s="42">
        <v>168</v>
      </c>
      <c r="J1010" s="43">
        <v>4.5</v>
      </c>
      <c r="K1010" s="43" t="s">
        <v>1486</v>
      </c>
      <c r="L1010" s="53" t="str">
        <f t="shared" si="15"/>
        <v>https://amazon.com/dp/B07YJGHSD4</v>
      </c>
    </row>
    <row r="1011" spans="1:12" ht="45" customHeight="1" x14ac:dyDescent="0.2">
      <c r="A1011" s="29" t="s">
        <v>1240</v>
      </c>
      <c r="B1011" s="29" t="s">
        <v>1241</v>
      </c>
      <c r="C1011" s="29" t="s">
        <v>101</v>
      </c>
      <c r="D1011" s="40">
        <v>3295.8</v>
      </c>
      <c r="E1011" s="40">
        <v>123022.39</v>
      </c>
      <c r="F1011" s="40">
        <v>3295.8</v>
      </c>
      <c r="G1011" s="42">
        <v>40</v>
      </c>
      <c r="H1011" s="298">
        <v>1</v>
      </c>
      <c r="I1011" s="42">
        <v>9</v>
      </c>
      <c r="J1011" s="43">
        <v>5</v>
      </c>
      <c r="K1011" s="43" t="s">
        <v>1242</v>
      </c>
      <c r="L1011" s="53" t="str">
        <f t="shared" si="15"/>
        <v>https://amazon.com/dp/B0DJ1DKRZQ</v>
      </c>
    </row>
    <row r="1012" spans="1:12" ht="45" customHeight="1" x14ac:dyDescent="0.2">
      <c r="A1012" s="29" t="s">
        <v>1511</v>
      </c>
      <c r="B1012" s="29" t="s">
        <v>1512</v>
      </c>
      <c r="C1012" s="29" t="s">
        <v>101</v>
      </c>
      <c r="D1012" s="40">
        <v>1254.44</v>
      </c>
      <c r="E1012" s="40">
        <v>31126.95</v>
      </c>
      <c r="F1012" s="40">
        <v>1254.44</v>
      </c>
      <c r="G1012" s="42">
        <v>33</v>
      </c>
      <c r="H1012" s="298">
        <v>1</v>
      </c>
      <c r="I1012" s="42">
        <v>11</v>
      </c>
      <c r="J1012" s="43">
        <v>4.2</v>
      </c>
      <c r="K1012" s="43" t="s">
        <v>1513</v>
      </c>
      <c r="L1012" s="53" t="str">
        <f t="shared" si="15"/>
        <v>https://amazon.com/dp/B0CCJMF7PY</v>
      </c>
    </row>
    <row r="1013" spans="1:12" ht="45" customHeight="1" x14ac:dyDescent="0.2">
      <c r="A1013" s="29" t="s">
        <v>1559</v>
      </c>
      <c r="B1013" s="29" t="s">
        <v>1560</v>
      </c>
      <c r="C1013" s="29" t="s">
        <v>82</v>
      </c>
      <c r="D1013" s="40">
        <v>979</v>
      </c>
      <c r="E1013" s="40">
        <v>3447.58</v>
      </c>
      <c r="F1013" s="40">
        <v>979</v>
      </c>
      <c r="G1013" s="42">
        <v>3</v>
      </c>
      <c r="H1013" s="298">
        <v>1</v>
      </c>
      <c r="I1013" s="42">
        <v>3</v>
      </c>
      <c r="J1013" s="43">
        <v>5</v>
      </c>
      <c r="K1013" s="43" t="s">
        <v>1561</v>
      </c>
      <c r="L1013" s="53" t="str">
        <f t="shared" si="15"/>
        <v>https://amazon.com/dp/B0D97HH541</v>
      </c>
    </row>
    <row r="1014" spans="1:12" ht="45" customHeight="1" x14ac:dyDescent="0.2">
      <c r="A1014" s="29" t="s">
        <v>1813</v>
      </c>
      <c r="B1014" s="29" t="s">
        <v>1814</v>
      </c>
      <c r="C1014" s="29" t="s">
        <v>82</v>
      </c>
      <c r="D1014" s="40">
        <v>146.5</v>
      </c>
      <c r="E1014" s="40">
        <v>2307.7361538461541</v>
      </c>
      <c r="F1014" s="40">
        <v>146.5</v>
      </c>
      <c r="G1014" s="42">
        <v>6</v>
      </c>
      <c r="H1014" s="298">
        <v>1</v>
      </c>
      <c r="I1014" s="42">
        <v>1</v>
      </c>
      <c r="J1014" s="43">
        <v>1</v>
      </c>
      <c r="K1014" s="43" t="s">
        <v>1815</v>
      </c>
      <c r="L1014" s="53" t="str">
        <f t="shared" si="15"/>
        <v>https://amazon.com/dp/B0GCDS5CKB</v>
      </c>
    </row>
    <row r="1015" spans="1:12" ht="45" customHeight="1" x14ac:dyDescent="0.2">
      <c r="A1015" s="29" t="s">
        <v>1891</v>
      </c>
      <c r="B1015" s="29" t="s">
        <v>1892</v>
      </c>
      <c r="C1015" s="29" t="s">
        <v>101</v>
      </c>
      <c r="D1015" s="40">
        <v>3996</v>
      </c>
      <c r="E1015" s="40">
        <v>29387.62</v>
      </c>
      <c r="F1015" s="40">
        <v>0</v>
      </c>
      <c r="G1015" s="42">
        <v>6</v>
      </c>
      <c r="H1015" s="298">
        <v>0</v>
      </c>
      <c r="I1015" s="42">
        <v>7</v>
      </c>
      <c r="J1015" s="43">
        <v>5</v>
      </c>
      <c r="K1015" s="43" t="s">
        <v>1893</v>
      </c>
      <c r="L1015" s="53" t="str">
        <f t="shared" si="15"/>
        <v>https://amazon.com/dp/B0BLSLC8SR</v>
      </c>
    </row>
    <row r="1016" spans="1:12" ht="30" customHeight="1" x14ac:dyDescent="0.2">
      <c r="A1016" s="29" t="s">
        <v>1882</v>
      </c>
      <c r="B1016" s="29" t="s">
        <v>1883</v>
      </c>
      <c r="C1016" s="29" t="s">
        <v>101</v>
      </c>
      <c r="D1016" s="40">
        <v>1369</v>
      </c>
      <c r="E1016" s="40">
        <v>1369</v>
      </c>
      <c r="F1016" s="40">
        <v>0</v>
      </c>
      <c r="G1016" s="42">
        <v>1</v>
      </c>
      <c r="H1016" s="298">
        <v>0</v>
      </c>
      <c r="I1016" s="42">
        <v>0</v>
      </c>
      <c r="J1016" s="43">
        <v>0</v>
      </c>
      <c r="K1016" s="43" t="s">
        <v>1884</v>
      </c>
      <c r="L1016" s="53" t="str">
        <f t="shared" si="15"/>
        <v>https://amazon.com/dp/B0GFJ65MTR</v>
      </c>
    </row>
    <row r="1017" spans="1:12" ht="45" customHeight="1" x14ac:dyDescent="0.2">
      <c r="A1017" s="29" t="s">
        <v>1909</v>
      </c>
      <c r="B1017" s="29" t="s">
        <v>1910</v>
      </c>
      <c r="C1017" s="29" t="s">
        <v>126</v>
      </c>
      <c r="D1017" s="40">
        <v>219</v>
      </c>
      <c r="E1017" s="40">
        <v>2137.98</v>
      </c>
      <c r="F1017" s="40">
        <v>0</v>
      </c>
      <c r="G1017" s="42">
        <v>10</v>
      </c>
      <c r="H1017" s="298">
        <v>0</v>
      </c>
      <c r="I1017" s="42">
        <v>0</v>
      </c>
      <c r="J1017" s="43">
        <v>0</v>
      </c>
      <c r="K1017" s="43" t="s">
        <v>1911</v>
      </c>
      <c r="L1017" s="53" t="str">
        <f t="shared" si="15"/>
        <v>https://amazon.com/dp/B0CZ36BSQZ</v>
      </c>
    </row>
    <row r="1018" spans="1:12" ht="45" customHeight="1" x14ac:dyDescent="0.2">
      <c r="A1018" s="29" t="s">
        <v>2083</v>
      </c>
      <c r="B1018" s="29" t="s">
        <v>2084</v>
      </c>
      <c r="C1018" s="29" t="s">
        <v>101</v>
      </c>
      <c r="D1018" s="40">
        <v>3799</v>
      </c>
      <c r="E1018" s="40">
        <v>21994.92</v>
      </c>
      <c r="F1018" s="40">
        <v>0</v>
      </c>
      <c r="G1018" s="42">
        <v>6</v>
      </c>
      <c r="H1018" s="298">
        <v>0</v>
      </c>
      <c r="I1018" s="42">
        <v>3</v>
      </c>
      <c r="J1018" s="43">
        <v>4.3</v>
      </c>
      <c r="K1018" s="43" t="s">
        <v>2085</v>
      </c>
      <c r="L1018" s="53" t="str">
        <f t="shared" si="15"/>
        <v>https://amazon.com/dp/B0FFZ94MYM</v>
      </c>
    </row>
    <row r="1019" spans="1:12" ht="45" customHeight="1" x14ac:dyDescent="0.2">
      <c r="A1019" s="29" t="s">
        <v>1888</v>
      </c>
      <c r="B1019" s="29" t="s">
        <v>1889</v>
      </c>
      <c r="C1019" s="29" t="s">
        <v>101</v>
      </c>
      <c r="D1019" s="40">
        <v>1299</v>
      </c>
      <c r="E1019" s="40">
        <v>0</v>
      </c>
      <c r="F1019" s="40">
        <v>0</v>
      </c>
      <c r="G1019" s="42">
        <v>0</v>
      </c>
      <c r="H1019" s="298">
        <v>0</v>
      </c>
      <c r="I1019" s="42">
        <v>0</v>
      </c>
      <c r="J1019" s="43">
        <v>0</v>
      </c>
      <c r="K1019" s="43" t="s">
        <v>1890</v>
      </c>
      <c r="L1019" s="53" t="str">
        <f t="shared" si="15"/>
        <v>https://amazon.com/dp/B0G1M2ZBCC</v>
      </c>
    </row>
    <row r="1020" spans="1:12" ht="45" customHeight="1" x14ac:dyDescent="0.2">
      <c r="A1020" s="29" t="s">
        <v>1885</v>
      </c>
      <c r="B1020" s="29" t="s">
        <v>1886</v>
      </c>
      <c r="C1020" s="29" t="s">
        <v>101</v>
      </c>
      <c r="D1020" s="40">
        <v>5681</v>
      </c>
      <c r="E1020" s="40">
        <v>59381.14</v>
      </c>
      <c r="F1020" s="40">
        <v>0</v>
      </c>
      <c r="G1020" s="42">
        <v>10</v>
      </c>
      <c r="H1020" s="298">
        <v>0</v>
      </c>
      <c r="I1020" s="42">
        <v>28</v>
      </c>
      <c r="J1020" s="43">
        <v>4</v>
      </c>
      <c r="K1020" s="43" t="s">
        <v>1887</v>
      </c>
      <c r="L1020" s="53" t="str">
        <f t="shared" si="15"/>
        <v>https://amazon.com/dp/B07JJD3NFL</v>
      </c>
    </row>
    <row r="1021" spans="1:12" ht="60" customHeight="1" x14ac:dyDescent="0.2">
      <c r="A1021" s="29" t="s">
        <v>1894</v>
      </c>
      <c r="B1021" s="29" t="s">
        <v>1895</v>
      </c>
      <c r="C1021" s="29" t="s">
        <v>101</v>
      </c>
      <c r="D1021" s="40">
        <v>3799</v>
      </c>
      <c r="E1021" s="40">
        <v>0</v>
      </c>
      <c r="F1021" s="40">
        <v>0</v>
      </c>
      <c r="G1021" s="42">
        <v>0</v>
      </c>
      <c r="H1021" s="298">
        <v>0</v>
      </c>
      <c r="I1021" s="42">
        <v>12</v>
      </c>
      <c r="J1021" s="43">
        <v>4</v>
      </c>
      <c r="K1021" s="43" t="s">
        <v>1896</v>
      </c>
      <c r="L1021" s="53" t="str">
        <f t="shared" si="15"/>
        <v>https://amazon.com/dp/B0FKG8NVY3</v>
      </c>
    </row>
    <row r="1022" spans="1:12" ht="60" customHeight="1" x14ac:dyDescent="0.2">
      <c r="A1022" s="29" t="s">
        <v>1897</v>
      </c>
      <c r="B1022" s="29" t="s">
        <v>1898</v>
      </c>
      <c r="C1022" s="29" t="s">
        <v>101</v>
      </c>
      <c r="D1022" s="40">
        <v>3799</v>
      </c>
      <c r="E1022" s="40">
        <v>4360.97</v>
      </c>
      <c r="F1022" s="40">
        <v>0</v>
      </c>
      <c r="G1022" s="42">
        <v>1</v>
      </c>
      <c r="H1022" s="298">
        <v>0</v>
      </c>
      <c r="I1022" s="42">
        <v>12</v>
      </c>
      <c r="J1022" s="43">
        <v>4</v>
      </c>
      <c r="K1022" s="43" t="s">
        <v>1899</v>
      </c>
      <c r="L1022" s="53" t="str">
        <f t="shared" si="15"/>
        <v>https://amazon.com/dp/B097P22DC6</v>
      </c>
    </row>
    <row r="1023" spans="1:12" ht="45" customHeight="1" x14ac:dyDescent="0.2">
      <c r="A1023" s="29" t="s">
        <v>1900</v>
      </c>
      <c r="B1023" s="29" t="s">
        <v>1901</v>
      </c>
      <c r="C1023" s="29" t="s">
        <v>82</v>
      </c>
      <c r="D1023" s="40">
        <v>493.08</v>
      </c>
      <c r="E1023" s="40">
        <v>1425.91</v>
      </c>
      <c r="F1023" s="40">
        <v>0</v>
      </c>
      <c r="G1023" s="42">
        <v>2</v>
      </c>
      <c r="H1023" s="298">
        <v>0</v>
      </c>
      <c r="I1023" s="42">
        <v>0</v>
      </c>
      <c r="J1023" s="43">
        <v>0</v>
      </c>
      <c r="K1023" s="43" t="s">
        <v>1902</v>
      </c>
      <c r="L1023" s="53" t="str">
        <f t="shared" si="15"/>
        <v>https://amazon.com/dp/B0B1JK6JGN</v>
      </c>
    </row>
    <row r="1024" spans="1:12" ht="45" customHeight="1" x14ac:dyDescent="0.2">
      <c r="A1024" s="29" t="s">
        <v>1912</v>
      </c>
      <c r="B1024" s="29" t="s">
        <v>1913</v>
      </c>
      <c r="C1024" s="29" t="s">
        <v>93</v>
      </c>
      <c r="D1024" s="40">
        <v>99.99</v>
      </c>
      <c r="E1024" s="40">
        <v>103.46</v>
      </c>
      <c r="F1024" s="40">
        <v>0</v>
      </c>
      <c r="G1024" s="42">
        <v>1</v>
      </c>
      <c r="H1024" s="298">
        <v>0</v>
      </c>
      <c r="I1024" s="42">
        <v>0</v>
      </c>
      <c r="J1024" s="43">
        <v>0</v>
      </c>
      <c r="K1024" s="43" t="s">
        <v>1914</v>
      </c>
      <c r="L1024" s="53" t="str">
        <f t="shared" si="15"/>
        <v>https://amazon.com/dp/B09WW3SS61</v>
      </c>
    </row>
    <row r="1025" spans="1:12" ht="60" customHeight="1" x14ac:dyDescent="0.2">
      <c r="A1025" s="29" t="s">
        <v>1903</v>
      </c>
      <c r="B1025" s="29" t="s">
        <v>1904</v>
      </c>
      <c r="C1025" s="29" t="s">
        <v>101</v>
      </c>
      <c r="D1025" s="40">
        <v>4399</v>
      </c>
      <c r="E1025" s="40">
        <v>0</v>
      </c>
      <c r="F1025" s="40">
        <v>0</v>
      </c>
      <c r="G1025" s="42">
        <v>0</v>
      </c>
      <c r="H1025" s="298">
        <v>0</v>
      </c>
      <c r="I1025" s="42">
        <v>0</v>
      </c>
      <c r="J1025" s="43">
        <v>0</v>
      </c>
      <c r="K1025" s="43" t="s">
        <v>1905</v>
      </c>
      <c r="L1025" s="53" t="str">
        <f t="shared" si="15"/>
        <v>https://amazon.com/dp/B0G2XVD83G</v>
      </c>
    </row>
    <row r="1026" spans="1:12" ht="30" customHeight="1" x14ac:dyDescent="0.2">
      <c r="A1026" s="29" t="s">
        <v>2019</v>
      </c>
      <c r="B1026" s="29" t="s">
        <v>2020</v>
      </c>
      <c r="C1026" s="29" t="s">
        <v>101</v>
      </c>
      <c r="D1026" s="40">
        <v>1369</v>
      </c>
      <c r="E1026" s="40">
        <v>0</v>
      </c>
      <c r="F1026" s="40">
        <v>0</v>
      </c>
      <c r="G1026" s="42">
        <v>0</v>
      </c>
      <c r="H1026" s="298">
        <v>0</v>
      </c>
      <c r="I1026" s="42">
        <v>7</v>
      </c>
      <c r="J1026" s="43">
        <v>4.0999999999999996</v>
      </c>
      <c r="K1026" s="43" t="s">
        <v>2021</v>
      </c>
      <c r="L1026" s="53" t="str">
        <f t="shared" si="15"/>
        <v>https://amazon.com/dp/B09ZPXKDMM</v>
      </c>
    </row>
    <row r="1027" spans="1:12" ht="60" customHeight="1" x14ac:dyDescent="0.2">
      <c r="A1027" s="29" t="s">
        <v>1918</v>
      </c>
      <c r="B1027" s="29" t="s">
        <v>1919</v>
      </c>
      <c r="C1027" s="29" t="s">
        <v>82</v>
      </c>
      <c r="D1027" s="40">
        <v>40.07</v>
      </c>
      <c r="E1027" s="40">
        <v>365.87</v>
      </c>
      <c r="F1027" s="40">
        <v>0</v>
      </c>
      <c r="G1027" s="42">
        <v>6</v>
      </c>
      <c r="H1027" s="298">
        <v>0</v>
      </c>
      <c r="I1027" s="42">
        <v>30</v>
      </c>
      <c r="J1027" s="43">
        <v>4.3</v>
      </c>
      <c r="K1027" s="43" t="s">
        <v>1920</v>
      </c>
      <c r="L1027" s="53" t="str">
        <f t="shared" si="15"/>
        <v>https://amazon.com/dp/B0091DJVK2</v>
      </c>
    </row>
    <row r="1028" spans="1:12" ht="45" customHeight="1" x14ac:dyDescent="0.2">
      <c r="A1028" s="29" t="s">
        <v>1962</v>
      </c>
      <c r="B1028" s="29" t="s">
        <v>1963</v>
      </c>
      <c r="C1028" s="29" t="s">
        <v>101</v>
      </c>
      <c r="D1028" s="40">
        <v>6260.86</v>
      </c>
      <c r="E1028" s="40">
        <v>56681.3</v>
      </c>
      <c r="F1028" s="40">
        <v>0</v>
      </c>
      <c r="G1028" s="42">
        <v>10</v>
      </c>
      <c r="H1028" s="298">
        <v>0</v>
      </c>
      <c r="I1028" s="42">
        <v>0</v>
      </c>
      <c r="J1028" s="43">
        <v>0</v>
      </c>
      <c r="K1028" s="43" t="s">
        <v>1964</v>
      </c>
      <c r="L1028" s="53" t="str">
        <f t="shared" si="15"/>
        <v>https://amazon.com/dp/B0FNCR4PLQ</v>
      </c>
    </row>
    <row r="1029" spans="1:12" ht="30" customHeight="1" x14ac:dyDescent="0.2">
      <c r="A1029" s="29" t="s">
        <v>2022</v>
      </c>
      <c r="B1029" s="29" t="s">
        <v>2023</v>
      </c>
      <c r="C1029" s="29" t="s">
        <v>93</v>
      </c>
      <c r="D1029" s="40">
        <v>9.99</v>
      </c>
      <c r="E1029" s="40">
        <v>37.4</v>
      </c>
      <c r="F1029" s="40">
        <v>0</v>
      </c>
      <c r="G1029" s="42">
        <v>4</v>
      </c>
      <c r="H1029" s="298">
        <v>0</v>
      </c>
      <c r="I1029" s="42">
        <v>90</v>
      </c>
      <c r="J1029" s="43">
        <v>4.7</v>
      </c>
      <c r="K1029" s="43" t="s">
        <v>2024</v>
      </c>
      <c r="L1029" s="53" t="str">
        <f t="shared" si="15"/>
        <v>https://amazon.com/dp/B01F8RIFEM</v>
      </c>
    </row>
    <row r="1030" spans="1:12" ht="60" customHeight="1" x14ac:dyDescent="0.2">
      <c r="A1030" s="29" t="s">
        <v>1915</v>
      </c>
      <c r="B1030" s="29" t="s">
        <v>1916</v>
      </c>
      <c r="C1030" s="29" t="s">
        <v>126</v>
      </c>
      <c r="D1030" s="40">
        <v>44.99</v>
      </c>
      <c r="E1030" s="40">
        <v>25.31</v>
      </c>
      <c r="F1030" s="40">
        <v>0</v>
      </c>
      <c r="G1030" s="42">
        <v>1</v>
      </c>
      <c r="H1030" s="298">
        <v>0</v>
      </c>
      <c r="I1030" s="42">
        <v>23</v>
      </c>
      <c r="J1030" s="43">
        <v>4.7</v>
      </c>
      <c r="K1030" s="43" t="s">
        <v>1917</v>
      </c>
      <c r="L1030" s="53" t="str">
        <f t="shared" si="15"/>
        <v>https://amazon.com/dp/B075RG8G7Y</v>
      </c>
    </row>
    <row r="1031" spans="1:12" ht="45" customHeight="1" x14ac:dyDescent="0.2">
      <c r="A1031" s="29" t="s">
        <v>1933</v>
      </c>
      <c r="B1031" s="29" t="s">
        <v>1934</v>
      </c>
      <c r="C1031" s="29" t="s">
        <v>101</v>
      </c>
      <c r="D1031" s="40">
        <v>747.15</v>
      </c>
      <c r="E1031" s="40">
        <v>3607.88</v>
      </c>
      <c r="F1031" s="40">
        <v>0</v>
      </c>
      <c r="G1031" s="42">
        <v>4</v>
      </c>
      <c r="H1031" s="298">
        <v>0</v>
      </c>
      <c r="I1031" s="42">
        <v>18</v>
      </c>
      <c r="J1031" s="43">
        <v>3.7</v>
      </c>
      <c r="K1031" s="43" t="s">
        <v>1935</v>
      </c>
      <c r="L1031" s="53" t="str">
        <f t="shared" si="15"/>
        <v>https://amazon.com/dp/B07H172WBS</v>
      </c>
    </row>
    <row r="1032" spans="1:12" ht="60" customHeight="1" x14ac:dyDescent="0.2">
      <c r="A1032" s="29" t="s">
        <v>1082</v>
      </c>
      <c r="B1032" s="29" t="s">
        <v>1960</v>
      </c>
      <c r="C1032" s="29" t="s">
        <v>126</v>
      </c>
      <c r="D1032" s="40">
        <v>1299</v>
      </c>
      <c r="E1032" s="40">
        <v>4311.0200000000004</v>
      </c>
      <c r="F1032" s="40">
        <v>0</v>
      </c>
      <c r="G1032" s="42">
        <v>3</v>
      </c>
      <c r="H1032" s="298">
        <v>0</v>
      </c>
      <c r="I1032" s="42">
        <v>0</v>
      </c>
      <c r="J1032" s="43">
        <v>0</v>
      </c>
      <c r="K1032" s="43" t="s">
        <v>1961</v>
      </c>
      <c r="L1032" s="53" t="str">
        <f t="shared" si="15"/>
        <v>https://amazon.com/dp/B0G64B7R8V</v>
      </c>
    </row>
    <row r="1033" spans="1:12" ht="45" customHeight="1" x14ac:dyDescent="0.2">
      <c r="A1033" s="29" t="s">
        <v>1957</v>
      </c>
      <c r="B1033" s="29" t="s">
        <v>1958</v>
      </c>
      <c r="C1033" s="29" t="s">
        <v>101</v>
      </c>
      <c r="D1033" s="40">
        <v>4995</v>
      </c>
      <c r="E1033" s="40">
        <v>9990</v>
      </c>
      <c r="F1033" s="40">
        <v>0</v>
      </c>
      <c r="G1033" s="42">
        <v>2</v>
      </c>
      <c r="H1033" s="298">
        <v>0</v>
      </c>
      <c r="I1033" s="42">
        <v>8</v>
      </c>
      <c r="J1033" s="43">
        <v>4.4000000000000004</v>
      </c>
      <c r="K1033" s="43" t="s">
        <v>1959</v>
      </c>
      <c r="L1033" s="53" t="str">
        <f t="shared" si="15"/>
        <v>https://amazon.com/dp/B0BMFFT2D1</v>
      </c>
    </row>
    <row r="1034" spans="1:12" ht="45" customHeight="1" x14ac:dyDescent="0.2">
      <c r="A1034" s="29" t="s">
        <v>1954</v>
      </c>
      <c r="B1034" s="29" t="s">
        <v>1955</v>
      </c>
      <c r="C1034" s="29" t="s">
        <v>101</v>
      </c>
      <c r="D1034" s="40">
        <v>1099</v>
      </c>
      <c r="E1034" s="40">
        <v>1313.84</v>
      </c>
      <c r="F1034" s="40">
        <v>0</v>
      </c>
      <c r="G1034" s="42">
        <v>1</v>
      </c>
      <c r="H1034" s="298">
        <v>0</v>
      </c>
      <c r="I1034" s="42">
        <v>33</v>
      </c>
      <c r="J1034" s="43">
        <v>4.4000000000000004</v>
      </c>
      <c r="K1034" s="43" t="s">
        <v>1956</v>
      </c>
      <c r="L1034" s="53" t="str">
        <f t="shared" si="15"/>
        <v>https://amazon.com/dp/B08PD7WNNF</v>
      </c>
    </row>
    <row r="1035" spans="1:12" ht="45" customHeight="1" x14ac:dyDescent="0.2">
      <c r="A1035" s="29" t="s">
        <v>1951</v>
      </c>
      <c r="B1035" s="29" t="s">
        <v>1952</v>
      </c>
      <c r="C1035" s="29" t="s">
        <v>101</v>
      </c>
      <c r="D1035" s="40">
        <v>4099</v>
      </c>
      <c r="E1035" s="40">
        <v>35036.49</v>
      </c>
      <c r="F1035" s="40">
        <v>0</v>
      </c>
      <c r="G1035" s="42">
        <v>8</v>
      </c>
      <c r="H1035" s="298">
        <v>0</v>
      </c>
      <c r="I1035" s="42">
        <v>0</v>
      </c>
      <c r="J1035" s="43">
        <v>0</v>
      </c>
      <c r="K1035" s="43" t="s">
        <v>1953</v>
      </c>
      <c r="L1035" s="53" t="str">
        <f t="shared" si="15"/>
        <v>https://amazon.com/dp/B0D6G96Y35</v>
      </c>
    </row>
    <row r="1036" spans="1:12" ht="60" customHeight="1" x14ac:dyDescent="0.2">
      <c r="A1036" s="29" t="s">
        <v>1906</v>
      </c>
      <c r="B1036" s="29" t="s">
        <v>1907</v>
      </c>
      <c r="C1036" s="29" t="s">
        <v>93</v>
      </c>
      <c r="D1036" s="40">
        <v>151.96</v>
      </c>
      <c r="E1036" s="40">
        <v>0</v>
      </c>
      <c r="F1036" s="40">
        <v>0</v>
      </c>
      <c r="G1036" s="42">
        <v>0</v>
      </c>
      <c r="H1036" s="298">
        <v>0</v>
      </c>
      <c r="I1036" s="42">
        <v>13</v>
      </c>
      <c r="J1036" s="43">
        <v>4.7</v>
      </c>
      <c r="K1036" s="43" t="s">
        <v>1908</v>
      </c>
      <c r="L1036" s="53" t="str">
        <f t="shared" si="15"/>
        <v>https://amazon.com/dp/B0BVMG8RR3</v>
      </c>
    </row>
    <row r="1037" spans="1:12" ht="60" customHeight="1" x14ac:dyDescent="0.2">
      <c r="A1037" s="29" t="s">
        <v>1942</v>
      </c>
      <c r="B1037" s="29" t="s">
        <v>1943</v>
      </c>
      <c r="C1037" s="29" t="s">
        <v>101</v>
      </c>
      <c r="D1037" s="40">
        <v>2999</v>
      </c>
      <c r="E1037" s="40">
        <v>6260.8600000000006</v>
      </c>
      <c r="F1037" s="40">
        <v>0</v>
      </c>
      <c r="G1037" s="42">
        <v>2</v>
      </c>
      <c r="H1037" s="298">
        <v>0</v>
      </c>
      <c r="I1037" s="42">
        <v>2</v>
      </c>
      <c r="J1037" s="43">
        <v>5</v>
      </c>
      <c r="K1037" s="43" t="s">
        <v>1944</v>
      </c>
      <c r="L1037" s="53" t="str">
        <f t="shared" si="15"/>
        <v>https://amazon.com/dp/B0DGPV3KJM</v>
      </c>
    </row>
    <row r="1038" spans="1:12" ht="45" customHeight="1" x14ac:dyDescent="0.2">
      <c r="A1038" s="29" t="s">
        <v>1930</v>
      </c>
      <c r="B1038" s="29" t="s">
        <v>1931</v>
      </c>
      <c r="C1038" s="29" t="s">
        <v>101</v>
      </c>
      <c r="D1038" s="40">
        <v>1369</v>
      </c>
      <c r="E1038" s="40">
        <v>5693.27</v>
      </c>
      <c r="F1038" s="40">
        <v>0</v>
      </c>
      <c r="G1038" s="42">
        <v>5</v>
      </c>
      <c r="H1038" s="298">
        <v>0</v>
      </c>
      <c r="I1038" s="42">
        <v>16</v>
      </c>
      <c r="J1038" s="43">
        <v>4.0999999999999996</v>
      </c>
      <c r="K1038" s="43" t="s">
        <v>1932</v>
      </c>
      <c r="L1038" s="53" t="str">
        <f t="shared" si="15"/>
        <v>https://amazon.com/dp/B09M48KH2B</v>
      </c>
    </row>
    <row r="1039" spans="1:12" ht="30" customHeight="1" x14ac:dyDescent="0.2">
      <c r="A1039" s="29" t="s">
        <v>1921</v>
      </c>
      <c r="B1039" s="29" t="s">
        <v>1922</v>
      </c>
      <c r="C1039" s="29" t="s">
        <v>101</v>
      </c>
      <c r="D1039" s="40">
        <v>449</v>
      </c>
      <c r="E1039" s="40">
        <v>1994.76</v>
      </c>
      <c r="F1039" s="40">
        <v>0</v>
      </c>
      <c r="G1039" s="42">
        <v>4</v>
      </c>
      <c r="H1039" s="298">
        <v>0</v>
      </c>
      <c r="I1039" s="42">
        <v>22</v>
      </c>
      <c r="J1039" s="43">
        <v>4.8</v>
      </c>
      <c r="K1039" s="43" t="s">
        <v>1923</v>
      </c>
      <c r="L1039" s="53" t="str">
        <f t="shared" si="15"/>
        <v>https://amazon.com/dp/B0B8RDH4C7</v>
      </c>
    </row>
    <row r="1040" spans="1:12" ht="60" customHeight="1" x14ac:dyDescent="0.2">
      <c r="A1040" s="29" t="s">
        <v>1936</v>
      </c>
      <c r="B1040" s="29" t="s">
        <v>1937</v>
      </c>
      <c r="C1040" s="29" t="s">
        <v>101</v>
      </c>
      <c r="D1040" s="40">
        <v>895</v>
      </c>
      <c r="E1040" s="40">
        <v>10168.83</v>
      </c>
      <c r="F1040" s="40">
        <v>0</v>
      </c>
      <c r="G1040" s="42">
        <v>11</v>
      </c>
      <c r="H1040" s="298">
        <v>0</v>
      </c>
      <c r="I1040" s="42">
        <v>0</v>
      </c>
      <c r="J1040" s="43">
        <v>0</v>
      </c>
      <c r="K1040" s="43" t="s">
        <v>1938</v>
      </c>
      <c r="L1040" s="53" t="str">
        <f t="shared" si="15"/>
        <v>https://amazon.com/dp/B0GR45V5JZ</v>
      </c>
    </row>
    <row r="1041" spans="1:12" ht="45" customHeight="1" x14ac:dyDescent="0.2">
      <c r="A1041" s="29" t="s">
        <v>1927</v>
      </c>
      <c r="B1041" s="29" t="s">
        <v>1928</v>
      </c>
      <c r="C1041" s="29" t="s">
        <v>101</v>
      </c>
      <c r="D1041" s="40">
        <v>5681</v>
      </c>
      <c r="E1041" s="40">
        <v>32124.53</v>
      </c>
      <c r="F1041" s="40">
        <v>0</v>
      </c>
      <c r="G1041" s="42">
        <v>5</v>
      </c>
      <c r="H1041" s="298">
        <v>0</v>
      </c>
      <c r="I1041" s="42">
        <v>1</v>
      </c>
      <c r="J1041" s="43">
        <v>5</v>
      </c>
      <c r="K1041" s="43" t="s">
        <v>1929</v>
      </c>
      <c r="L1041" s="53" t="str">
        <f t="shared" si="15"/>
        <v>https://amazon.com/dp/B0FG6T4B83</v>
      </c>
    </row>
    <row r="1042" spans="1:12" ht="60" customHeight="1" x14ac:dyDescent="0.2">
      <c r="A1042" s="29" t="s">
        <v>1945</v>
      </c>
      <c r="B1042" s="29" t="s">
        <v>1946</v>
      </c>
      <c r="C1042" s="29" t="s">
        <v>101</v>
      </c>
      <c r="D1042" s="40">
        <v>589</v>
      </c>
      <c r="E1042" s="40">
        <v>2061.4299999999998</v>
      </c>
      <c r="F1042" s="40">
        <v>0</v>
      </c>
      <c r="G1042" s="42">
        <v>3</v>
      </c>
      <c r="H1042" s="298">
        <v>0</v>
      </c>
      <c r="I1042" s="42">
        <v>4</v>
      </c>
      <c r="J1042" s="43">
        <v>5</v>
      </c>
      <c r="K1042" s="43" t="s">
        <v>1947</v>
      </c>
      <c r="L1042" s="53" t="str">
        <f t="shared" si="15"/>
        <v>https://amazon.com/dp/B09MRZH3SY</v>
      </c>
    </row>
    <row r="1043" spans="1:12" ht="45" customHeight="1" x14ac:dyDescent="0.2">
      <c r="A1043" s="29" t="s">
        <v>1924</v>
      </c>
      <c r="B1043" s="29" t="s">
        <v>1925</v>
      </c>
      <c r="C1043" s="29" t="s">
        <v>82</v>
      </c>
      <c r="D1043" s="40">
        <v>360</v>
      </c>
      <c r="E1043" s="40">
        <v>1845.99</v>
      </c>
      <c r="F1043" s="40">
        <v>0</v>
      </c>
      <c r="G1043" s="42">
        <v>5</v>
      </c>
      <c r="H1043" s="298">
        <v>0</v>
      </c>
      <c r="I1043" s="42">
        <v>4</v>
      </c>
      <c r="J1043" s="43">
        <v>4.5</v>
      </c>
      <c r="K1043" s="43" t="s">
        <v>1926</v>
      </c>
      <c r="L1043" s="53" t="str">
        <f t="shared" si="15"/>
        <v>https://amazon.com/dp/B07ST2ZX5C</v>
      </c>
    </row>
    <row r="1044" spans="1:12" ht="30" customHeight="1" x14ac:dyDescent="0.2">
      <c r="A1044" s="29" t="s">
        <v>1948</v>
      </c>
      <c r="B1044" s="29" t="s">
        <v>1949</v>
      </c>
      <c r="C1044" s="29" t="s">
        <v>101</v>
      </c>
      <c r="D1044" s="40">
        <v>4399</v>
      </c>
      <c r="E1044" s="40">
        <v>9698.98</v>
      </c>
      <c r="F1044" s="40">
        <v>0</v>
      </c>
      <c r="G1044" s="42">
        <v>2</v>
      </c>
      <c r="H1044" s="298">
        <v>0</v>
      </c>
      <c r="I1044" s="42">
        <v>2</v>
      </c>
      <c r="J1044" s="43">
        <v>5</v>
      </c>
      <c r="K1044" s="43" t="s">
        <v>1950</v>
      </c>
      <c r="L1044" s="53" t="str">
        <f t="shared" si="15"/>
        <v>https://amazon.com/dp/B0GCZSL3X4</v>
      </c>
    </row>
    <row r="1045" spans="1:12" ht="45" customHeight="1" x14ac:dyDescent="0.2">
      <c r="A1045" s="29" t="s">
        <v>2043</v>
      </c>
      <c r="B1045" s="29" t="s">
        <v>2044</v>
      </c>
      <c r="C1045" s="29" t="s">
        <v>101</v>
      </c>
      <c r="D1045" s="40">
        <v>3799</v>
      </c>
      <c r="E1045" s="40">
        <v>0</v>
      </c>
      <c r="F1045" s="40">
        <v>0</v>
      </c>
      <c r="G1045" s="42">
        <v>0</v>
      </c>
      <c r="H1045" s="298">
        <v>0</v>
      </c>
      <c r="I1045" s="42">
        <v>2</v>
      </c>
      <c r="J1045" s="43">
        <v>5</v>
      </c>
      <c r="K1045" s="43" t="s">
        <v>2045</v>
      </c>
      <c r="L1045" s="53" t="str">
        <f t="shared" si="15"/>
        <v>https://amazon.com/dp/B099JZ9LPL</v>
      </c>
    </row>
    <row r="1046" spans="1:12" ht="45" customHeight="1" x14ac:dyDescent="0.2">
      <c r="A1046" s="29" t="s">
        <v>2016</v>
      </c>
      <c r="B1046" s="29" t="s">
        <v>2017</v>
      </c>
      <c r="C1046" s="29" t="s">
        <v>82</v>
      </c>
      <c r="D1046" s="40">
        <v>535</v>
      </c>
      <c r="E1046" s="40">
        <v>982.53</v>
      </c>
      <c r="F1046" s="40">
        <v>0</v>
      </c>
      <c r="G1046" s="42">
        <v>2</v>
      </c>
      <c r="H1046" s="298">
        <v>0</v>
      </c>
      <c r="I1046" s="42">
        <v>0</v>
      </c>
      <c r="J1046" s="43">
        <v>0</v>
      </c>
      <c r="K1046" s="43" t="s">
        <v>2018</v>
      </c>
      <c r="L1046" s="53" t="str">
        <f t="shared" si="15"/>
        <v>https://amazon.com/dp/B0FZB92WZL</v>
      </c>
    </row>
    <row r="1047" spans="1:12" ht="60" customHeight="1" x14ac:dyDescent="0.2">
      <c r="A1047" s="29" t="s">
        <v>2007</v>
      </c>
      <c r="B1047" s="29" t="s">
        <v>2008</v>
      </c>
      <c r="C1047" s="29" t="s">
        <v>1041</v>
      </c>
      <c r="D1047" s="40">
        <v>36.26</v>
      </c>
      <c r="E1047" s="40">
        <v>795.9899999999999</v>
      </c>
      <c r="F1047" s="40">
        <v>0</v>
      </c>
      <c r="G1047" s="42">
        <v>20</v>
      </c>
      <c r="H1047" s="298">
        <v>0</v>
      </c>
      <c r="I1047" s="42">
        <v>2</v>
      </c>
      <c r="J1047" s="43">
        <v>5</v>
      </c>
      <c r="K1047" s="43" t="s">
        <v>2009</v>
      </c>
      <c r="L1047" s="53" t="str">
        <f t="shared" si="15"/>
        <v>https://amazon.com/dp/B0BRZB14WW</v>
      </c>
    </row>
    <row r="1048" spans="1:12" ht="45" customHeight="1" x14ac:dyDescent="0.2">
      <c r="A1048" s="29" t="s">
        <v>2004</v>
      </c>
      <c r="B1048" s="29" t="s">
        <v>2005</v>
      </c>
      <c r="C1048" s="29" t="s">
        <v>93</v>
      </c>
      <c r="D1048" s="40">
        <v>123.54</v>
      </c>
      <c r="E1048" s="40">
        <v>6932.66</v>
      </c>
      <c r="F1048" s="40">
        <v>0</v>
      </c>
      <c r="G1048" s="42">
        <v>54</v>
      </c>
      <c r="H1048" s="298">
        <v>0</v>
      </c>
      <c r="I1048" s="42">
        <v>4</v>
      </c>
      <c r="J1048" s="43">
        <v>4.5</v>
      </c>
      <c r="K1048" s="43" t="s">
        <v>2006</v>
      </c>
      <c r="L1048" s="53" t="str">
        <f t="shared" si="15"/>
        <v>https://amazon.com/dp/B0BNL33MX2</v>
      </c>
    </row>
    <row r="1049" spans="1:12" ht="60" customHeight="1" x14ac:dyDescent="0.2">
      <c r="A1049" s="29" t="s">
        <v>1998</v>
      </c>
      <c r="B1049" s="29" t="s">
        <v>1999</v>
      </c>
      <c r="C1049" s="29" t="s">
        <v>93</v>
      </c>
      <c r="D1049" s="40">
        <v>19.96</v>
      </c>
      <c r="E1049" s="40">
        <v>2568.04</v>
      </c>
      <c r="F1049" s="40">
        <v>0</v>
      </c>
      <c r="G1049" s="42">
        <v>127</v>
      </c>
      <c r="H1049" s="298">
        <v>0</v>
      </c>
      <c r="I1049" s="42">
        <v>17</v>
      </c>
      <c r="J1049" s="43">
        <v>4.0999999999999996</v>
      </c>
      <c r="K1049" s="43" t="s">
        <v>2000</v>
      </c>
      <c r="L1049" s="53" t="str">
        <f t="shared" si="15"/>
        <v>https://amazon.com/dp/B0D632P2NR</v>
      </c>
    </row>
    <row r="1050" spans="1:12" ht="60" customHeight="1" x14ac:dyDescent="0.2">
      <c r="A1050" s="29" t="s">
        <v>1974</v>
      </c>
      <c r="B1050" s="29" t="s">
        <v>1975</v>
      </c>
      <c r="C1050" s="29" t="s">
        <v>101</v>
      </c>
      <c r="D1050" s="40">
        <v>1199</v>
      </c>
      <c r="E1050" s="40">
        <v>0</v>
      </c>
      <c r="F1050" s="40">
        <v>0</v>
      </c>
      <c r="G1050" s="42">
        <v>0</v>
      </c>
      <c r="H1050" s="298">
        <v>0</v>
      </c>
      <c r="I1050" s="42">
        <v>126</v>
      </c>
      <c r="J1050" s="43">
        <v>4.5999999999999996</v>
      </c>
      <c r="K1050" s="43" t="s">
        <v>1976</v>
      </c>
      <c r="L1050" s="53" t="str">
        <f t="shared" si="15"/>
        <v>https://amazon.com/dp/B07RXJHR6H</v>
      </c>
    </row>
    <row r="1051" spans="1:12" ht="30" customHeight="1" x14ac:dyDescent="0.2">
      <c r="A1051" s="29" t="s">
        <v>2080</v>
      </c>
      <c r="B1051" s="29" t="s">
        <v>2081</v>
      </c>
      <c r="C1051" s="29" t="s">
        <v>101</v>
      </c>
      <c r="D1051" s="40">
        <v>849</v>
      </c>
      <c r="E1051" s="40">
        <v>76330.2</v>
      </c>
      <c r="F1051" s="40">
        <v>0</v>
      </c>
      <c r="G1051" s="42">
        <v>90</v>
      </c>
      <c r="H1051" s="298">
        <v>0</v>
      </c>
      <c r="I1051" s="42">
        <v>58</v>
      </c>
      <c r="J1051" s="43">
        <v>4.4000000000000004</v>
      </c>
      <c r="K1051" s="43" t="s">
        <v>2082</v>
      </c>
      <c r="L1051" s="53" t="str">
        <f t="shared" si="15"/>
        <v>https://amazon.com/dp/B0CJRJS4YF</v>
      </c>
    </row>
    <row r="1052" spans="1:12" ht="45" customHeight="1" x14ac:dyDescent="0.2">
      <c r="A1052" s="29" t="s">
        <v>2089</v>
      </c>
      <c r="B1052" s="29" t="s">
        <v>2090</v>
      </c>
      <c r="C1052" s="29" t="s">
        <v>101</v>
      </c>
      <c r="D1052" s="40">
        <v>290.81</v>
      </c>
      <c r="E1052" s="40">
        <v>895.79</v>
      </c>
      <c r="F1052" s="40">
        <v>0</v>
      </c>
      <c r="G1052" s="42">
        <v>3</v>
      </c>
      <c r="H1052" s="298">
        <v>0</v>
      </c>
      <c r="I1052" s="42">
        <v>0</v>
      </c>
      <c r="J1052" s="43">
        <v>0</v>
      </c>
      <c r="K1052" s="43" t="s">
        <v>2091</v>
      </c>
      <c r="L1052" s="53" t="str">
        <f t="shared" si="15"/>
        <v>https://amazon.com/dp/B0FF9XRP4Z</v>
      </c>
    </row>
    <row r="1053" spans="1:12" ht="60" customHeight="1" x14ac:dyDescent="0.2">
      <c r="A1053" s="29" t="s">
        <v>1995</v>
      </c>
      <c r="B1053" s="29" t="s">
        <v>1996</v>
      </c>
      <c r="C1053" s="29" t="s">
        <v>101</v>
      </c>
      <c r="D1053" s="40">
        <v>1569</v>
      </c>
      <c r="E1053" s="40">
        <v>0</v>
      </c>
      <c r="F1053" s="40">
        <v>0</v>
      </c>
      <c r="G1053" s="42">
        <v>0</v>
      </c>
      <c r="H1053" s="298">
        <v>0</v>
      </c>
      <c r="I1053" s="42">
        <v>34</v>
      </c>
      <c r="J1053" s="43">
        <v>4.5999999999999996</v>
      </c>
      <c r="K1053" s="43" t="s">
        <v>1997</v>
      </c>
      <c r="L1053" s="53" t="str">
        <f t="shared" si="15"/>
        <v>https://amazon.com/dp/B09DFLDP6G</v>
      </c>
    </row>
    <row r="1054" spans="1:12" ht="30" customHeight="1" x14ac:dyDescent="0.2">
      <c r="A1054" s="29" t="s">
        <v>1992</v>
      </c>
      <c r="B1054" s="29" t="s">
        <v>1993</v>
      </c>
      <c r="C1054" s="29" t="s">
        <v>101</v>
      </c>
      <c r="D1054" s="40">
        <v>5681</v>
      </c>
      <c r="E1054" s="40">
        <v>0</v>
      </c>
      <c r="F1054" s="40">
        <v>0</v>
      </c>
      <c r="G1054" s="42">
        <v>0</v>
      </c>
      <c r="H1054" s="298">
        <v>0</v>
      </c>
      <c r="I1054" s="42">
        <v>8</v>
      </c>
      <c r="J1054" s="43">
        <v>4.8</v>
      </c>
      <c r="K1054" s="43" t="s">
        <v>1994</v>
      </c>
      <c r="L1054" s="53" t="str">
        <f t="shared" ref="L1054:L1117" si="16">IF(K1054="","",HYPERLINK(K1054,K1054))</f>
        <v>https://amazon.com/dp/B0BPMRP3T2</v>
      </c>
    </row>
    <row r="1055" spans="1:12" ht="30" customHeight="1" x14ac:dyDescent="0.2">
      <c r="A1055" s="29" t="s">
        <v>1989</v>
      </c>
      <c r="B1055" s="29" t="s">
        <v>1990</v>
      </c>
      <c r="C1055" s="29" t="s">
        <v>101</v>
      </c>
      <c r="D1055" s="40">
        <v>535</v>
      </c>
      <c r="E1055" s="40">
        <v>0</v>
      </c>
      <c r="F1055" s="40">
        <v>0</v>
      </c>
      <c r="G1055" s="42">
        <v>0</v>
      </c>
      <c r="H1055" s="298">
        <v>0</v>
      </c>
      <c r="I1055" s="42">
        <v>15</v>
      </c>
      <c r="J1055" s="43">
        <v>4.7</v>
      </c>
      <c r="K1055" s="43" t="s">
        <v>1991</v>
      </c>
      <c r="L1055" s="53" t="str">
        <f t="shared" si="16"/>
        <v>https://amazon.com/dp/B0H2HD9YTH</v>
      </c>
    </row>
    <row r="1056" spans="1:12" ht="45" customHeight="1" x14ac:dyDescent="0.2">
      <c r="A1056" s="29" t="s">
        <v>2059</v>
      </c>
      <c r="B1056" s="29" t="s">
        <v>2060</v>
      </c>
      <c r="C1056" s="29" t="s">
        <v>86</v>
      </c>
      <c r="D1056" s="40">
        <v>214.68833333333339</v>
      </c>
      <c r="E1056" s="40">
        <v>44121.06</v>
      </c>
      <c r="F1056" s="40">
        <v>0</v>
      </c>
      <c r="G1056" s="42">
        <v>223</v>
      </c>
      <c r="H1056" s="298">
        <v>0</v>
      </c>
      <c r="I1056" s="42">
        <v>54</v>
      </c>
      <c r="J1056" s="43">
        <v>4.5999999999999996</v>
      </c>
      <c r="K1056" s="43" t="s">
        <v>2061</v>
      </c>
      <c r="L1056" s="53" t="str">
        <f t="shared" si="16"/>
        <v>https://amazon.com/dp/B09D3SHFKS</v>
      </c>
    </row>
    <row r="1057" spans="1:12" ht="45" customHeight="1" x14ac:dyDescent="0.2">
      <c r="A1057" s="29" t="s">
        <v>1986</v>
      </c>
      <c r="B1057" s="29" t="s">
        <v>1987</v>
      </c>
      <c r="C1057" s="29" t="s">
        <v>82</v>
      </c>
      <c r="D1057" s="40">
        <v>199</v>
      </c>
      <c r="E1057" s="40">
        <v>0</v>
      </c>
      <c r="F1057" s="40">
        <v>0</v>
      </c>
      <c r="G1057" s="42">
        <v>0</v>
      </c>
      <c r="H1057" s="298">
        <v>0</v>
      </c>
      <c r="I1057" s="42">
        <v>94</v>
      </c>
      <c r="J1057" s="43">
        <v>4.4000000000000004</v>
      </c>
      <c r="K1057" s="43" t="s">
        <v>1988</v>
      </c>
      <c r="L1057" s="53" t="str">
        <f t="shared" si="16"/>
        <v>https://amazon.com/dp/B0GR88WBL5</v>
      </c>
    </row>
    <row r="1058" spans="1:12" ht="30" customHeight="1" x14ac:dyDescent="0.2">
      <c r="A1058" s="29" t="s">
        <v>2028</v>
      </c>
      <c r="B1058" s="29" t="s">
        <v>2029</v>
      </c>
      <c r="C1058" s="29" t="s">
        <v>1314</v>
      </c>
      <c r="D1058" s="40">
        <v>19.921199999999999</v>
      </c>
      <c r="E1058" s="40">
        <v>9807.85</v>
      </c>
      <c r="F1058" s="40">
        <v>0</v>
      </c>
      <c r="G1058" s="42">
        <v>501</v>
      </c>
      <c r="H1058" s="298">
        <v>0</v>
      </c>
      <c r="I1058" s="42">
        <v>23</v>
      </c>
      <c r="J1058" s="43">
        <v>3.6</v>
      </c>
      <c r="K1058" s="43" t="s">
        <v>2030</v>
      </c>
      <c r="L1058" s="53" t="str">
        <f t="shared" si="16"/>
        <v>https://amazon.com/dp/B0FQBTV6S5</v>
      </c>
    </row>
    <row r="1059" spans="1:12" ht="45" customHeight="1" x14ac:dyDescent="0.2">
      <c r="A1059" s="29" t="s">
        <v>2001</v>
      </c>
      <c r="B1059" s="29" t="s">
        <v>2002</v>
      </c>
      <c r="C1059" s="29" t="s">
        <v>101</v>
      </c>
      <c r="D1059" s="40">
        <v>535</v>
      </c>
      <c r="E1059" s="40">
        <v>0</v>
      </c>
      <c r="F1059" s="40">
        <v>0</v>
      </c>
      <c r="G1059" s="42">
        <v>0</v>
      </c>
      <c r="H1059" s="298">
        <v>0</v>
      </c>
      <c r="I1059" s="42">
        <v>5</v>
      </c>
      <c r="J1059" s="43">
        <v>4.5</v>
      </c>
      <c r="K1059" s="43" t="s">
        <v>2003</v>
      </c>
      <c r="L1059" s="53" t="str">
        <f t="shared" si="16"/>
        <v>https://amazon.com/dp/B07FT5TNWQ</v>
      </c>
    </row>
    <row r="1060" spans="1:12" ht="45" customHeight="1" x14ac:dyDescent="0.2">
      <c r="A1060" s="29" t="s">
        <v>2025</v>
      </c>
      <c r="B1060" s="29" t="s">
        <v>2026</v>
      </c>
      <c r="C1060" s="29" t="s">
        <v>101</v>
      </c>
      <c r="D1060" s="40">
        <v>559</v>
      </c>
      <c r="E1060" s="40">
        <v>0</v>
      </c>
      <c r="F1060" s="40">
        <v>0</v>
      </c>
      <c r="G1060" s="42">
        <v>0</v>
      </c>
      <c r="H1060" s="298">
        <v>0</v>
      </c>
      <c r="I1060" s="42">
        <v>174</v>
      </c>
      <c r="J1060" s="43">
        <v>4.3</v>
      </c>
      <c r="K1060" s="43" t="s">
        <v>2027</v>
      </c>
      <c r="L1060" s="53" t="str">
        <f t="shared" si="16"/>
        <v>https://amazon.com/dp/B0GR9TTP6Q</v>
      </c>
    </row>
    <row r="1061" spans="1:12" ht="45" customHeight="1" x14ac:dyDescent="0.2">
      <c r="A1061" s="29" t="s">
        <v>1977</v>
      </c>
      <c r="B1061" s="29" t="s">
        <v>1978</v>
      </c>
      <c r="C1061" s="29" t="s">
        <v>126</v>
      </c>
      <c r="D1061" s="40">
        <v>44.57833333333334</v>
      </c>
      <c r="E1061" s="40">
        <v>11245.86</v>
      </c>
      <c r="F1061" s="40">
        <v>0</v>
      </c>
      <c r="G1061" s="42">
        <v>248</v>
      </c>
      <c r="H1061" s="298">
        <v>0</v>
      </c>
      <c r="I1061" s="42">
        <v>27</v>
      </c>
      <c r="J1061" s="43">
        <v>4.4000000000000004</v>
      </c>
      <c r="K1061" s="43" t="s">
        <v>1979</v>
      </c>
      <c r="L1061" s="53" t="str">
        <f t="shared" si="16"/>
        <v>https://amazon.com/dp/B0CQM1RR61</v>
      </c>
    </row>
    <row r="1062" spans="1:12" ht="45" customHeight="1" x14ac:dyDescent="0.2">
      <c r="A1062" s="29" t="s">
        <v>1980</v>
      </c>
      <c r="B1062" s="29" t="s">
        <v>1981</v>
      </c>
      <c r="C1062" s="29" t="s">
        <v>101</v>
      </c>
      <c r="D1062" s="40">
        <v>2899</v>
      </c>
      <c r="E1062" s="40">
        <v>23617.35</v>
      </c>
      <c r="F1062" s="40">
        <v>0</v>
      </c>
      <c r="G1062" s="42">
        <v>7</v>
      </c>
      <c r="H1062" s="298">
        <v>0</v>
      </c>
      <c r="I1062" s="42">
        <v>83</v>
      </c>
      <c r="J1062" s="43">
        <v>4.2</v>
      </c>
      <c r="K1062" s="43" t="s">
        <v>1982</v>
      </c>
      <c r="L1062" s="53" t="str">
        <f t="shared" si="16"/>
        <v>https://amazon.com/dp/B071Y2XY4W</v>
      </c>
    </row>
    <row r="1063" spans="1:12" ht="45" customHeight="1" x14ac:dyDescent="0.2">
      <c r="A1063" s="29" t="s">
        <v>2077</v>
      </c>
      <c r="B1063" s="29" t="s">
        <v>2078</v>
      </c>
      <c r="C1063" s="29" t="s">
        <v>1041</v>
      </c>
      <c r="D1063" s="40">
        <v>535</v>
      </c>
      <c r="E1063" s="40">
        <v>0</v>
      </c>
      <c r="F1063" s="40">
        <v>0</v>
      </c>
      <c r="G1063" s="42">
        <v>0</v>
      </c>
      <c r="H1063" s="298">
        <v>0</v>
      </c>
      <c r="I1063" s="42">
        <v>32</v>
      </c>
      <c r="J1063" s="43">
        <v>4.8</v>
      </c>
      <c r="K1063" s="43" t="s">
        <v>2079</v>
      </c>
      <c r="L1063" s="53" t="str">
        <f t="shared" si="16"/>
        <v>https://amazon.com/dp/B0DCVKGNYY</v>
      </c>
    </row>
    <row r="1064" spans="1:12" ht="60" customHeight="1" x14ac:dyDescent="0.2">
      <c r="A1064" s="29" t="s">
        <v>2074</v>
      </c>
      <c r="B1064" s="29" t="s">
        <v>2075</v>
      </c>
      <c r="C1064" s="29" t="s">
        <v>82</v>
      </c>
      <c r="D1064" s="40">
        <v>547.45137499999998</v>
      </c>
      <c r="E1064" s="40">
        <v>185183.5</v>
      </c>
      <c r="F1064" s="40">
        <v>0</v>
      </c>
      <c r="G1064" s="42">
        <v>344</v>
      </c>
      <c r="H1064" s="298">
        <v>0</v>
      </c>
      <c r="I1064" s="42">
        <v>27</v>
      </c>
      <c r="J1064" s="43">
        <v>4.4000000000000004</v>
      </c>
      <c r="K1064" s="43" t="s">
        <v>2076</v>
      </c>
      <c r="L1064" s="53" t="str">
        <f t="shared" si="16"/>
        <v>https://amazon.com/dp/B0F7LK3CN5</v>
      </c>
    </row>
    <row r="1065" spans="1:12" ht="30" customHeight="1" x14ac:dyDescent="0.2">
      <c r="A1065" s="29" t="s">
        <v>1965</v>
      </c>
      <c r="B1065" s="29" t="s">
        <v>1966</v>
      </c>
      <c r="C1065" s="29" t="s">
        <v>101</v>
      </c>
      <c r="D1065" s="40">
        <v>959</v>
      </c>
      <c r="E1065" s="40">
        <v>0</v>
      </c>
      <c r="F1065" s="40">
        <v>0</v>
      </c>
      <c r="G1065" s="42">
        <v>0</v>
      </c>
      <c r="H1065" s="298">
        <v>0</v>
      </c>
      <c r="I1065" s="42">
        <v>0</v>
      </c>
      <c r="J1065" s="43">
        <v>0</v>
      </c>
      <c r="K1065" s="43" t="s">
        <v>1967</v>
      </c>
      <c r="L1065" s="53" t="str">
        <f t="shared" si="16"/>
        <v>https://amazon.com/dp/B0D7Q65NSM</v>
      </c>
    </row>
    <row r="1066" spans="1:12" ht="45" customHeight="1" x14ac:dyDescent="0.2">
      <c r="A1066" s="29" t="s">
        <v>2071</v>
      </c>
      <c r="B1066" s="29" t="s">
        <v>2072</v>
      </c>
      <c r="C1066" s="29" t="s">
        <v>82</v>
      </c>
      <c r="D1066" s="40">
        <v>129.94</v>
      </c>
      <c r="E1066" s="40">
        <v>163.11000000000001</v>
      </c>
      <c r="F1066" s="40">
        <v>0</v>
      </c>
      <c r="G1066" s="42">
        <v>1</v>
      </c>
      <c r="H1066" s="298">
        <v>0</v>
      </c>
      <c r="I1066" s="42">
        <v>8</v>
      </c>
      <c r="J1066" s="43">
        <v>3.2</v>
      </c>
      <c r="K1066" s="43" t="s">
        <v>2073</v>
      </c>
      <c r="L1066" s="53" t="str">
        <f t="shared" si="16"/>
        <v>https://amazon.com/dp/B075LFYTYQ</v>
      </c>
    </row>
    <row r="1067" spans="1:12" ht="30" customHeight="1" x14ac:dyDescent="0.2">
      <c r="A1067" s="29" t="s">
        <v>1939</v>
      </c>
      <c r="B1067" s="29" t="s">
        <v>1940</v>
      </c>
      <c r="C1067" s="29" t="s">
        <v>82</v>
      </c>
      <c r="D1067" s="40">
        <v>54.61</v>
      </c>
      <c r="E1067" s="40">
        <v>0</v>
      </c>
      <c r="F1067" s="40">
        <v>0</v>
      </c>
      <c r="G1067" s="42">
        <v>0</v>
      </c>
      <c r="H1067" s="298">
        <v>0</v>
      </c>
      <c r="I1067" s="42">
        <v>3</v>
      </c>
      <c r="J1067" s="43">
        <v>5</v>
      </c>
      <c r="K1067" s="43" t="s">
        <v>1941</v>
      </c>
      <c r="L1067" s="53" t="str">
        <f t="shared" si="16"/>
        <v>https://amazon.com/dp/B0CFRL8275</v>
      </c>
    </row>
    <row r="1068" spans="1:12" ht="45" customHeight="1" x14ac:dyDescent="0.2">
      <c r="A1068" s="29" t="s">
        <v>1971</v>
      </c>
      <c r="B1068" s="29" t="s">
        <v>1972</v>
      </c>
      <c r="C1068" s="29" t="s">
        <v>101</v>
      </c>
      <c r="D1068" s="40">
        <v>2899</v>
      </c>
      <c r="E1068" s="40">
        <v>3107.13</v>
      </c>
      <c r="F1068" s="40">
        <v>0</v>
      </c>
      <c r="G1068" s="42">
        <v>1</v>
      </c>
      <c r="H1068" s="298">
        <v>0</v>
      </c>
      <c r="I1068" s="42">
        <v>1</v>
      </c>
      <c r="J1068" s="43">
        <v>5</v>
      </c>
      <c r="K1068" s="43" t="s">
        <v>1973</v>
      </c>
      <c r="L1068" s="53" t="str">
        <f t="shared" si="16"/>
        <v>https://amazon.com/dp/B0D4Q5QPNK</v>
      </c>
    </row>
    <row r="1069" spans="1:12" ht="30" customHeight="1" x14ac:dyDescent="0.2">
      <c r="A1069" s="29" t="s">
        <v>2031</v>
      </c>
      <c r="B1069" s="29" t="s">
        <v>2032</v>
      </c>
      <c r="C1069" s="29" t="s">
        <v>101</v>
      </c>
      <c r="D1069" s="40">
        <v>2899</v>
      </c>
      <c r="E1069" s="40">
        <v>0</v>
      </c>
      <c r="F1069" s="40">
        <v>0</v>
      </c>
      <c r="G1069" s="42">
        <v>0</v>
      </c>
      <c r="H1069" s="298">
        <v>0</v>
      </c>
      <c r="I1069" s="42">
        <v>0</v>
      </c>
      <c r="J1069" s="43">
        <v>0</v>
      </c>
      <c r="K1069" s="43" t="s">
        <v>2033</v>
      </c>
      <c r="L1069" s="53" t="str">
        <f t="shared" si="16"/>
        <v>https://amazon.com/dp/B0GPW28LBD</v>
      </c>
    </row>
    <row r="1070" spans="1:12" ht="30" customHeight="1" x14ac:dyDescent="0.2">
      <c r="A1070" s="29" t="s">
        <v>2037</v>
      </c>
      <c r="B1070" s="29" t="s">
        <v>2038</v>
      </c>
      <c r="C1070" s="29" t="s">
        <v>726</v>
      </c>
      <c r="D1070" s="40">
        <v>89.99</v>
      </c>
      <c r="E1070" s="40">
        <v>0</v>
      </c>
      <c r="F1070" s="40">
        <v>0</v>
      </c>
      <c r="G1070" s="42">
        <v>0</v>
      </c>
      <c r="H1070" s="298">
        <v>0</v>
      </c>
      <c r="I1070" s="42">
        <v>0</v>
      </c>
      <c r="J1070" s="43">
        <v>0</v>
      </c>
      <c r="K1070" s="43" t="s">
        <v>2039</v>
      </c>
      <c r="L1070" s="53" t="str">
        <f t="shared" si="16"/>
        <v>https://amazon.com/dp/B0FL7L8NXM</v>
      </c>
    </row>
    <row r="1071" spans="1:12" ht="45" customHeight="1" x14ac:dyDescent="0.2">
      <c r="A1071" s="29" t="s">
        <v>2040</v>
      </c>
      <c r="B1071" s="29" t="s">
        <v>2041</v>
      </c>
      <c r="C1071" s="29" t="s">
        <v>101</v>
      </c>
      <c r="D1071" s="40">
        <v>3949</v>
      </c>
      <c r="E1071" s="40">
        <v>0</v>
      </c>
      <c r="F1071" s="40">
        <v>0</v>
      </c>
      <c r="G1071" s="42">
        <v>0</v>
      </c>
      <c r="H1071" s="298">
        <v>0</v>
      </c>
      <c r="I1071" s="42">
        <v>0</v>
      </c>
      <c r="J1071" s="43">
        <v>0</v>
      </c>
      <c r="K1071" s="43" t="s">
        <v>2042</v>
      </c>
      <c r="L1071" s="53" t="str">
        <f t="shared" si="16"/>
        <v>https://amazon.com/dp/B0GSFC6368</v>
      </c>
    </row>
    <row r="1072" spans="1:12" ht="30" customHeight="1" x14ac:dyDescent="0.2">
      <c r="A1072" s="29" t="s">
        <v>2013</v>
      </c>
      <c r="B1072" s="29" t="s">
        <v>2014</v>
      </c>
      <c r="C1072" s="29" t="s">
        <v>1041</v>
      </c>
      <c r="D1072" s="40">
        <v>551.66</v>
      </c>
      <c r="E1072" s="40">
        <v>11882.92</v>
      </c>
      <c r="F1072" s="40">
        <v>0</v>
      </c>
      <c r="G1072" s="42">
        <v>22</v>
      </c>
      <c r="H1072" s="298">
        <v>0</v>
      </c>
      <c r="I1072" s="42">
        <v>233</v>
      </c>
      <c r="J1072" s="43">
        <v>4.4000000000000004</v>
      </c>
      <c r="K1072" s="43" t="s">
        <v>2015</v>
      </c>
      <c r="L1072" s="53" t="str">
        <f t="shared" si="16"/>
        <v>https://amazon.com/dp/B0B3MQRPPZ</v>
      </c>
    </row>
    <row r="1073" spans="1:12" ht="45" customHeight="1" x14ac:dyDescent="0.2">
      <c r="A1073" s="29" t="s">
        <v>1983</v>
      </c>
      <c r="B1073" s="29" t="s">
        <v>1984</v>
      </c>
      <c r="C1073" s="29" t="s">
        <v>101</v>
      </c>
      <c r="D1073" s="40">
        <v>3199</v>
      </c>
      <c r="E1073" s="40">
        <v>0</v>
      </c>
      <c r="F1073" s="40">
        <v>0</v>
      </c>
      <c r="G1073" s="42">
        <v>0</v>
      </c>
      <c r="H1073" s="298">
        <v>0</v>
      </c>
      <c r="I1073" s="42">
        <v>147</v>
      </c>
      <c r="J1073" s="43">
        <v>4.5</v>
      </c>
      <c r="K1073" s="43" t="s">
        <v>1985</v>
      </c>
      <c r="L1073" s="53" t="str">
        <f t="shared" si="16"/>
        <v>https://amazon.com/dp/B07SM5KNPP</v>
      </c>
    </row>
    <row r="1074" spans="1:12" ht="45" customHeight="1" x14ac:dyDescent="0.2">
      <c r="A1074" s="29" t="s">
        <v>2010</v>
      </c>
      <c r="B1074" s="29" t="s">
        <v>2011</v>
      </c>
      <c r="C1074" s="29" t="s">
        <v>86</v>
      </c>
      <c r="D1074" s="40">
        <v>261.10000000000002</v>
      </c>
      <c r="E1074" s="40">
        <v>9638.94</v>
      </c>
      <c r="F1074" s="40">
        <v>0</v>
      </c>
      <c r="G1074" s="42">
        <v>43</v>
      </c>
      <c r="H1074" s="298">
        <v>0</v>
      </c>
      <c r="I1074" s="42">
        <v>8</v>
      </c>
      <c r="J1074" s="43">
        <v>4.8</v>
      </c>
      <c r="K1074" s="43" t="s">
        <v>2012</v>
      </c>
      <c r="L1074" s="53" t="str">
        <f t="shared" si="16"/>
        <v>https://amazon.com/dp/B0FHLVKQ7J</v>
      </c>
    </row>
    <row r="1075" spans="1:12" ht="45" customHeight="1" x14ac:dyDescent="0.2">
      <c r="A1075" s="29" t="s">
        <v>1493</v>
      </c>
      <c r="B1075" s="29" t="s">
        <v>2049</v>
      </c>
      <c r="C1075" s="29" t="s">
        <v>101</v>
      </c>
      <c r="D1075" s="40">
        <v>1299</v>
      </c>
      <c r="E1075" s="40">
        <v>0</v>
      </c>
      <c r="F1075" s="40">
        <v>0</v>
      </c>
      <c r="G1075" s="42">
        <v>0</v>
      </c>
      <c r="H1075" s="298">
        <v>0</v>
      </c>
      <c r="I1075" s="42">
        <v>0</v>
      </c>
      <c r="J1075" s="43">
        <v>0</v>
      </c>
      <c r="K1075" s="43" t="s">
        <v>2050</v>
      </c>
      <c r="L1075" s="53" t="str">
        <f t="shared" si="16"/>
        <v>https://amazon.com/dp/B0FR8VJPF6</v>
      </c>
    </row>
    <row r="1076" spans="1:12" ht="45" customHeight="1" x14ac:dyDescent="0.2">
      <c r="A1076" s="29" t="s">
        <v>1499</v>
      </c>
      <c r="B1076" s="29" t="s">
        <v>2051</v>
      </c>
      <c r="C1076" s="29" t="s">
        <v>86</v>
      </c>
      <c r="D1076" s="40">
        <v>119</v>
      </c>
      <c r="E1076" s="40">
        <v>291.22000000000003</v>
      </c>
      <c r="F1076" s="40">
        <v>0</v>
      </c>
      <c r="G1076" s="42">
        <v>2</v>
      </c>
      <c r="H1076" s="298">
        <v>0</v>
      </c>
      <c r="I1076" s="42">
        <v>0</v>
      </c>
      <c r="J1076" s="43">
        <v>0</v>
      </c>
      <c r="K1076" s="43" t="s">
        <v>2052</v>
      </c>
      <c r="L1076" s="53" t="str">
        <f t="shared" si="16"/>
        <v>https://amazon.com/dp/B0GCZ5939M</v>
      </c>
    </row>
    <row r="1077" spans="1:12" ht="45" customHeight="1" x14ac:dyDescent="0.2">
      <c r="A1077" s="29" t="s">
        <v>2053</v>
      </c>
      <c r="B1077" s="29" t="s">
        <v>2054</v>
      </c>
      <c r="C1077" s="29" t="s">
        <v>101</v>
      </c>
      <c r="D1077" s="40">
        <v>899</v>
      </c>
      <c r="E1077" s="40">
        <v>472.72</v>
      </c>
      <c r="F1077" s="40">
        <v>0</v>
      </c>
      <c r="G1077" s="42">
        <v>1</v>
      </c>
      <c r="H1077" s="298">
        <v>0</v>
      </c>
      <c r="I1077" s="42">
        <v>0</v>
      </c>
      <c r="J1077" s="43">
        <v>0</v>
      </c>
      <c r="K1077" s="43" t="s">
        <v>2055</v>
      </c>
      <c r="L1077" s="53" t="str">
        <f t="shared" si="16"/>
        <v>https://amazon.com/dp/B0CZ9K86W2</v>
      </c>
    </row>
    <row r="1078" spans="1:12" ht="45" customHeight="1" x14ac:dyDescent="0.2">
      <c r="A1078" s="29" t="s">
        <v>2034</v>
      </c>
      <c r="B1078" s="29" t="s">
        <v>2035</v>
      </c>
      <c r="C1078" s="29" t="s">
        <v>101</v>
      </c>
      <c r="D1078" s="40">
        <v>5125</v>
      </c>
      <c r="E1078" s="40">
        <v>71392.960000000006</v>
      </c>
      <c r="F1078" s="40">
        <v>0</v>
      </c>
      <c r="G1078" s="42">
        <v>17</v>
      </c>
      <c r="H1078" s="298">
        <v>0</v>
      </c>
      <c r="I1078" s="42">
        <v>0</v>
      </c>
      <c r="J1078" s="43">
        <v>0</v>
      </c>
      <c r="K1078" s="43" t="s">
        <v>2036</v>
      </c>
      <c r="L1078" s="53" t="str">
        <f t="shared" si="16"/>
        <v>https://amazon.com/dp/B09WW69LMX</v>
      </c>
    </row>
    <row r="1079" spans="1:12" ht="45" customHeight="1" x14ac:dyDescent="0.2">
      <c r="A1079" s="29" t="s">
        <v>2062</v>
      </c>
      <c r="B1079" s="29" t="s">
        <v>2063</v>
      </c>
      <c r="C1079" s="29" t="s">
        <v>126</v>
      </c>
      <c r="D1079" s="40">
        <v>177.78</v>
      </c>
      <c r="E1079" s="40">
        <v>0</v>
      </c>
      <c r="F1079" s="40">
        <v>0</v>
      </c>
      <c r="G1079" s="42">
        <v>0</v>
      </c>
      <c r="H1079" s="298">
        <v>0</v>
      </c>
      <c r="I1079" s="42">
        <v>0</v>
      </c>
      <c r="J1079" s="43">
        <v>0</v>
      </c>
      <c r="K1079" s="43" t="s">
        <v>2064</v>
      </c>
      <c r="L1079" s="53" t="str">
        <f t="shared" si="16"/>
        <v>https://amazon.com/dp/B07JKD7S96</v>
      </c>
    </row>
    <row r="1080" spans="1:12" ht="45" customHeight="1" x14ac:dyDescent="0.2">
      <c r="A1080" s="29" t="s">
        <v>2065</v>
      </c>
      <c r="B1080" s="29" t="s">
        <v>2066</v>
      </c>
      <c r="C1080" s="29" t="s">
        <v>1041</v>
      </c>
      <c r="D1080" s="40">
        <v>4184.6400000000003</v>
      </c>
      <c r="E1080" s="40">
        <v>0</v>
      </c>
      <c r="F1080" s="40">
        <v>0</v>
      </c>
      <c r="G1080" s="42">
        <v>0</v>
      </c>
      <c r="H1080" s="298">
        <v>0</v>
      </c>
      <c r="I1080" s="42">
        <v>0</v>
      </c>
      <c r="J1080" s="43">
        <v>0</v>
      </c>
      <c r="K1080" s="43" t="s">
        <v>2067</v>
      </c>
      <c r="L1080" s="53" t="str">
        <f t="shared" si="16"/>
        <v>https://amazon.com/dp/B0C6CSB7SJ</v>
      </c>
    </row>
    <row r="1081" spans="1:12" ht="45" customHeight="1" x14ac:dyDescent="0.2">
      <c r="A1081" s="29" t="s">
        <v>2068</v>
      </c>
      <c r="B1081" s="29" t="s">
        <v>2069</v>
      </c>
      <c r="C1081" s="29" t="s">
        <v>126</v>
      </c>
      <c r="D1081" s="40">
        <v>378.41</v>
      </c>
      <c r="E1081" s="40">
        <v>4432.92</v>
      </c>
      <c r="F1081" s="40">
        <v>0</v>
      </c>
      <c r="G1081" s="42">
        <v>11</v>
      </c>
      <c r="H1081" s="298">
        <v>0</v>
      </c>
      <c r="I1081" s="42">
        <v>1</v>
      </c>
      <c r="J1081" s="43">
        <v>5</v>
      </c>
      <c r="K1081" s="43" t="s">
        <v>2070</v>
      </c>
      <c r="L1081" s="53" t="str">
        <f t="shared" si="16"/>
        <v>https://amazon.com/dp/B09WW44MH9</v>
      </c>
    </row>
    <row r="1082" spans="1:12" ht="45" customHeight="1" x14ac:dyDescent="0.2">
      <c r="A1082" s="29" t="s">
        <v>2056</v>
      </c>
      <c r="B1082" s="29" t="s">
        <v>2057</v>
      </c>
      <c r="C1082" s="29" t="s">
        <v>101</v>
      </c>
      <c r="D1082" s="40">
        <v>849</v>
      </c>
      <c r="E1082" s="40">
        <v>2899.83</v>
      </c>
      <c r="F1082" s="40">
        <v>0</v>
      </c>
      <c r="G1082" s="42">
        <v>4</v>
      </c>
      <c r="H1082" s="298">
        <v>0</v>
      </c>
      <c r="I1082" s="42">
        <v>7</v>
      </c>
      <c r="J1082" s="43">
        <v>5</v>
      </c>
      <c r="K1082" s="43" t="s">
        <v>2058</v>
      </c>
      <c r="L1082" s="53" t="str">
        <f t="shared" si="16"/>
        <v>https://amazon.com/dp/B0CZN1DQWC</v>
      </c>
    </row>
    <row r="1083" spans="1:12" ht="30" customHeight="1" x14ac:dyDescent="0.2">
      <c r="A1083" s="29" t="s">
        <v>2289</v>
      </c>
      <c r="B1083" s="29" t="s">
        <v>2290</v>
      </c>
      <c r="C1083" s="29" t="s">
        <v>126</v>
      </c>
      <c r="D1083" s="40">
        <v>795</v>
      </c>
      <c r="E1083" s="40">
        <v>11097.99</v>
      </c>
      <c r="F1083" s="40">
        <v>0</v>
      </c>
      <c r="G1083" s="42">
        <v>14</v>
      </c>
      <c r="H1083" s="298">
        <v>0</v>
      </c>
      <c r="I1083" s="42">
        <v>24</v>
      </c>
      <c r="J1083" s="43">
        <v>4.7</v>
      </c>
      <c r="K1083" s="43" t="s">
        <v>2291</v>
      </c>
      <c r="L1083" s="53" t="str">
        <f t="shared" si="16"/>
        <v>https://amazon.com/dp/B00UF1K23Y</v>
      </c>
    </row>
    <row r="1084" spans="1:12" ht="45" customHeight="1" x14ac:dyDescent="0.2">
      <c r="A1084" s="29" t="s">
        <v>2142</v>
      </c>
      <c r="B1084" s="29" t="s">
        <v>2143</v>
      </c>
      <c r="C1084" s="29" t="s">
        <v>101</v>
      </c>
      <c r="D1084" s="40">
        <v>1199</v>
      </c>
      <c r="E1084" s="40">
        <v>4968.3600000000006</v>
      </c>
      <c r="F1084" s="40">
        <v>0</v>
      </c>
      <c r="G1084" s="42">
        <v>4</v>
      </c>
      <c r="H1084" s="298">
        <v>0</v>
      </c>
      <c r="I1084" s="42">
        <v>0</v>
      </c>
      <c r="J1084" s="43">
        <v>0</v>
      </c>
      <c r="K1084" s="43" t="s">
        <v>2144</v>
      </c>
      <c r="L1084" s="53" t="str">
        <f t="shared" si="16"/>
        <v>https://amazon.com/dp/B0G5Y5Q7M3</v>
      </c>
    </row>
    <row r="1085" spans="1:12" ht="45" customHeight="1" x14ac:dyDescent="0.2">
      <c r="A1085" s="29" t="s">
        <v>2098</v>
      </c>
      <c r="B1085" s="29" t="s">
        <v>2099</v>
      </c>
      <c r="C1085" s="29" t="s">
        <v>82</v>
      </c>
      <c r="D1085" s="40">
        <v>318</v>
      </c>
      <c r="E1085" s="40">
        <v>7653.2099999999991</v>
      </c>
      <c r="F1085" s="40">
        <v>0</v>
      </c>
      <c r="G1085" s="42">
        <v>23</v>
      </c>
      <c r="H1085" s="298">
        <v>0</v>
      </c>
      <c r="I1085" s="42">
        <v>7</v>
      </c>
      <c r="J1085" s="43">
        <v>5</v>
      </c>
      <c r="K1085" s="43" t="s">
        <v>2100</v>
      </c>
      <c r="L1085" s="53" t="str">
        <f t="shared" si="16"/>
        <v>https://amazon.com/dp/B0DB1TGM5F</v>
      </c>
    </row>
    <row r="1086" spans="1:12" ht="60" customHeight="1" x14ac:dyDescent="0.2">
      <c r="A1086" s="29" t="s">
        <v>2163</v>
      </c>
      <c r="B1086" s="29" t="s">
        <v>2164</v>
      </c>
      <c r="C1086" s="29" t="s">
        <v>101</v>
      </c>
      <c r="D1086" s="40">
        <v>4995</v>
      </c>
      <c r="E1086" s="40">
        <v>78350.41</v>
      </c>
      <c r="F1086" s="40">
        <v>0</v>
      </c>
      <c r="G1086" s="42">
        <v>15</v>
      </c>
      <c r="H1086" s="298">
        <v>0</v>
      </c>
      <c r="I1086" s="42">
        <v>14</v>
      </c>
      <c r="J1086" s="43">
        <v>4.9000000000000004</v>
      </c>
      <c r="K1086" s="43" t="s">
        <v>2165</v>
      </c>
      <c r="L1086" s="53" t="str">
        <f t="shared" si="16"/>
        <v>https://amazon.com/dp/B08PNNVX78</v>
      </c>
    </row>
    <row r="1087" spans="1:12" ht="30" customHeight="1" x14ac:dyDescent="0.2">
      <c r="A1087" s="29" t="s">
        <v>2166</v>
      </c>
      <c r="B1087" s="29" t="s">
        <v>2167</v>
      </c>
      <c r="C1087" s="29" t="s">
        <v>82</v>
      </c>
      <c r="D1087" s="40">
        <v>170.95</v>
      </c>
      <c r="E1087" s="40">
        <v>2459.5500000000002</v>
      </c>
      <c r="F1087" s="40">
        <v>0</v>
      </c>
      <c r="G1087" s="42">
        <v>23</v>
      </c>
      <c r="H1087" s="298">
        <v>0</v>
      </c>
      <c r="I1087" s="42">
        <v>51</v>
      </c>
      <c r="J1087" s="43">
        <v>4.0999999999999996</v>
      </c>
      <c r="K1087" s="43" t="s">
        <v>2168</v>
      </c>
      <c r="L1087" s="53" t="str">
        <f t="shared" si="16"/>
        <v>https://amazon.com/dp/B073RFLQ85</v>
      </c>
    </row>
    <row r="1088" spans="1:12" ht="45" customHeight="1" x14ac:dyDescent="0.2">
      <c r="A1088" s="29" t="s">
        <v>2178</v>
      </c>
      <c r="B1088" s="29" t="s">
        <v>2179</v>
      </c>
      <c r="C1088" s="29" t="s">
        <v>101</v>
      </c>
      <c r="D1088" s="40">
        <v>1969</v>
      </c>
      <c r="E1088" s="40">
        <v>62497.570000000007</v>
      </c>
      <c r="F1088" s="40">
        <v>0</v>
      </c>
      <c r="G1088" s="42">
        <v>32</v>
      </c>
      <c r="H1088" s="298">
        <v>0</v>
      </c>
      <c r="I1088" s="42">
        <v>70</v>
      </c>
      <c r="J1088" s="43">
        <v>4.4000000000000004</v>
      </c>
      <c r="K1088" s="43" t="s">
        <v>2180</v>
      </c>
      <c r="L1088" s="53" t="str">
        <f t="shared" si="16"/>
        <v>https://amazon.com/dp/B06WRSXPX1</v>
      </c>
    </row>
    <row r="1089" spans="1:12" ht="30" customHeight="1" x14ac:dyDescent="0.2">
      <c r="A1089" s="29" t="s">
        <v>2169</v>
      </c>
      <c r="B1089" s="29" t="s">
        <v>2170</v>
      </c>
      <c r="C1089" s="29" t="s">
        <v>101</v>
      </c>
      <c r="D1089" s="40">
        <v>1099</v>
      </c>
      <c r="E1089" s="40">
        <v>8248.0999999999985</v>
      </c>
      <c r="F1089" s="40">
        <v>0</v>
      </c>
      <c r="G1089" s="42">
        <v>9</v>
      </c>
      <c r="H1089" s="298">
        <v>0</v>
      </c>
      <c r="I1089" s="42">
        <v>8</v>
      </c>
      <c r="J1089" s="43">
        <v>4.3</v>
      </c>
      <c r="K1089" s="43" t="s">
        <v>2171</v>
      </c>
      <c r="L1089" s="53" t="str">
        <f t="shared" si="16"/>
        <v>https://amazon.com/dp/B0CCJN81JY</v>
      </c>
    </row>
    <row r="1090" spans="1:12" ht="45" customHeight="1" x14ac:dyDescent="0.2">
      <c r="A1090" s="29" t="s">
        <v>2116</v>
      </c>
      <c r="B1090" s="29" t="s">
        <v>2117</v>
      </c>
      <c r="C1090" s="29" t="s">
        <v>101</v>
      </c>
      <c r="D1090" s="40">
        <v>1569</v>
      </c>
      <c r="E1090" s="40">
        <v>43508.27</v>
      </c>
      <c r="F1090" s="40">
        <v>0</v>
      </c>
      <c r="G1090" s="42">
        <v>27</v>
      </c>
      <c r="H1090" s="298">
        <v>0</v>
      </c>
      <c r="I1090" s="42">
        <v>43</v>
      </c>
      <c r="J1090" s="43">
        <v>4.5</v>
      </c>
      <c r="K1090" s="43" t="s">
        <v>2118</v>
      </c>
      <c r="L1090" s="53" t="str">
        <f t="shared" si="16"/>
        <v>https://amazon.com/dp/B01J1GWZVK</v>
      </c>
    </row>
    <row r="1091" spans="1:12" ht="45" customHeight="1" x14ac:dyDescent="0.2">
      <c r="A1091" s="29" t="s">
        <v>2136</v>
      </c>
      <c r="B1091" s="29" t="s">
        <v>2137</v>
      </c>
      <c r="C1091" s="29" t="s">
        <v>86</v>
      </c>
      <c r="D1091" s="40">
        <v>59</v>
      </c>
      <c r="E1091" s="40">
        <v>897.39</v>
      </c>
      <c r="F1091" s="40">
        <v>0</v>
      </c>
      <c r="G1091" s="42">
        <v>14</v>
      </c>
      <c r="H1091" s="298">
        <v>0</v>
      </c>
      <c r="I1091" s="42">
        <v>24</v>
      </c>
      <c r="J1091" s="43">
        <v>3.5</v>
      </c>
      <c r="K1091" s="43" t="s">
        <v>2138</v>
      </c>
      <c r="L1091" s="53" t="str">
        <f t="shared" si="16"/>
        <v>https://amazon.com/dp/B0CWGG39CP</v>
      </c>
    </row>
    <row r="1092" spans="1:12" ht="45" customHeight="1" x14ac:dyDescent="0.2">
      <c r="A1092" s="29" t="s">
        <v>2101</v>
      </c>
      <c r="B1092" s="29" t="s">
        <v>2102</v>
      </c>
      <c r="C1092" s="29" t="s">
        <v>1041</v>
      </c>
      <c r="D1092" s="40">
        <v>39.99</v>
      </c>
      <c r="E1092" s="40">
        <v>569.42000000000007</v>
      </c>
      <c r="F1092" s="40">
        <v>0</v>
      </c>
      <c r="G1092" s="42">
        <v>14</v>
      </c>
      <c r="H1092" s="298">
        <v>0</v>
      </c>
      <c r="I1092" s="42">
        <v>7</v>
      </c>
      <c r="J1092" s="43">
        <v>3.8</v>
      </c>
      <c r="K1092" s="43" t="s">
        <v>2103</v>
      </c>
      <c r="L1092" s="53" t="str">
        <f t="shared" si="16"/>
        <v>https://amazon.com/dp/B0B7SKNPGK</v>
      </c>
    </row>
    <row r="1093" spans="1:12" ht="30" customHeight="1" x14ac:dyDescent="0.2">
      <c r="A1093" s="29" t="s">
        <v>2124</v>
      </c>
      <c r="B1093" s="29" t="s">
        <v>2125</v>
      </c>
      <c r="C1093" s="29" t="s">
        <v>101</v>
      </c>
      <c r="D1093" s="40">
        <v>5681</v>
      </c>
      <c r="E1093" s="40">
        <v>126588.04</v>
      </c>
      <c r="F1093" s="40">
        <v>0</v>
      </c>
      <c r="G1093" s="42">
        <v>23</v>
      </c>
      <c r="H1093" s="298">
        <v>0</v>
      </c>
      <c r="I1093" s="42">
        <v>8</v>
      </c>
      <c r="J1093" s="43">
        <v>5</v>
      </c>
      <c r="K1093" s="43" t="s">
        <v>2126</v>
      </c>
      <c r="L1093" s="53" t="str">
        <f t="shared" si="16"/>
        <v>https://amazon.com/dp/B0936PQ6Y8</v>
      </c>
    </row>
    <row r="1094" spans="1:12" ht="45" customHeight="1" x14ac:dyDescent="0.2">
      <c r="A1094" s="29" t="s">
        <v>2104</v>
      </c>
      <c r="B1094" s="29" t="s">
        <v>2105</v>
      </c>
      <c r="C1094" s="29" t="s">
        <v>126</v>
      </c>
      <c r="D1094" s="40">
        <v>650</v>
      </c>
      <c r="E1094" s="40">
        <v>8219.25</v>
      </c>
      <c r="F1094" s="40">
        <v>0</v>
      </c>
      <c r="G1094" s="42">
        <v>15</v>
      </c>
      <c r="H1094" s="298">
        <v>0</v>
      </c>
      <c r="I1094" s="42">
        <v>25</v>
      </c>
      <c r="J1094" s="43">
        <v>4.7</v>
      </c>
      <c r="K1094" s="43" t="s">
        <v>2106</v>
      </c>
      <c r="L1094" s="53" t="str">
        <f t="shared" si="16"/>
        <v>https://amazon.com/dp/B00S8R7ZZ0</v>
      </c>
    </row>
    <row r="1095" spans="1:12" ht="45" customHeight="1" x14ac:dyDescent="0.2">
      <c r="A1095" s="29" t="s">
        <v>2107</v>
      </c>
      <c r="B1095" s="29" t="s">
        <v>2108</v>
      </c>
      <c r="C1095" s="29" t="s">
        <v>101</v>
      </c>
      <c r="D1095" s="40">
        <v>1569</v>
      </c>
      <c r="E1095" s="40">
        <v>17905.68</v>
      </c>
      <c r="F1095" s="40">
        <v>0</v>
      </c>
      <c r="G1095" s="42">
        <v>11</v>
      </c>
      <c r="H1095" s="298">
        <v>0</v>
      </c>
      <c r="I1095" s="42">
        <v>13</v>
      </c>
      <c r="J1095" s="43">
        <v>4.5</v>
      </c>
      <c r="K1095" s="43" t="s">
        <v>2109</v>
      </c>
      <c r="L1095" s="53" t="str">
        <f t="shared" si="16"/>
        <v>https://amazon.com/dp/B0B9S3WPRZ</v>
      </c>
    </row>
    <row r="1096" spans="1:12" ht="30" customHeight="1" x14ac:dyDescent="0.2">
      <c r="A1096" s="29" t="s">
        <v>2110</v>
      </c>
      <c r="B1096" s="29" t="s">
        <v>2111</v>
      </c>
      <c r="C1096" s="29" t="s">
        <v>97</v>
      </c>
      <c r="D1096" s="40">
        <v>899</v>
      </c>
      <c r="E1096" s="40">
        <v>13684.67</v>
      </c>
      <c r="F1096" s="40">
        <v>0</v>
      </c>
      <c r="G1096" s="42">
        <v>15</v>
      </c>
      <c r="H1096" s="298">
        <v>0</v>
      </c>
      <c r="I1096" s="42">
        <v>6</v>
      </c>
      <c r="J1096" s="43">
        <v>4.5</v>
      </c>
      <c r="K1096" s="43" t="s">
        <v>2112</v>
      </c>
      <c r="L1096" s="53" t="str">
        <f t="shared" si="16"/>
        <v>https://amazon.com/dp/B0BS2LXT6X</v>
      </c>
    </row>
    <row r="1097" spans="1:12" ht="30" customHeight="1" x14ac:dyDescent="0.2">
      <c r="A1097" s="29" t="s">
        <v>2092</v>
      </c>
      <c r="B1097" s="29" t="s">
        <v>2093</v>
      </c>
      <c r="C1097" s="29" t="s">
        <v>93</v>
      </c>
      <c r="D1097" s="40">
        <v>19.989999999999998</v>
      </c>
      <c r="E1097" s="40">
        <v>356.09</v>
      </c>
      <c r="F1097" s="40">
        <v>0</v>
      </c>
      <c r="G1097" s="42">
        <v>17</v>
      </c>
      <c r="H1097" s="298">
        <v>0</v>
      </c>
      <c r="I1097" s="42">
        <v>3</v>
      </c>
      <c r="J1097" s="43">
        <v>4.7</v>
      </c>
      <c r="K1097" s="43" t="s">
        <v>2094</v>
      </c>
      <c r="L1097" s="53" t="str">
        <f t="shared" si="16"/>
        <v>https://amazon.com/dp/B0FF4XKXDT</v>
      </c>
    </row>
    <row r="1098" spans="1:12" ht="45" customHeight="1" x14ac:dyDescent="0.2">
      <c r="A1098" s="29" t="s">
        <v>2113</v>
      </c>
      <c r="B1098" s="29" t="s">
        <v>2114</v>
      </c>
      <c r="C1098" s="29" t="s">
        <v>126</v>
      </c>
      <c r="D1098" s="40">
        <v>290.81</v>
      </c>
      <c r="E1098" s="40">
        <v>13174.8</v>
      </c>
      <c r="F1098" s="40">
        <v>0</v>
      </c>
      <c r="G1098" s="42">
        <v>48</v>
      </c>
      <c r="H1098" s="298">
        <v>0</v>
      </c>
      <c r="I1098" s="42">
        <v>8</v>
      </c>
      <c r="J1098" s="43">
        <v>3.9</v>
      </c>
      <c r="K1098" s="43" t="s">
        <v>2115</v>
      </c>
      <c r="L1098" s="53" t="str">
        <f t="shared" si="16"/>
        <v>https://amazon.com/dp/B0756XN3C5</v>
      </c>
    </row>
    <row r="1099" spans="1:12" ht="30" customHeight="1" x14ac:dyDescent="0.2">
      <c r="A1099" s="29" t="s">
        <v>2121</v>
      </c>
      <c r="B1099" s="29" t="s">
        <v>2122</v>
      </c>
      <c r="C1099" s="29" t="s">
        <v>101</v>
      </c>
      <c r="D1099" s="40">
        <v>2969</v>
      </c>
      <c r="E1099" s="40">
        <v>55054.559999999998</v>
      </c>
      <c r="F1099" s="40">
        <v>0</v>
      </c>
      <c r="G1099" s="42">
        <v>17</v>
      </c>
      <c r="H1099" s="298">
        <v>0</v>
      </c>
      <c r="I1099" s="42">
        <v>12</v>
      </c>
      <c r="J1099" s="43">
        <v>4.8</v>
      </c>
      <c r="K1099" s="43" t="s">
        <v>2123</v>
      </c>
      <c r="L1099" s="53" t="str">
        <f t="shared" si="16"/>
        <v>https://amazon.com/dp/B09XGQJV13</v>
      </c>
    </row>
    <row r="1100" spans="1:12" ht="30" customHeight="1" x14ac:dyDescent="0.2">
      <c r="A1100" s="29" t="s">
        <v>2127</v>
      </c>
      <c r="B1100" s="29" t="s">
        <v>2128</v>
      </c>
      <c r="C1100" s="29" t="s">
        <v>101</v>
      </c>
      <c r="D1100" s="40">
        <v>2999</v>
      </c>
      <c r="E1100" s="40">
        <v>129637.26</v>
      </c>
      <c r="F1100" s="40">
        <v>0</v>
      </c>
      <c r="G1100" s="42">
        <v>43</v>
      </c>
      <c r="H1100" s="298">
        <v>0</v>
      </c>
      <c r="I1100" s="42">
        <v>5</v>
      </c>
      <c r="J1100" s="43">
        <v>5</v>
      </c>
      <c r="K1100" s="43" t="s">
        <v>2129</v>
      </c>
      <c r="L1100" s="53" t="str">
        <f t="shared" si="16"/>
        <v>https://amazon.com/dp/B09FX53KGZ</v>
      </c>
    </row>
    <row r="1101" spans="1:12" ht="45" customHeight="1" x14ac:dyDescent="0.2">
      <c r="A1101" s="29" t="s">
        <v>2154</v>
      </c>
      <c r="B1101" s="29" t="s">
        <v>2155</v>
      </c>
      <c r="C1101" s="29" t="s">
        <v>101</v>
      </c>
      <c r="D1101" s="40">
        <v>2899</v>
      </c>
      <c r="E1101" s="40">
        <v>199376.99</v>
      </c>
      <c r="F1101" s="40">
        <v>0</v>
      </c>
      <c r="G1101" s="42">
        <v>69</v>
      </c>
      <c r="H1101" s="298">
        <v>0</v>
      </c>
      <c r="I1101" s="42">
        <v>17</v>
      </c>
      <c r="J1101" s="43">
        <v>4.8</v>
      </c>
      <c r="K1101" s="43" t="s">
        <v>2156</v>
      </c>
      <c r="L1101" s="53" t="str">
        <f t="shared" si="16"/>
        <v>https://amazon.com/dp/B0CWTM3KVX</v>
      </c>
    </row>
    <row r="1102" spans="1:12" ht="45" customHeight="1" x14ac:dyDescent="0.2">
      <c r="A1102" s="29" t="s">
        <v>2130</v>
      </c>
      <c r="B1102" s="29" t="s">
        <v>2131</v>
      </c>
      <c r="C1102" s="29" t="s">
        <v>97</v>
      </c>
      <c r="D1102" s="40">
        <v>1295</v>
      </c>
      <c r="E1102" s="40">
        <v>32279.63</v>
      </c>
      <c r="F1102" s="40">
        <v>0</v>
      </c>
      <c r="G1102" s="42">
        <v>26</v>
      </c>
      <c r="H1102" s="298">
        <v>0</v>
      </c>
      <c r="I1102" s="42">
        <v>1</v>
      </c>
      <c r="J1102" s="43">
        <v>5</v>
      </c>
      <c r="K1102" s="43" t="s">
        <v>2132</v>
      </c>
      <c r="L1102" s="53" t="str">
        <f t="shared" si="16"/>
        <v>https://amazon.com/dp/B0F2MJJPHS</v>
      </c>
    </row>
    <row r="1103" spans="1:12" ht="60" customHeight="1" x14ac:dyDescent="0.2">
      <c r="A1103" s="29" t="s">
        <v>2184</v>
      </c>
      <c r="B1103" s="29" t="s">
        <v>2185</v>
      </c>
      <c r="C1103" s="29" t="s">
        <v>101</v>
      </c>
      <c r="D1103" s="40">
        <v>2369</v>
      </c>
      <c r="E1103" s="40">
        <v>138279.20000000001</v>
      </c>
      <c r="F1103" s="40">
        <v>0</v>
      </c>
      <c r="G1103" s="42">
        <v>58</v>
      </c>
      <c r="H1103" s="298">
        <v>0</v>
      </c>
      <c r="I1103" s="42">
        <v>7</v>
      </c>
      <c r="J1103" s="43">
        <v>5</v>
      </c>
      <c r="K1103" s="43" t="s">
        <v>2186</v>
      </c>
      <c r="L1103" s="53" t="str">
        <f t="shared" si="16"/>
        <v>https://amazon.com/dp/B0F6LPJ94T</v>
      </c>
    </row>
    <row r="1104" spans="1:12" ht="45" customHeight="1" x14ac:dyDescent="0.2">
      <c r="A1104" s="29" t="s">
        <v>2145</v>
      </c>
      <c r="B1104" s="29" t="s">
        <v>2146</v>
      </c>
      <c r="C1104" s="29" t="s">
        <v>126</v>
      </c>
      <c r="D1104" s="40">
        <v>560.77</v>
      </c>
      <c r="E1104" s="40">
        <v>9634.3499999999985</v>
      </c>
      <c r="F1104" s="40">
        <v>0</v>
      </c>
      <c r="G1104" s="42">
        <v>20</v>
      </c>
      <c r="H1104" s="298">
        <v>0</v>
      </c>
      <c r="I1104" s="42">
        <v>32</v>
      </c>
      <c r="J1104" s="43">
        <v>4.5999999999999996</v>
      </c>
      <c r="K1104" s="43" t="s">
        <v>2147</v>
      </c>
      <c r="L1104" s="53" t="str">
        <f t="shared" si="16"/>
        <v>https://amazon.com/dp/B07CZRRRWV</v>
      </c>
    </row>
    <row r="1105" spans="1:12" ht="45" customHeight="1" x14ac:dyDescent="0.2">
      <c r="A1105" s="29" t="s">
        <v>2172</v>
      </c>
      <c r="B1105" s="29" t="s">
        <v>2173</v>
      </c>
      <c r="C1105" s="29" t="s">
        <v>82</v>
      </c>
      <c r="D1105" s="40">
        <v>37.79</v>
      </c>
      <c r="E1105" s="40">
        <v>7051.3300000000008</v>
      </c>
      <c r="F1105" s="40">
        <v>0</v>
      </c>
      <c r="G1105" s="42">
        <v>204</v>
      </c>
      <c r="H1105" s="298">
        <v>0</v>
      </c>
      <c r="I1105" s="42">
        <v>20</v>
      </c>
      <c r="J1105" s="43">
        <v>4.5999999999999996</v>
      </c>
      <c r="K1105" s="43" t="s">
        <v>2174</v>
      </c>
      <c r="L1105" s="53" t="str">
        <f t="shared" si="16"/>
        <v>https://amazon.com/dp/B0B915579T</v>
      </c>
    </row>
    <row r="1106" spans="1:12" ht="45" customHeight="1" x14ac:dyDescent="0.2">
      <c r="A1106" s="29" t="s">
        <v>2160</v>
      </c>
      <c r="B1106" s="29" t="s">
        <v>2161</v>
      </c>
      <c r="C1106" s="29" t="s">
        <v>101</v>
      </c>
      <c r="D1106" s="40">
        <v>1569</v>
      </c>
      <c r="E1106" s="40">
        <v>59382.71</v>
      </c>
      <c r="F1106" s="40">
        <v>0</v>
      </c>
      <c r="G1106" s="42">
        <v>39</v>
      </c>
      <c r="H1106" s="298">
        <v>0</v>
      </c>
      <c r="I1106" s="42">
        <v>11</v>
      </c>
      <c r="J1106" s="43">
        <v>4.2</v>
      </c>
      <c r="K1106" s="43" t="s">
        <v>2162</v>
      </c>
      <c r="L1106" s="53" t="str">
        <f t="shared" si="16"/>
        <v>https://amazon.com/dp/B0DXFK2ZGD</v>
      </c>
    </row>
    <row r="1107" spans="1:12" ht="60" customHeight="1" x14ac:dyDescent="0.2">
      <c r="A1107" s="29" t="s">
        <v>2157</v>
      </c>
      <c r="B1107" s="29" t="s">
        <v>2158</v>
      </c>
      <c r="C1107" s="29" t="s">
        <v>82</v>
      </c>
      <c r="D1107" s="40">
        <v>569</v>
      </c>
      <c r="E1107" s="40">
        <v>9110.19</v>
      </c>
      <c r="F1107" s="40">
        <v>0</v>
      </c>
      <c r="G1107" s="42">
        <v>15</v>
      </c>
      <c r="H1107" s="298">
        <v>0</v>
      </c>
      <c r="I1107" s="42">
        <v>12</v>
      </c>
      <c r="J1107" s="43">
        <v>4.4000000000000004</v>
      </c>
      <c r="K1107" s="43" t="s">
        <v>2159</v>
      </c>
      <c r="L1107" s="53" t="str">
        <f t="shared" si="16"/>
        <v>https://amazon.com/dp/B0BTSXJ61Y</v>
      </c>
    </row>
    <row r="1108" spans="1:12" ht="60" customHeight="1" x14ac:dyDescent="0.2">
      <c r="A1108" s="29" t="s">
        <v>2175</v>
      </c>
      <c r="B1108" s="29" t="s">
        <v>2176</v>
      </c>
      <c r="C1108" s="29" t="s">
        <v>101</v>
      </c>
      <c r="D1108" s="40">
        <v>649</v>
      </c>
      <c r="E1108" s="40">
        <v>386.45</v>
      </c>
      <c r="F1108" s="40">
        <v>0</v>
      </c>
      <c r="G1108" s="42">
        <v>1</v>
      </c>
      <c r="H1108" s="298">
        <v>0</v>
      </c>
      <c r="I1108" s="42">
        <v>0</v>
      </c>
      <c r="J1108" s="43">
        <v>0</v>
      </c>
      <c r="K1108" s="43" t="s">
        <v>2177</v>
      </c>
      <c r="L1108" s="53" t="str">
        <f t="shared" si="16"/>
        <v>https://amazon.com/dp/B0FKGSRQL9</v>
      </c>
    </row>
    <row r="1109" spans="1:12" ht="45" customHeight="1" x14ac:dyDescent="0.2">
      <c r="A1109" s="29" t="s">
        <v>2181</v>
      </c>
      <c r="B1109" s="29" t="s">
        <v>2182</v>
      </c>
      <c r="C1109" s="29" t="s">
        <v>101</v>
      </c>
      <c r="D1109" s="40">
        <v>2969</v>
      </c>
      <c r="E1109" s="40">
        <v>39121.269999999997</v>
      </c>
      <c r="F1109" s="40">
        <v>0</v>
      </c>
      <c r="G1109" s="42">
        <v>13</v>
      </c>
      <c r="H1109" s="298">
        <v>0</v>
      </c>
      <c r="I1109" s="42">
        <v>273</v>
      </c>
      <c r="J1109" s="43">
        <v>4.5999999999999996</v>
      </c>
      <c r="K1109" s="43" t="s">
        <v>2183</v>
      </c>
      <c r="L1109" s="53" t="str">
        <f t="shared" si="16"/>
        <v>https://amazon.com/dp/B0GVXCG3S3</v>
      </c>
    </row>
    <row r="1110" spans="1:12" ht="45" customHeight="1" x14ac:dyDescent="0.2">
      <c r="A1110" s="29" t="s">
        <v>2187</v>
      </c>
      <c r="B1110" s="29" t="s">
        <v>2188</v>
      </c>
      <c r="C1110" s="29" t="s">
        <v>101</v>
      </c>
      <c r="D1110" s="40">
        <v>3199</v>
      </c>
      <c r="E1110" s="40">
        <v>109463.05</v>
      </c>
      <c r="F1110" s="40">
        <v>0</v>
      </c>
      <c r="G1110" s="42">
        <v>35</v>
      </c>
      <c r="H1110" s="298">
        <v>0</v>
      </c>
      <c r="I1110" s="42">
        <v>36</v>
      </c>
      <c r="J1110" s="43">
        <v>4.3</v>
      </c>
      <c r="K1110" s="43" t="s">
        <v>2189</v>
      </c>
      <c r="L1110" s="53" t="str">
        <f t="shared" si="16"/>
        <v>https://amazon.com/dp/B08DLGD6FD</v>
      </c>
    </row>
    <row r="1111" spans="1:12" ht="45" customHeight="1" x14ac:dyDescent="0.2">
      <c r="A1111" s="29" t="s">
        <v>2151</v>
      </c>
      <c r="B1111" s="29" t="s">
        <v>2152</v>
      </c>
      <c r="C1111" s="29" t="s">
        <v>101</v>
      </c>
      <c r="D1111" s="40">
        <v>2369</v>
      </c>
      <c r="E1111" s="40">
        <v>27053.96</v>
      </c>
      <c r="F1111" s="40">
        <v>0</v>
      </c>
      <c r="G1111" s="42">
        <v>12</v>
      </c>
      <c r="H1111" s="298">
        <v>0</v>
      </c>
      <c r="I1111" s="42">
        <v>60</v>
      </c>
      <c r="J1111" s="43">
        <v>4.5999999999999996</v>
      </c>
      <c r="K1111" s="43" t="s">
        <v>2153</v>
      </c>
      <c r="L1111" s="53" t="str">
        <f t="shared" si="16"/>
        <v>https://amazon.com/dp/B0G6ZDHJPR</v>
      </c>
    </row>
    <row r="1112" spans="1:12" ht="45" customHeight="1" x14ac:dyDescent="0.2">
      <c r="A1112" s="29" t="s">
        <v>2139</v>
      </c>
      <c r="B1112" s="29" t="s">
        <v>2140</v>
      </c>
      <c r="C1112" s="29" t="s">
        <v>101</v>
      </c>
      <c r="D1112" s="40">
        <v>789</v>
      </c>
      <c r="E1112" s="40">
        <v>82082.930000000008</v>
      </c>
      <c r="F1112" s="40">
        <v>0</v>
      </c>
      <c r="G1112" s="42">
        <v>101</v>
      </c>
      <c r="H1112" s="298">
        <v>0</v>
      </c>
      <c r="I1112" s="42">
        <v>20</v>
      </c>
      <c r="J1112" s="43">
        <v>4.5999999999999996</v>
      </c>
      <c r="K1112" s="43" t="s">
        <v>2141</v>
      </c>
      <c r="L1112" s="53" t="str">
        <f t="shared" si="16"/>
        <v>https://amazon.com/dp/B09YMB3CWN</v>
      </c>
    </row>
    <row r="1113" spans="1:12" ht="45" customHeight="1" x14ac:dyDescent="0.2">
      <c r="A1113" s="29" t="s">
        <v>2095</v>
      </c>
      <c r="B1113" s="29" t="s">
        <v>2096</v>
      </c>
      <c r="C1113" s="29" t="s">
        <v>82</v>
      </c>
      <c r="D1113" s="40">
        <v>114</v>
      </c>
      <c r="E1113" s="40">
        <v>6189.78</v>
      </c>
      <c r="F1113" s="40">
        <v>0</v>
      </c>
      <c r="G1113" s="42">
        <v>55</v>
      </c>
      <c r="H1113" s="298">
        <v>0</v>
      </c>
      <c r="I1113" s="42">
        <v>86</v>
      </c>
      <c r="J1113" s="43">
        <v>4.0999999999999996</v>
      </c>
      <c r="K1113" s="43" t="s">
        <v>2097</v>
      </c>
      <c r="L1113" s="53" t="str">
        <f t="shared" si="16"/>
        <v>https://amazon.com/dp/B07KYNMZQ7</v>
      </c>
    </row>
    <row r="1114" spans="1:12" ht="60" customHeight="1" x14ac:dyDescent="0.2">
      <c r="A1114" s="29" t="s">
        <v>2211</v>
      </c>
      <c r="B1114" s="29" t="s">
        <v>2212</v>
      </c>
      <c r="C1114" s="29" t="s">
        <v>101</v>
      </c>
      <c r="D1114" s="40">
        <v>4495</v>
      </c>
      <c r="E1114" s="40">
        <v>40579.379999999997</v>
      </c>
      <c r="F1114" s="40">
        <v>0</v>
      </c>
      <c r="G1114" s="42">
        <v>9</v>
      </c>
      <c r="H1114" s="298">
        <v>0</v>
      </c>
      <c r="I1114" s="42">
        <v>3</v>
      </c>
      <c r="J1114" s="43">
        <v>4.5999999999999996</v>
      </c>
      <c r="K1114" s="43" t="s">
        <v>2213</v>
      </c>
      <c r="L1114" s="53" t="str">
        <f t="shared" si="16"/>
        <v>https://amazon.com/dp/B0G577RSP1</v>
      </c>
    </row>
    <row r="1115" spans="1:12" ht="45" customHeight="1" x14ac:dyDescent="0.2">
      <c r="A1115" s="29" t="s">
        <v>1968</v>
      </c>
      <c r="B1115" s="29" t="s">
        <v>1969</v>
      </c>
      <c r="C1115" s="29" t="s">
        <v>82</v>
      </c>
      <c r="D1115" s="40">
        <v>69</v>
      </c>
      <c r="E1115" s="40">
        <v>4681.78</v>
      </c>
      <c r="F1115" s="40">
        <v>0</v>
      </c>
      <c r="G1115" s="42">
        <v>72</v>
      </c>
      <c r="H1115" s="298">
        <v>0</v>
      </c>
      <c r="I1115" s="42">
        <v>194</v>
      </c>
      <c r="J1115" s="43">
        <v>4.5</v>
      </c>
      <c r="K1115" s="43" t="s">
        <v>1970</v>
      </c>
      <c r="L1115" s="53" t="str">
        <f t="shared" si="16"/>
        <v>https://amazon.com/dp/B0091DJWKG</v>
      </c>
    </row>
    <row r="1116" spans="1:12" ht="45" customHeight="1" x14ac:dyDescent="0.2">
      <c r="A1116" s="29" t="s">
        <v>2028</v>
      </c>
      <c r="B1116" s="29" t="s">
        <v>2119</v>
      </c>
      <c r="C1116" s="29" t="s">
        <v>93</v>
      </c>
      <c r="D1116" s="40">
        <v>18.989999999999998</v>
      </c>
      <c r="E1116" s="40">
        <v>0</v>
      </c>
      <c r="F1116" s="40">
        <v>0</v>
      </c>
      <c r="G1116" s="42">
        <v>0</v>
      </c>
      <c r="H1116" s="298">
        <v>0</v>
      </c>
      <c r="I1116" s="42">
        <v>0</v>
      </c>
      <c r="J1116" s="43">
        <v>0</v>
      </c>
      <c r="K1116" s="43" t="s">
        <v>2120</v>
      </c>
      <c r="L1116" s="53" t="str">
        <f t="shared" si="16"/>
        <v>https://amazon.com/dp/B0H7QRYZ79</v>
      </c>
    </row>
    <row r="1117" spans="1:12" ht="45" customHeight="1" x14ac:dyDescent="0.2">
      <c r="A1117" s="29" t="s">
        <v>2148</v>
      </c>
      <c r="B1117" s="29" t="s">
        <v>2149</v>
      </c>
      <c r="C1117" s="29" t="s">
        <v>101</v>
      </c>
      <c r="D1117" s="40">
        <v>1569</v>
      </c>
      <c r="E1117" s="40">
        <v>108091.15</v>
      </c>
      <c r="F1117" s="40">
        <v>0</v>
      </c>
      <c r="G1117" s="42">
        <v>69</v>
      </c>
      <c r="H1117" s="298">
        <v>0</v>
      </c>
      <c r="I1117" s="42">
        <v>12</v>
      </c>
      <c r="J1117" s="43">
        <v>5</v>
      </c>
      <c r="K1117" s="43" t="s">
        <v>2150</v>
      </c>
      <c r="L1117" s="53" t="str">
        <f t="shared" si="16"/>
        <v>https://amazon.com/dp/B0D1QRKDYD</v>
      </c>
    </row>
    <row r="1118" spans="1:12" ht="45" customHeight="1" x14ac:dyDescent="0.2">
      <c r="A1118" s="29" t="s">
        <v>2046</v>
      </c>
      <c r="B1118" s="29" t="s">
        <v>2047</v>
      </c>
      <c r="C1118" s="29" t="s">
        <v>82</v>
      </c>
      <c r="D1118" s="40">
        <v>110.39</v>
      </c>
      <c r="E1118" s="40">
        <v>21546.720000000001</v>
      </c>
      <c r="F1118" s="40">
        <v>0</v>
      </c>
      <c r="G1118" s="42">
        <v>568</v>
      </c>
      <c r="H1118" s="298">
        <v>0</v>
      </c>
      <c r="I1118" s="42">
        <v>552</v>
      </c>
      <c r="J1118" s="43">
        <v>4.5999999999999996</v>
      </c>
      <c r="K1118" s="43" t="s">
        <v>2048</v>
      </c>
      <c r="L1118" s="53" t="str">
        <f t="shared" ref="L1118:L1181" si="17">IF(K1118="","",HYPERLINK(K1118,K1118))</f>
        <v>https://amazon.com/dp/B0BLH2T1YQ</v>
      </c>
    </row>
    <row r="1119" spans="1:12" ht="45" customHeight="1" x14ac:dyDescent="0.2">
      <c r="A1119" s="29" t="s">
        <v>2133</v>
      </c>
      <c r="B1119" s="29" t="s">
        <v>2134</v>
      </c>
      <c r="C1119" s="29" t="s">
        <v>101</v>
      </c>
      <c r="D1119" s="40">
        <v>3699</v>
      </c>
      <c r="E1119" s="40">
        <v>29562.240000000002</v>
      </c>
      <c r="F1119" s="40">
        <v>0</v>
      </c>
      <c r="G1119" s="42">
        <v>8</v>
      </c>
      <c r="H1119" s="298">
        <v>0</v>
      </c>
      <c r="I1119" s="42">
        <v>21</v>
      </c>
      <c r="J1119" s="43">
        <v>4.4000000000000004</v>
      </c>
      <c r="K1119" s="43" t="s">
        <v>2135</v>
      </c>
      <c r="L1119" s="53" t="str">
        <f t="shared" si="17"/>
        <v>https://amazon.com/dp/B094VFFP4L</v>
      </c>
    </row>
    <row r="1120" spans="1:12" ht="45" customHeight="1" x14ac:dyDescent="0.2">
      <c r="A1120" s="29" t="s">
        <v>2241</v>
      </c>
      <c r="B1120" s="29" t="s">
        <v>2242</v>
      </c>
      <c r="C1120" s="29" t="s">
        <v>101</v>
      </c>
      <c r="D1120" s="40">
        <v>2969</v>
      </c>
      <c r="E1120" s="40">
        <v>10187.57</v>
      </c>
      <c r="F1120" s="40">
        <v>0</v>
      </c>
      <c r="G1120" s="42">
        <v>3</v>
      </c>
      <c r="H1120" s="298">
        <v>0</v>
      </c>
      <c r="I1120" s="42">
        <v>3</v>
      </c>
      <c r="J1120" s="43">
        <v>5</v>
      </c>
      <c r="K1120" s="43" t="s">
        <v>2243</v>
      </c>
      <c r="L1120" s="53" t="str">
        <f t="shared" si="17"/>
        <v>https://amazon.com/dp/B0DK3J7LD8</v>
      </c>
    </row>
    <row r="1121" spans="1:12" ht="45" customHeight="1" x14ac:dyDescent="0.2">
      <c r="A1121" s="29" t="s">
        <v>2217</v>
      </c>
      <c r="B1121" s="29" t="s">
        <v>2218</v>
      </c>
      <c r="C1121" s="29" t="s">
        <v>82</v>
      </c>
      <c r="D1121" s="40">
        <v>177.68</v>
      </c>
      <c r="E1121" s="40">
        <v>492.76</v>
      </c>
      <c r="F1121" s="40">
        <v>0</v>
      </c>
      <c r="G1121" s="42">
        <v>8</v>
      </c>
      <c r="H1121" s="298">
        <v>0</v>
      </c>
      <c r="I1121" s="42">
        <v>103</v>
      </c>
      <c r="J1121" s="43">
        <v>4.2</v>
      </c>
      <c r="K1121" s="43" t="s">
        <v>2219</v>
      </c>
      <c r="L1121" s="53" t="str">
        <f t="shared" si="17"/>
        <v>https://amazon.com/dp/B079GXG6XC</v>
      </c>
    </row>
    <row r="1122" spans="1:12" ht="60" customHeight="1" x14ac:dyDescent="0.2">
      <c r="A1122" s="29" t="s">
        <v>2244</v>
      </c>
      <c r="B1122" s="29" t="s">
        <v>2245</v>
      </c>
      <c r="C1122" s="29" t="s">
        <v>126</v>
      </c>
      <c r="D1122" s="40">
        <v>1299</v>
      </c>
      <c r="E1122" s="40">
        <v>11002.62</v>
      </c>
      <c r="F1122" s="40">
        <v>0</v>
      </c>
      <c r="G1122" s="42">
        <v>8</v>
      </c>
      <c r="H1122" s="298">
        <v>0</v>
      </c>
      <c r="I1122" s="42">
        <v>0</v>
      </c>
      <c r="J1122" s="43">
        <v>0</v>
      </c>
      <c r="K1122" s="43" t="s">
        <v>2246</v>
      </c>
      <c r="L1122" s="53" t="str">
        <f t="shared" si="17"/>
        <v>https://amazon.com/dp/B0CZ3QNHXQ</v>
      </c>
    </row>
    <row r="1123" spans="1:12" ht="45" customHeight="1" x14ac:dyDescent="0.2">
      <c r="A1123" s="29" t="s">
        <v>2202</v>
      </c>
      <c r="B1123" s="29" t="s">
        <v>2203</v>
      </c>
      <c r="C1123" s="29" t="s">
        <v>101</v>
      </c>
      <c r="D1123" s="40">
        <v>879</v>
      </c>
      <c r="E1123" s="40">
        <v>4470.66</v>
      </c>
      <c r="F1123" s="40">
        <v>0</v>
      </c>
      <c r="G1123" s="42">
        <v>5</v>
      </c>
      <c r="H1123" s="298">
        <v>0</v>
      </c>
      <c r="I1123" s="42">
        <v>2</v>
      </c>
      <c r="J1123" s="43">
        <v>5</v>
      </c>
      <c r="K1123" s="43" t="s">
        <v>2204</v>
      </c>
      <c r="L1123" s="53" t="str">
        <f t="shared" si="17"/>
        <v>https://amazon.com/dp/B0FM83XBLV</v>
      </c>
    </row>
    <row r="1124" spans="1:12" ht="60" customHeight="1" x14ac:dyDescent="0.2">
      <c r="A1124" s="29" t="s">
        <v>2205</v>
      </c>
      <c r="B1124" s="29" t="s">
        <v>2206</v>
      </c>
      <c r="C1124" s="29" t="s">
        <v>126</v>
      </c>
      <c r="D1124" s="40">
        <v>565.89</v>
      </c>
      <c r="E1124" s="40">
        <v>2194.2800000000002</v>
      </c>
      <c r="F1124" s="40">
        <v>0</v>
      </c>
      <c r="G1124" s="42">
        <v>4</v>
      </c>
      <c r="H1124" s="298">
        <v>0</v>
      </c>
      <c r="I1124" s="42">
        <v>2</v>
      </c>
      <c r="J1124" s="43">
        <v>3.9</v>
      </c>
      <c r="K1124" s="43" t="s">
        <v>2207</v>
      </c>
      <c r="L1124" s="53" t="str">
        <f t="shared" si="17"/>
        <v>https://amazon.com/dp/B0BDRDXPBT</v>
      </c>
    </row>
    <row r="1125" spans="1:12" ht="45" customHeight="1" x14ac:dyDescent="0.2">
      <c r="A1125" s="29" t="s">
        <v>2208</v>
      </c>
      <c r="B1125" s="29" t="s">
        <v>2209</v>
      </c>
      <c r="C1125" s="29" t="s">
        <v>101</v>
      </c>
      <c r="D1125" s="40">
        <v>4995</v>
      </c>
      <c r="E1125" s="40">
        <v>25716.720000000001</v>
      </c>
      <c r="F1125" s="40">
        <v>0</v>
      </c>
      <c r="G1125" s="42">
        <v>5</v>
      </c>
      <c r="H1125" s="298">
        <v>0</v>
      </c>
      <c r="I1125" s="42">
        <v>7</v>
      </c>
      <c r="J1125" s="43">
        <v>4.3</v>
      </c>
      <c r="K1125" s="43" t="s">
        <v>2210</v>
      </c>
      <c r="L1125" s="53" t="str">
        <f t="shared" si="17"/>
        <v>https://amazon.com/dp/B0BPMJ41PY</v>
      </c>
    </row>
    <row r="1126" spans="1:12" ht="45" customHeight="1" x14ac:dyDescent="0.2">
      <c r="A1126" s="29" t="s">
        <v>2086</v>
      </c>
      <c r="B1126" s="29" t="s">
        <v>2087</v>
      </c>
      <c r="C1126" s="29" t="s">
        <v>101</v>
      </c>
      <c r="D1126" s="40">
        <v>1369</v>
      </c>
      <c r="E1126" s="40">
        <v>18468.509999999998</v>
      </c>
      <c r="F1126" s="40">
        <v>0</v>
      </c>
      <c r="G1126" s="42">
        <v>15</v>
      </c>
      <c r="H1126" s="298">
        <v>0</v>
      </c>
      <c r="I1126" s="42">
        <v>3</v>
      </c>
      <c r="J1126" s="43">
        <v>5</v>
      </c>
      <c r="K1126" s="43" t="s">
        <v>2088</v>
      </c>
      <c r="L1126" s="53" t="str">
        <f t="shared" si="17"/>
        <v>https://amazon.com/dp/B09M45G1VH</v>
      </c>
    </row>
    <row r="1127" spans="1:12" ht="45" customHeight="1" x14ac:dyDescent="0.2">
      <c r="A1127" s="29" t="s">
        <v>2214</v>
      </c>
      <c r="B1127" s="29" t="s">
        <v>2215</v>
      </c>
      <c r="C1127" s="29" t="s">
        <v>101</v>
      </c>
      <c r="D1127" s="40">
        <v>4995</v>
      </c>
      <c r="E1127" s="40">
        <v>41714.9</v>
      </c>
      <c r="F1127" s="40">
        <v>0</v>
      </c>
      <c r="G1127" s="42">
        <v>9</v>
      </c>
      <c r="H1127" s="298">
        <v>0</v>
      </c>
      <c r="I1127" s="42">
        <v>2</v>
      </c>
      <c r="J1127" s="43">
        <v>5</v>
      </c>
      <c r="K1127" s="43" t="s">
        <v>2216</v>
      </c>
      <c r="L1127" s="53" t="str">
        <f t="shared" si="17"/>
        <v>https://amazon.com/dp/B0BGSJYCTY</v>
      </c>
    </row>
    <row r="1128" spans="1:12" ht="45" customHeight="1" x14ac:dyDescent="0.2">
      <c r="A1128" s="29" t="s">
        <v>2199</v>
      </c>
      <c r="B1128" s="29" t="s">
        <v>2200</v>
      </c>
      <c r="C1128" s="29" t="s">
        <v>101</v>
      </c>
      <c r="D1128" s="40">
        <v>559</v>
      </c>
      <c r="E1128" s="40">
        <v>3187.21</v>
      </c>
      <c r="F1128" s="40">
        <v>0</v>
      </c>
      <c r="G1128" s="42">
        <v>6</v>
      </c>
      <c r="H1128" s="298">
        <v>0</v>
      </c>
      <c r="I1128" s="42">
        <v>8</v>
      </c>
      <c r="J1128" s="43">
        <v>4.5</v>
      </c>
      <c r="K1128" s="43" t="s">
        <v>2201</v>
      </c>
      <c r="L1128" s="53" t="str">
        <f t="shared" si="17"/>
        <v>https://amazon.com/dp/B0CY28XF7G</v>
      </c>
    </row>
    <row r="1129" spans="1:12" ht="45" customHeight="1" x14ac:dyDescent="0.2">
      <c r="A1129" s="29" t="s">
        <v>2250</v>
      </c>
      <c r="B1129" s="29" t="s">
        <v>2251</v>
      </c>
      <c r="C1129" s="29" t="s">
        <v>126</v>
      </c>
      <c r="D1129" s="40">
        <v>195</v>
      </c>
      <c r="E1129" s="40">
        <v>789.25</v>
      </c>
      <c r="F1129" s="40">
        <v>0</v>
      </c>
      <c r="G1129" s="42">
        <v>4</v>
      </c>
      <c r="H1129" s="298">
        <v>0</v>
      </c>
      <c r="I1129" s="42">
        <v>6</v>
      </c>
      <c r="J1129" s="43">
        <v>5</v>
      </c>
      <c r="K1129" s="43" t="s">
        <v>2252</v>
      </c>
      <c r="L1129" s="53" t="str">
        <f t="shared" si="17"/>
        <v>https://amazon.com/dp/B0BLNTBY98</v>
      </c>
    </row>
    <row r="1130" spans="1:12" ht="30" customHeight="1" x14ac:dyDescent="0.2">
      <c r="A1130" s="29" t="s">
        <v>2220</v>
      </c>
      <c r="B1130" s="29" t="s">
        <v>2221</v>
      </c>
      <c r="C1130" s="29" t="s">
        <v>101</v>
      </c>
      <c r="D1130" s="40">
        <v>2999</v>
      </c>
      <c r="E1130" s="40">
        <v>27690.5</v>
      </c>
      <c r="F1130" s="40">
        <v>0</v>
      </c>
      <c r="G1130" s="42">
        <v>8</v>
      </c>
      <c r="H1130" s="298">
        <v>0</v>
      </c>
      <c r="I1130" s="42">
        <v>9</v>
      </c>
      <c r="J1130" s="43">
        <v>4.5999999999999996</v>
      </c>
      <c r="K1130" s="43" t="s">
        <v>2222</v>
      </c>
      <c r="L1130" s="53" t="str">
        <f t="shared" si="17"/>
        <v>https://amazon.com/dp/B07NYQL1WV</v>
      </c>
    </row>
    <row r="1131" spans="1:12" ht="60" customHeight="1" x14ac:dyDescent="0.2">
      <c r="A1131" s="29" t="s">
        <v>2226</v>
      </c>
      <c r="B1131" s="29" t="s">
        <v>2227</v>
      </c>
      <c r="C1131" s="29" t="s">
        <v>101</v>
      </c>
      <c r="D1131" s="40">
        <v>4995</v>
      </c>
      <c r="E1131" s="40">
        <v>0</v>
      </c>
      <c r="F1131" s="40">
        <v>0</v>
      </c>
      <c r="G1131" s="42">
        <v>0</v>
      </c>
      <c r="H1131" s="298">
        <v>0</v>
      </c>
      <c r="I1131" s="42">
        <v>12</v>
      </c>
      <c r="J1131" s="43">
        <v>4.4000000000000004</v>
      </c>
      <c r="K1131" s="43" t="s">
        <v>2228</v>
      </c>
      <c r="L1131" s="53" t="str">
        <f t="shared" si="17"/>
        <v>https://amazon.com/dp/B077MJR54G</v>
      </c>
    </row>
    <row r="1132" spans="1:12" ht="45" customHeight="1" x14ac:dyDescent="0.2">
      <c r="A1132" s="29" t="s">
        <v>2229</v>
      </c>
      <c r="B1132" s="29" t="s">
        <v>2230</v>
      </c>
      <c r="C1132" s="29" t="s">
        <v>93</v>
      </c>
      <c r="D1132" s="40">
        <v>37.99</v>
      </c>
      <c r="E1132" s="40">
        <v>224.01</v>
      </c>
      <c r="F1132" s="40">
        <v>0</v>
      </c>
      <c r="G1132" s="42">
        <v>6</v>
      </c>
      <c r="H1132" s="298">
        <v>0</v>
      </c>
      <c r="I1132" s="42">
        <v>0</v>
      </c>
      <c r="J1132" s="43">
        <v>0</v>
      </c>
      <c r="K1132" s="43" t="s">
        <v>2231</v>
      </c>
      <c r="L1132" s="53" t="str">
        <f t="shared" si="17"/>
        <v>https://amazon.com/dp/B07V8L4NXR</v>
      </c>
    </row>
    <row r="1133" spans="1:12" ht="60" customHeight="1" x14ac:dyDescent="0.2">
      <c r="A1133" s="29" t="s">
        <v>2232</v>
      </c>
      <c r="B1133" s="29" t="s">
        <v>2233</v>
      </c>
      <c r="C1133" s="29" t="s">
        <v>101</v>
      </c>
      <c r="D1133" s="40">
        <v>519</v>
      </c>
      <c r="E1133" s="40">
        <v>4293.1400000000003</v>
      </c>
      <c r="F1133" s="40">
        <v>0</v>
      </c>
      <c r="G1133" s="42">
        <v>9</v>
      </c>
      <c r="H1133" s="298">
        <v>0</v>
      </c>
      <c r="I1133" s="42">
        <v>1</v>
      </c>
      <c r="J1133" s="43">
        <v>5</v>
      </c>
      <c r="K1133" s="43" t="s">
        <v>2234</v>
      </c>
      <c r="L1133" s="53" t="str">
        <f t="shared" si="17"/>
        <v>https://amazon.com/dp/B0FJXY9426</v>
      </c>
    </row>
    <row r="1134" spans="1:12" ht="60" customHeight="1" x14ac:dyDescent="0.2">
      <c r="A1134" s="29" t="s">
        <v>2235</v>
      </c>
      <c r="B1134" s="29" t="s">
        <v>2236</v>
      </c>
      <c r="C1134" s="29" t="s">
        <v>82</v>
      </c>
      <c r="D1134" s="40">
        <v>348</v>
      </c>
      <c r="E1134" s="40">
        <v>637.75</v>
      </c>
      <c r="F1134" s="40">
        <v>0</v>
      </c>
      <c r="G1134" s="42">
        <v>2</v>
      </c>
      <c r="H1134" s="298">
        <v>0</v>
      </c>
      <c r="I1134" s="42">
        <v>3</v>
      </c>
      <c r="J1134" s="43">
        <v>5</v>
      </c>
      <c r="K1134" s="43" t="s">
        <v>2237</v>
      </c>
      <c r="L1134" s="53" t="str">
        <f t="shared" si="17"/>
        <v>https://amazon.com/dp/B0DB188CHQ</v>
      </c>
    </row>
    <row r="1135" spans="1:12" ht="60" customHeight="1" x14ac:dyDescent="0.2">
      <c r="A1135" s="29" t="s">
        <v>2238</v>
      </c>
      <c r="B1135" s="29" t="s">
        <v>2239</v>
      </c>
      <c r="C1135" s="29" t="s">
        <v>101</v>
      </c>
      <c r="D1135" s="40">
        <v>3999</v>
      </c>
      <c r="E1135" s="40">
        <v>26853.62</v>
      </c>
      <c r="F1135" s="40">
        <v>0</v>
      </c>
      <c r="G1135" s="42">
        <v>6</v>
      </c>
      <c r="H1135" s="298">
        <v>0</v>
      </c>
      <c r="I1135" s="42">
        <v>3</v>
      </c>
      <c r="J1135" s="43">
        <v>5</v>
      </c>
      <c r="K1135" s="43" t="s">
        <v>2240</v>
      </c>
      <c r="L1135" s="53" t="str">
        <f t="shared" si="17"/>
        <v>https://amazon.com/dp/B09PNBLDM9</v>
      </c>
    </row>
    <row r="1136" spans="1:12" ht="60" customHeight="1" x14ac:dyDescent="0.2">
      <c r="A1136" s="29" t="s">
        <v>2247</v>
      </c>
      <c r="B1136" s="29" t="s">
        <v>2248</v>
      </c>
      <c r="C1136" s="29" t="s">
        <v>97</v>
      </c>
      <c r="D1136" s="40">
        <v>1295</v>
      </c>
      <c r="E1136" s="40">
        <v>15425.53</v>
      </c>
      <c r="F1136" s="40">
        <v>0</v>
      </c>
      <c r="G1136" s="42">
        <v>13</v>
      </c>
      <c r="H1136" s="298">
        <v>0</v>
      </c>
      <c r="I1136" s="42">
        <v>7</v>
      </c>
      <c r="J1136" s="43">
        <v>3.4</v>
      </c>
      <c r="K1136" s="43" t="s">
        <v>2249</v>
      </c>
      <c r="L1136" s="53" t="str">
        <f t="shared" si="17"/>
        <v>https://amazon.com/dp/B0C6LFN1PN</v>
      </c>
    </row>
    <row r="1137" spans="1:12" ht="60" customHeight="1" x14ac:dyDescent="0.2">
      <c r="A1137" s="29" t="s">
        <v>2253</v>
      </c>
      <c r="B1137" s="29" t="s">
        <v>2254</v>
      </c>
      <c r="C1137" s="29" t="s">
        <v>97</v>
      </c>
      <c r="D1137" s="40">
        <v>719</v>
      </c>
      <c r="E1137" s="40">
        <v>11545.3</v>
      </c>
      <c r="F1137" s="40">
        <v>0</v>
      </c>
      <c r="G1137" s="42">
        <v>12</v>
      </c>
      <c r="H1137" s="298">
        <v>0</v>
      </c>
      <c r="I1137" s="42">
        <v>10</v>
      </c>
      <c r="J1137" s="43">
        <v>4.4000000000000004</v>
      </c>
      <c r="K1137" s="43" t="s">
        <v>2255</v>
      </c>
      <c r="L1137" s="53" t="str">
        <f t="shared" si="17"/>
        <v>https://amazon.com/dp/B0B1TCK59R</v>
      </c>
    </row>
    <row r="1138" spans="1:12" ht="60" customHeight="1" x14ac:dyDescent="0.2">
      <c r="A1138" s="29" t="s">
        <v>2190</v>
      </c>
      <c r="B1138" s="29" t="s">
        <v>2191</v>
      </c>
      <c r="C1138" s="29" t="s">
        <v>101</v>
      </c>
      <c r="D1138" s="40">
        <v>1569</v>
      </c>
      <c r="E1138" s="40">
        <v>21024.560000000001</v>
      </c>
      <c r="F1138" s="40">
        <v>0</v>
      </c>
      <c r="G1138" s="42">
        <v>13</v>
      </c>
      <c r="H1138" s="298">
        <v>0</v>
      </c>
      <c r="I1138" s="42">
        <v>18</v>
      </c>
      <c r="J1138" s="43">
        <v>4.5999999999999996</v>
      </c>
      <c r="K1138" s="43" t="s">
        <v>2192</v>
      </c>
      <c r="L1138" s="53" t="str">
        <f t="shared" si="17"/>
        <v>https://amazon.com/dp/B0BS6GZC5J</v>
      </c>
    </row>
    <row r="1139" spans="1:12" ht="45" customHeight="1" x14ac:dyDescent="0.2">
      <c r="A1139" s="29" t="s">
        <v>2280</v>
      </c>
      <c r="B1139" s="29" t="s">
        <v>2281</v>
      </c>
      <c r="C1139" s="29" t="s">
        <v>97</v>
      </c>
      <c r="D1139" s="40">
        <v>899</v>
      </c>
      <c r="E1139" s="40">
        <v>13885.78</v>
      </c>
      <c r="F1139" s="40">
        <v>0</v>
      </c>
      <c r="G1139" s="42">
        <v>16</v>
      </c>
      <c r="H1139" s="298">
        <v>0</v>
      </c>
      <c r="I1139" s="42">
        <v>1</v>
      </c>
      <c r="J1139" s="43">
        <v>5</v>
      </c>
      <c r="K1139" s="43" t="s">
        <v>2282</v>
      </c>
      <c r="L1139" s="53" t="str">
        <f t="shared" si="17"/>
        <v>https://amazon.com/dp/B0CXP123X6</v>
      </c>
    </row>
    <row r="1140" spans="1:12" ht="60" customHeight="1" x14ac:dyDescent="0.2">
      <c r="A1140" s="29" t="s">
        <v>2193</v>
      </c>
      <c r="B1140" s="29" t="s">
        <v>2194</v>
      </c>
      <c r="C1140" s="29" t="s">
        <v>101</v>
      </c>
      <c r="D1140" s="40">
        <v>3699</v>
      </c>
      <c r="E1140" s="40">
        <v>49698.69</v>
      </c>
      <c r="F1140" s="40">
        <v>0</v>
      </c>
      <c r="G1140" s="42">
        <v>11</v>
      </c>
      <c r="H1140" s="298">
        <v>0</v>
      </c>
      <c r="I1140" s="42">
        <v>31</v>
      </c>
      <c r="J1140" s="43">
        <v>4.7</v>
      </c>
      <c r="K1140" s="43" t="s">
        <v>2195</v>
      </c>
      <c r="L1140" s="53" t="str">
        <f t="shared" si="17"/>
        <v>https://amazon.com/dp/B0971ZJ32Q</v>
      </c>
    </row>
    <row r="1141" spans="1:12" ht="30" customHeight="1" x14ac:dyDescent="0.2">
      <c r="A1141" s="29" t="s">
        <v>2196</v>
      </c>
      <c r="B1141" s="29" t="s">
        <v>2197</v>
      </c>
      <c r="C1141" s="29" t="s">
        <v>126</v>
      </c>
      <c r="D1141" s="40">
        <v>449</v>
      </c>
      <c r="E1141" s="40">
        <v>3749.31</v>
      </c>
      <c r="F1141" s="40">
        <v>0</v>
      </c>
      <c r="G1141" s="42">
        <v>9</v>
      </c>
      <c r="H1141" s="298">
        <v>0</v>
      </c>
      <c r="I1141" s="42">
        <v>2</v>
      </c>
      <c r="J1141" s="43">
        <v>4.5</v>
      </c>
      <c r="K1141" s="43" t="s">
        <v>2198</v>
      </c>
      <c r="L1141" s="53" t="str">
        <f t="shared" si="17"/>
        <v>https://amazon.com/dp/B0CRCXZ7XJ</v>
      </c>
    </row>
    <row r="1142" spans="1:12" ht="45" customHeight="1" x14ac:dyDescent="0.2">
      <c r="A1142" s="29" t="s">
        <v>2223</v>
      </c>
      <c r="B1142" s="29" t="s">
        <v>2224</v>
      </c>
      <c r="C1142" s="29" t="s">
        <v>101</v>
      </c>
      <c r="D1142" s="40">
        <v>589</v>
      </c>
      <c r="E1142" s="40">
        <v>10021.94</v>
      </c>
      <c r="F1142" s="40">
        <v>0</v>
      </c>
      <c r="G1142" s="42">
        <v>19</v>
      </c>
      <c r="H1142" s="298">
        <v>0</v>
      </c>
      <c r="I1142" s="42">
        <v>17</v>
      </c>
      <c r="J1142" s="43">
        <v>5</v>
      </c>
      <c r="K1142" s="43" t="s">
        <v>2225</v>
      </c>
      <c r="L1142" s="53" t="str">
        <f t="shared" si="17"/>
        <v>https://amazon.com/dp/B0CRRDVYKD</v>
      </c>
    </row>
    <row r="1143" spans="1:12" ht="60" customHeight="1" x14ac:dyDescent="0.2">
      <c r="A1143" s="29" t="s">
        <v>2292</v>
      </c>
      <c r="B1143" s="29" t="s">
        <v>2293</v>
      </c>
      <c r="C1143" s="29" t="s">
        <v>101</v>
      </c>
      <c r="D1143" s="40">
        <v>4495</v>
      </c>
      <c r="E1143" s="40">
        <v>68912.52</v>
      </c>
      <c r="F1143" s="40">
        <v>0</v>
      </c>
      <c r="G1143" s="42">
        <v>16</v>
      </c>
      <c r="H1143" s="298">
        <v>0</v>
      </c>
      <c r="I1143" s="42">
        <v>3</v>
      </c>
      <c r="J1143" s="43">
        <v>5</v>
      </c>
      <c r="K1143" s="43" t="s">
        <v>2294</v>
      </c>
      <c r="L1143" s="53" t="str">
        <f t="shared" si="17"/>
        <v>https://amazon.com/dp/B08F7TQZ41</v>
      </c>
    </row>
    <row r="1144" spans="1:12" ht="30" customHeight="1" x14ac:dyDescent="0.2">
      <c r="A1144" s="29" t="s">
        <v>2286</v>
      </c>
      <c r="B1144" s="29" t="s">
        <v>2287</v>
      </c>
      <c r="C1144" s="29" t="s">
        <v>101</v>
      </c>
      <c r="D1144" s="40">
        <v>4495</v>
      </c>
      <c r="E1144" s="40">
        <v>91808.79</v>
      </c>
      <c r="F1144" s="40">
        <v>0</v>
      </c>
      <c r="G1144" s="42">
        <v>19</v>
      </c>
      <c r="H1144" s="298">
        <v>0</v>
      </c>
      <c r="I1144" s="42">
        <v>7</v>
      </c>
      <c r="J1144" s="43">
        <v>5</v>
      </c>
      <c r="K1144" s="43" t="s">
        <v>2288</v>
      </c>
      <c r="L1144" s="53" t="str">
        <f t="shared" si="17"/>
        <v>https://amazon.com/dp/B075ZLBR63</v>
      </c>
    </row>
    <row r="1145" spans="1:12" ht="45" customHeight="1" x14ac:dyDescent="0.2">
      <c r="A1145" s="29" t="s">
        <v>2283</v>
      </c>
      <c r="B1145" s="29" t="s">
        <v>2284</v>
      </c>
      <c r="C1145" s="29" t="s">
        <v>82</v>
      </c>
      <c r="D1145" s="40">
        <v>65.989999999999995</v>
      </c>
      <c r="E1145" s="40">
        <v>850.81</v>
      </c>
      <c r="F1145" s="40">
        <v>0</v>
      </c>
      <c r="G1145" s="42">
        <v>12</v>
      </c>
      <c r="H1145" s="298">
        <v>0</v>
      </c>
      <c r="I1145" s="42">
        <v>5</v>
      </c>
      <c r="J1145" s="43">
        <v>5</v>
      </c>
      <c r="K1145" s="43" t="s">
        <v>2285</v>
      </c>
      <c r="L1145" s="53" t="str">
        <f t="shared" si="17"/>
        <v>https://amazon.com/dp/B0D2CY68J1</v>
      </c>
    </row>
    <row r="1146" spans="1:12" ht="60" customHeight="1" x14ac:dyDescent="0.2">
      <c r="A1146" s="29" t="s">
        <v>2277</v>
      </c>
      <c r="B1146" s="29" t="s">
        <v>2278</v>
      </c>
      <c r="C1146" s="29" t="s">
        <v>101</v>
      </c>
      <c r="D1146" s="40">
        <v>1969</v>
      </c>
      <c r="E1146" s="40">
        <v>29498.720000000001</v>
      </c>
      <c r="F1146" s="40">
        <v>0</v>
      </c>
      <c r="G1146" s="42">
        <v>15</v>
      </c>
      <c r="H1146" s="298">
        <v>0</v>
      </c>
      <c r="I1146" s="42">
        <v>3</v>
      </c>
      <c r="J1146" s="43">
        <v>4.5999999999999996</v>
      </c>
      <c r="K1146" s="43" t="s">
        <v>2279</v>
      </c>
      <c r="L1146" s="53" t="str">
        <f t="shared" si="17"/>
        <v>https://amazon.com/dp/B00Y21BPCU</v>
      </c>
    </row>
    <row r="1147" spans="1:12" ht="60" customHeight="1" x14ac:dyDescent="0.2">
      <c r="A1147" s="29" t="s">
        <v>2256</v>
      </c>
      <c r="B1147" s="29" t="s">
        <v>2257</v>
      </c>
      <c r="C1147" s="29" t="s">
        <v>101</v>
      </c>
      <c r="D1147" s="40">
        <v>3599</v>
      </c>
      <c r="E1147" s="40">
        <v>39079.620000000003</v>
      </c>
      <c r="F1147" s="40">
        <v>0</v>
      </c>
      <c r="G1147" s="42">
        <v>11</v>
      </c>
      <c r="H1147" s="298">
        <v>0</v>
      </c>
      <c r="I1147" s="42">
        <v>1</v>
      </c>
      <c r="J1147" s="43">
        <v>5</v>
      </c>
      <c r="K1147" s="43" t="s">
        <v>2258</v>
      </c>
      <c r="L1147" s="53" t="str">
        <f t="shared" si="17"/>
        <v>https://amazon.com/dp/B0G2WS8ZHP</v>
      </c>
    </row>
    <row r="1148" spans="1:12" ht="45" customHeight="1" x14ac:dyDescent="0.2">
      <c r="A1148" s="29" t="s">
        <v>2274</v>
      </c>
      <c r="B1148" s="29" t="s">
        <v>2275</v>
      </c>
      <c r="C1148" s="29" t="s">
        <v>101</v>
      </c>
      <c r="D1148" s="40">
        <v>4995</v>
      </c>
      <c r="E1148" s="40">
        <v>51004.53</v>
      </c>
      <c r="F1148" s="40">
        <v>0</v>
      </c>
      <c r="G1148" s="42">
        <v>10</v>
      </c>
      <c r="H1148" s="298">
        <v>0</v>
      </c>
      <c r="I1148" s="42">
        <v>14</v>
      </c>
      <c r="J1148" s="43">
        <v>4.7</v>
      </c>
      <c r="K1148" s="43" t="s">
        <v>2276</v>
      </c>
      <c r="L1148" s="53" t="str">
        <f t="shared" si="17"/>
        <v>https://amazon.com/dp/B0BHYJZB2P</v>
      </c>
    </row>
    <row r="1149" spans="1:12" ht="60" customHeight="1" x14ac:dyDescent="0.2">
      <c r="A1149" s="29" t="s">
        <v>2271</v>
      </c>
      <c r="B1149" s="29" t="s">
        <v>2272</v>
      </c>
      <c r="C1149" s="29" t="s">
        <v>101</v>
      </c>
      <c r="D1149" s="40">
        <v>1369</v>
      </c>
      <c r="E1149" s="40">
        <v>15841.5</v>
      </c>
      <c r="F1149" s="40">
        <v>0</v>
      </c>
      <c r="G1149" s="42">
        <v>11</v>
      </c>
      <c r="H1149" s="298">
        <v>0</v>
      </c>
      <c r="I1149" s="42">
        <v>3</v>
      </c>
      <c r="J1149" s="43">
        <v>3.4</v>
      </c>
      <c r="K1149" s="43" t="s">
        <v>2273</v>
      </c>
      <c r="L1149" s="53" t="str">
        <f t="shared" si="17"/>
        <v>https://amazon.com/dp/B0D93H3CZK</v>
      </c>
    </row>
    <row r="1150" spans="1:12" ht="30" customHeight="1" x14ac:dyDescent="0.2">
      <c r="A1150" s="29" t="s">
        <v>2268</v>
      </c>
      <c r="B1150" s="29" t="s">
        <v>2269</v>
      </c>
      <c r="C1150" s="29" t="s">
        <v>101</v>
      </c>
      <c r="D1150" s="40">
        <v>849</v>
      </c>
      <c r="E1150" s="40">
        <v>8779.0400000000009</v>
      </c>
      <c r="F1150" s="40">
        <v>0</v>
      </c>
      <c r="G1150" s="42">
        <v>9</v>
      </c>
      <c r="H1150" s="298">
        <v>0</v>
      </c>
      <c r="I1150" s="42">
        <v>26</v>
      </c>
      <c r="J1150" s="43">
        <v>4.0999999999999996</v>
      </c>
      <c r="K1150" s="43" t="s">
        <v>2270</v>
      </c>
      <c r="L1150" s="53" t="str">
        <f t="shared" si="17"/>
        <v>https://amazon.com/dp/B0924G1RDR</v>
      </c>
    </row>
    <row r="1151" spans="1:12" ht="45" customHeight="1" x14ac:dyDescent="0.2">
      <c r="A1151" s="29" t="s">
        <v>2265</v>
      </c>
      <c r="B1151" s="29" t="s">
        <v>2266</v>
      </c>
      <c r="C1151" s="29" t="s">
        <v>101</v>
      </c>
      <c r="D1151" s="40">
        <v>1569</v>
      </c>
      <c r="E1151" s="40">
        <v>14607.27</v>
      </c>
      <c r="F1151" s="40">
        <v>0</v>
      </c>
      <c r="G1151" s="42">
        <v>10</v>
      </c>
      <c r="H1151" s="298">
        <v>0</v>
      </c>
      <c r="I1151" s="42">
        <v>193</v>
      </c>
      <c r="J1151" s="43">
        <v>4.4000000000000004</v>
      </c>
      <c r="K1151" s="43" t="s">
        <v>2267</v>
      </c>
      <c r="L1151" s="53" t="str">
        <f t="shared" si="17"/>
        <v>https://amazon.com/dp/B089XWCTX3</v>
      </c>
    </row>
    <row r="1152" spans="1:12" ht="30" customHeight="1" x14ac:dyDescent="0.2">
      <c r="A1152" s="29" t="s">
        <v>2262</v>
      </c>
      <c r="B1152" s="29" t="s">
        <v>2263</v>
      </c>
      <c r="C1152" s="29" t="s">
        <v>101</v>
      </c>
      <c r="D1152" s="40">
        <v>449</v>
      </c>
      <c r="E1152" s="40">
        <v>8386.3799999999992</v>
      </c>
      <c r="F1152" s="40">
        <v>0</v>
      </c>
      <c r="G1152" s="42">
        <v>18</v>
      </c>
      <c r="H1152" s="298">
        <v>0</v>
      </c>
      <c r="I1152" s="42">
        <v>1</v>
      </c>
      <c r="J1152" s="43">
        <v>5</v>
      </c>
      <c r="K1152" s="43" t="s">
        <v>2264</v>
      </c>
      <c r="L1152" s="53" t="str">
        <f t="shared" si="17"/>
        <v>https://amazon.com/dp/B0FHW3FT8L</v>
      </c>
    </row>
    <row r="1153" spans="1:12" ht="45" customHeight="1" x14ac:dyDescent="0.2">
      <c r="A1153" s="29" t="s">
        <v>2259</v>
      </c>
      <c r="B1153" s="29" t="s">
        <v>2260</v>
      </c>
      <c r="C1153" s="29" t="s">
        <v>82</v>
      </c>
      <c r="D1153" s="40">
        <v>449</v>
      </c>
      <c r="E1153" s="40">
        <v>10457.120000000001</v>
      </c>
      <c r="F1153" s="40">
        <v>0</v>
      </c>
      <c r="G1153" s="42">
        <v>21</v>
      </c>
      <c r="H1153" s="298">
        <v>0</v>
      </c>
      <c r="I1153" s="42">
        <v>1</v>
      </c>
      <c r="J1153" s="43">
        <v>5</v>
      </c>
      <c r="K1153" s="43" t="s">
        <v>2261</v>
      </c>
      <c r="L1153" s="53" t="str">
        <f t="shared" si="17"/>
        <v>https://amazon.com/dp/B0BDRBDDX6</v>
      </c>
    </row>
    <row r="1154" spans="1:12" ht="60" customHeight="1" x14ac:dyDescent="0.2">
      <c r="A1154" s="29" t="s">
        <v>2295</v>
      </c>
      <c r="B1154" s="29" t="s">
        <v>2296</v>
      </c>
      <c r="C1154" s="29" t="s">
        <v>101</v>
      </c>
      <c r="D1154" s="40">
        <v>920</v>
      </c>
      <c r="E1154" s="40">
        <v>0</v>
      </c>
      <c r="F1154" s="40">
        <v>0</v>
      </c>
      <c r="G1154" s="42">
        <v>0</v>
      </c>
      <c r="H1154" s="298">
        <v>0</v>
      </c>
      <c r="I1154" s="42">
        <v>3</v>
      </c>
      <c r="J1154" s="43">
        <v>5</v>
      </c>
      <c r="K1154" s="43" t="s">
        <v>2297</v>
      </c>
      <c r="L1154" s="53" t="str">
        <f t="shared" si="17"/>
        <v>https://amazon.com/dp/B0CP25139M</v>
      </c>
    </row>
    <row r="1155" spans="1:12" ht="60" customHeight="1" x14ac:dyDescent="0.2">
      <c r="A1155" s="216" t="s">
        <v>21</v>
      </c>
      <c r="B1155" s="216"/>
      <c r="C1155" s="216"/>
      <c r="D1155" s="217"/>
      <c r="E1155" s="217"/>
      <c r="F1155" s="217"/>
      <c r="G1155" s="220">
        <f>SUM(G606:G1154)</f>
        <v>235999</v>
      </c>
      <c r="H1155" s="222">
        <f>SUM(H606:H1154)</f>
        <v>19094</v>
      </c>
      <c r="I1155" s="220"/>
      <c r="J1155" s="221"/>
      <c r="K1155" s="221"/>
      <c r="L1155" s="224"/>
    </row>
    <row r="1156" spans="1:12" ht="60" customHeight="1" x14ac:dyDescent="0.2"/>
    <row r="1157" spans="1:12" ht="60" customHeight="1" x14ac:dyDescent="0.2"/>
    <row r="1158" spans="1:12" ht="45" customHeight="1" x14ac:dyDescent="0.2"/>
    <row r="1159" spans="1:12" ht="60" customHeight="1" x14ac:dyDescent="0.2"/>
    <row r="1160" spans="1:12" ht="45" customHeight="1" x14ac:dyDescent="0.2"/>
    <row r="1161" spans="1:12" ht="45" customHeight="1" x14ac:dyDescent="0.2"/>
    <row r="1162" spans="1:12" ht="60" customHeight="1" x14ac:dyDescent="0.2"/>
    <row r="1163" spans="1:12" ht="45" customHeight="1" x14ac:dyDescent="0.2"/>
    <row r="1164" spans="1:12" ht="45" customHeight="1" x14ac:dyDescent="0.2"/>
    <row r="1165" spans="1:12" ht="60" customHeight="1" x14ac:dyDescent="0.2"/>
    <row r="1166" spans="1:12" ht="45" customHeight="1" x14ac:dyDescent="0.2"/>
    <row r="1167" spans="1:12" ht="45" customHeight="1" x14ac:dyDescent="0.2"/>
    <row r="1168" spans="1:12" ht="60" customHeight="1" x14ac:dyDescent="0.2"/>
    <row r="1169" ht="60" customHeight="1" x14ac:dyDescent="0.2"/>
    <row r="1170" ht="45" customHeight="1" x14ac:dyDescent="0.2"/>
    <row r="1171" ht="45" customHeight="1" x14ac:dyDescent="0.2"/>
    <row r="1172" ht="45" customHeight="1" x14ac:dyDescent="0.2"/>
    <row r="1173" ht="45" customHeight="1" x14ac:dyDescent="0.2"/>
    <row r="1174" ht="45" customHeight="1" x14ac:dyDescent="0.2"/>
    <row r="1175" ht="45" customHeight="1" x14ac:dyDescent="0.2"/>
    <row r="1176" ht="45" customHeight="1" x14ac:dyDescent="0.2"/>
    <row r="1177" ht="45" customHeight="1" x14ac:dyDescent="0.2"/>
    <row r="1178" ht="45" customHeight="1" x14ac:dyDescent="0.2"/>
    <row r="1179" ht="45" customHeight="1" x14ac:dyDescent="0.2"/>
    <row r="1180" ht="45" customHeight="1" x14ac:dyDescent="0.2"/>
    <row r="1181" ht="30" customHeight="1" x14ac:dyDescent="0.2"/>
    <row r="1182" ht="30" customHeight="1" x14ac:dyDescent="0.2"/>
    <row r="1183" ht="45" customHeight="1" x14ac:dyDescent="0.2"/>
    <row r="1184" ht="45" customHeight="1" x14ac:dyDescent="0.2"/>
    <row r="1185" ht="45" customHeight="1" x14ac:dyDescent="0.2"/>
    <row r="1186" ht="60" customHeight="1" x14ac:dyDescent="0.2"/>
    <row r="1187" ht="60" customHeight="1" x14ac:dyDescent="0.2"/>
    <row r="1188" ht="45" customHeight="1" x14ac:dyDescent="0.2"/>
    <row r="1189" ht="60" customHeight="1" x14ac:dyDescent="0.2"/>
    <row r="1190" ht="45" customHeight="1" x14ac:dyDescent="0.2"/>
    <row r="1191" ht="30" customHeight="1" x14ac:dyDescent="0.2"/>
    <row r="1192" ht="17" customHeight="1" x14ac:dyDescent="0.2"/>
  </sheetData>
  <mergeCells count="3">
    <mergeCell ref="A1:M5"/>
    <mergeCell ref="A604:L604"/>
    <mergeCell ref="A51:L51"/>
  </mergeCells>
  <conditionalFormatting sqref="A1:M1161">
    <cfRule type="cellIs" dxfId="13" priority="2" operator="lessThan">
      <formula>0</formula>
    </cfRule>
  </conditionalFormatting>
  <conditionalFormatting sqref="C8:J17 L8:M17">
    <cfRule type="expression" dxfId="12" priority="1">
      <formula>C8&lt;0</formula>
    </cfRule>
  </conditionalFormatting>
  <pageMargins left="0.7" right="0.7" top="0.75" bottom="0.75" header="0.3" footer="0.3"/>
  <drawing r:id="rId1"/>
  <tableParts count="2">
    <tablePart r:id="rId2"/>
    <tablePart r:id="rId3"/>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Q163"/>
  <sheetViews>
    <sheetView zoomScaleNormal="100" workbookViewId="0">
      <selection activeCell="L37" sqref="L37"/>
    </sheetView>
  </sheetViews>
  <sheetFormatPr baseColWidth="10" defaultColWidth="10.83203125" defaultRowHeight="16" x14ac:dyDescent="0.2"/>
  <cols>
    <col min="1" max="1" width="50.6640625" style="30" customWidth="1"/>
    <col min="2" max="2" width="12.6640625" style="30" customWidth="1"/>
    <col min="3" max="3" width="12.6640625" style="45" customWidth="1"/>
    <col min="4" max="4" width="11.1640625" style="39" customWidth="1"/>
    <col min="5" max="5" width="24.83203125" style="30" bestFit="1" customWidth="1"/>
    <col min="6" max="6" width="17.6640625" style="44" bestFit="1" customWidth="1"/>
    <col min="7" max="7" width="21.6640625" style="44" bestFit="1" customWidth="1"/>
    <col min="8" max="8" width="19.1640625" style="44" bestFit="1" customWidth="1"/>
    <col min="9" max="9" width="13.5" style="33" bestFit="1" customWidth="1"/>
    <col min="10" max="10" width="12.6640625" style="30" bestFit="1" customWidth="1"/>
    <col min="11" max="11" width="18.1640625" style="30" hidden="1" customWidth="1"/>
    <col min="12" max="12" width="35.6640625" style="30" customWidth="1"/>
    <col min="13" max="13" width="15.6640625" style="30" customWidth="1"/>
    <col min="14" max="15" width="10.83203125" style="30" customWidth="1"/>
    <col min="16" max="16384" width="10.83203125" style="30"/>
  </cols>
  <sheetData>
    <row r="1" spans="1:17" x14ac:dyDescent="0.2">
      <c r="A1" s="340"/>
      <c r="B1" s="335"/>
      <c r="C1" s="336"/>
      <c r="D1" s="337"/>
      <c r="E1" s="335"/>
      <c r="F1" s="338"/>
      <c r="G1" s="338"/>
      <c r="H1" s="338"/>
      <c r="I1" s="339"/>
      <c r="J1" s="335"/>
      <c r="K1" s="335"/>
      <c r="L1" s="335"/>
      <c r="M1" s="335"/>
    </row>
    <row r="2" spans="1:17" x14ac:dyDescent="0.2">
      <c r="A2" s="335"/>
      <c r="B2" s="335"/>
      <c r="C2" s="336"/>
      <c r="D2" s="337"/>
      <c r="E2" s="335"/>
      <c r="F2" s="338"/>
      <c r="G2" s="338"/>
      <c r="H2" s="338"/>
      <c r="I2" s="339"/>
      <c r="J2" s="335"/>
      <c r="K2" s="335"/>
      <c r="L2" s="335"/>
      <c r="M2" s="335"/>
    </row>
    <row r="3" spans="1:17" x14ac:dyDescent="0.2">
      <c r="A3" s="335"/>
      <c r="B3" s="335"/>
      <c r="C3" s="336"/>
      <c r="D3" s="337"/>
      <c r="E3" s="335"/>
      <c r="F3" s="338"/>
      <c r="G3" s="338"/>
      <c r="H3" s="338"/>
      <c r="I3" s="339"/>
      <c r="J3" s="335"/>
      <c r="K3" s="335"/>
      <c r="L3" s="335"/>
      <c r="M3" s="335"/>
    </row>
    <row r="4" spans="1:17" x14ac:dyDescent="0.2">
      <c r="A4" s="335"/>
      <c r="B4" s="335"/>
      <c r="C4" s="336"/>
      <c r="D4" s="337"/>
      <c r="E4" s="335"/>
      <c r="F4" s="338"/>
      <c r="G4" s="338"/>
      <c r="H4" s="338"/>
      <c r="I4" s="339"/>
      <c r="J4" s="335"/>
      <c r="K4" s="335"/>
      <c r="L4" s="335"/>
      <c r="M4" s="335"/>
    </row>
    <row r="5" spans="1:17" x14ac:dyDescent="0.2">
      <c r="A5" s="335"/>
      <c r="B5" s="335"/>
      <c r="C5" s="336"/>
      <c r="D5" s="337"/>
      <c r="E5" s="335"/>
      <c r="F5" s="338"/>
      <c r="G5" s="338"/>
      <c r="H5" s="338"/>
      <c r="I5" s="339"/>
      <c r="J5" s="335"/>
      <c r="K5" s="335"/>
      <c r="L5" s="335"/>
      <c r="M5" s="335"/>
    </row>
    <row r="6" spans="1:17" x14ac:dyDescent="0.2">
      <c r="A6" s="28"/>
      <c r="B6" s="28"/>
      <c r="C6" s="34"/>
      <c r="D6" s="35"/>
      <c r="E6" s="36"/>
      <c r="F6" s="36"/>
      <c r="G6" s="36"/>
      <c r="H6" s="36"/>
      <c r="I6" s="37"/>
      <c r="J6" s="38"/>
    </row>
    <row r="7" spans="1:17" ht="32" customHeight="1" x14ac:dyDescent="0.2">
      <c r="A7" s="58"/>
      <c r="B7" s="59" t="s">
        <v>1</v>
      </c>
      <c r="C7" s="59" t="s">
        <v>2</v>
      </c>
      <c r="D7" s="60" t="s">
        <v>3</v>
      </c>
      <c r="E7" s="59" t="s">
        <v>4</v>
      </c>
      <c r="F7" s="62" t="s">
        <v>5</v>
      </c>
      <c r="G7" s="62" t="s">
        <v>6</v>
      </c>
      <c r="H7" s="60" t="s">
        <v>7</v>
      </c>
      <c r="I7" s="61" t="s">
        <v>8</v>
      </c>
      <c r="J7" s="104" t="s">
        <v>9</v>
      </c>
      <c r="K7" s="122"/>
      <c r="L7" s="104" t="s">
        <v>10</v>
      </c>
      <c r="M7" s="103" t="s">
        <v>11</v>
      </c>
      <c r="N7" s="44"/>
      <c r="O7" s="44"/>
      <c r="P7" s="37"/>
      <c r="Q7" s="38"/>
    </row>
    <row r="8" spans="1:17" x14ac:dyDescent="0.2">
      <c r="A8" s="260" t="s">
        <v>13</v>
      </c>
      <c r="B8" s="261">
        <v>558.7096396396397</v>
      </c>
      <c r="C8" s="262">
        <v>-2.419718686975092E-2</v>
      </c>
      <c r="D8" s="263">
        <v>8.5374620511925015E-2</v>
      </c>
      <c r="E8" s="264">
        <v>444</v>
      </c>
      <c r="F8" s="262">
        <v>3.0006082313982569E-2</v>
      </c>
      <c r="G8" s="262">
        <v>-0.39010989010989011</v>
      </c>
      <c r="H8" s="263">
        <v>0.49494949494949497</v>
      </c>
      <c r="I8" s="265">
        <v>248067.08</v>
      </c>
      <c r="J8" s="266">
        <v>0.11979650474335179</v>
      </c>
      <c r="K8" s="120"/>
      <c r="L8" s="267">
        <v>-0.40486751506891422</v>
      </c>
      <c r="M8" s="267">
        <v>0.62258024076530227</v>
      </c>
      <c r="N8" s="44"/>
      <c r="O8" s="44"/>
      <c r="P8" s="37"/>
      <c r="Q8" s="38"/>
    </row>
    <row r="9" spans="1:17" x14ac:dyDescent="0.2">
      <c r="A9" s="268" t="s">
        <v>14</v>
      </c>
      <c r="B9" s="269">
        <v>197.28926132559701</v>
      </c>
      <c r="C9" s="270">
        <v>-2.652397170545406E-2</v>
      </c>
      <c r="D9" s="271">
        <v>1.741711357392384E-2</v>
      </c>
      <c r="E9" s="272">
        <v>4481</v>
      </c>
      <c r="F9" s="270">
        <v>0.30283165506521592</v>
      </c>
      <c r="G9" s="270">
        <v>-0.13959293394777261</v>
      </c>
      <c r="H9" s="271">
        <v>0.38046826863832411</v>
      </c>
      <c r="I9" s="273">
        <v>884053.17999999993</v>
      </c>
      <c r="J9" s="274">
        <v>0.42692678517135452</v>
      </c>
      <c r="K9" s="121"/>
      <c r="L9" s="275">
        <v>-0.16241434662291479</v>
      </c>
      <c r="M9" s="275">
        <v>0.40451204125839579</v>
      </c>
      <c r="N9" s="44"/>
      <c r="O9" s="44"/>
      <c r="P9" s="37"/>
      <c r="Q9" s="38"/>
    </row>
    <row r="10" spans="1:17" x14ac:dyDescent="0.2">
      <c r="A10" s="276" t="s">
        <v>15</v>
      </c>
      <c r="B10" s="277">
        <v>229.87213401015231</v>
      </c>
      <c r="C10" s="278">
        <v>-7.3207407793068335E-2</v>
      </c>
      <c r="D10" s="279">
        <v>8.3007445996621243E-3</v>
      </c>
      <c r="E10" s="280">
        <v>4925</v>
      </c>
      <c r="F10" s="278">
        <v>0.33283773737919847</v>
      </c>
      <c r="G10" s="278">
        <v>-0.17031671159029649</v>
      </c>
      <c r="H10" s="279">
        <v>0.37531415805640878</v>
      </c>
      <c r="I10" s="281">
        <v>1132120.26</v>
      </c>
      <c r="J10" s="282">
        <v>0.54672328991470631</v>
      </c>
      <c r="K10" s="301"/>
      <c r="L10" s="284">
        <v>-0.23105567442399971</v>
      </c>
      <c r="M10" s="284">
        <v>0.38673028962673439</v>
      </c>
      <c r="N10" s="44"/>
      <c r="O10" s="44"/>
      <c r="P10" s="37"/>
      <c r="Q10" s="38"/>
    </row>
    <row r="11" spans="1:17" x14ac:dyDescent="0.2">
      <c r="A11" s="260" t="s">
        <v>16</v>
      </c>
      <c r="B11" s="261">
        <v>157.31527334851941</v>
      </c>
      <c r="C11" s="262">
        <v>-1.9194009640498E-2</v>
      </c>
      <c r="D11" s="263">
        <v>5.0930011185009061E-2</v>
      </c>
      <c r="E11" s="264">
        <v>3512</v>
      </c>
      <c r="F11" s="262">
        <v>0.2373454078529432</v>
      </c>
      <c r="G11" s="262">
        <v>-1.9542155220547142E-2</v>
      </c>
      <c r="H11" s="263">
        <v>0.19293478260869559</v>
      </c>
      <c r="I11" s="265">
        <v>552491.24</v>
      </c>
      <c r="J11" s="266">
        <v>0.26680895930778198</v>
      </c>
      <c r="K11" s="120"/>
      <c r="L11" s="267">
        <v>-3.8361072545345931E-2</v>
      </c>
      <c r="M11" s="267">
        <v>0.25369096442994299</v>
      </c>
      <c r="N11" s="44"/>
      <c r="O11" s="44"/>
      <c r="P11" s="37"/>
      <c r="Q11" s="38"/>
    </row>
    <row r="12" spans="1:17" x14ac:dyDescent="0.2">
      <c r="A12" s="268" t="s">
        <v>17</v>
      </c>
      <c r="B12" s="269">
        <v>62.202040285899933</v>
      </c>
      <c r="C12" s="270">
        <v>-2.3136962598669819E-2</v>
      </c>
      <c r="D12" s="271">
        <v>-1.1896033791620851E-2</v>
      </c>
      <c r="E12" s="272">
        <v>6156</v>
      </c>
      <c r="F12" s="270">
        <v>0.41603027640737988</v>
      </c>
      <c r="G12" s="270">
        <v>-1.6241676140982259E-4</v>
      </c>
      <c r="H12" s="271">
        <v>-0.13087674714104189</v>
      </c>
      <c r="I12" s="273">
        <v>382915.76</v>
      </c>
      <c r="J12" s="274">
        <v>0.18491760236442559</v>
      </c>
      <c r="K12" s="121"/>
      <c r="L12" s="275">
        <v>-2.3295621529545452E-2</v>
      </c>
      <c r="M12" s="275">
        <v>-0.1412158667261354</v>
      </c>
      <c r="N12" s="44"/>
      <c r="O12" s="44"/>
      <c r="P12" s="37"/>
      <c r="Q12" s="38"/>
    </row>
    <row r="13" spans="1:17" x14ac:dyDescent="0.2">
      <c r="A13" s="276" t="s">
        <v>18</v>
      </c>
      <c r="B13" s="277">
        <v>96.752896152254863</v>
      </c>
      <c r="C13" s="278">
        <v>-2.5143488821252169E-2</v>
      </c>
      <c r="D13" s="279">
        <v>9.4259908342188892E-2</v>
      </c>
      <c r="E13" s="280">
        <v>9668</v>
      </c>
      <c r="F13" s="278">
        <v>0.653375684260323</v>
      </c>
      <c r="G13" s="278">
        <v>-7.2902762090564233E-3</v>
      </c>
      <c r="H13" s="279">
        <v>-3.5803331006283079E-2</v>
      </c>
      <c r="I13" s="281">
        <v>935407</v>
      </c>
      <c r="J13" s="282">
        <v>0.45172656167220748</v>
      </c>
      <c r="K13" s="301"/>
      <c r="L13" s="284">
        <v>-3.2250462051942257E-2</v>
      </c>
      <c r="M13" s="284">
        <v>5.5081758636908562E-2</v>
      </c>
      <c r="N13" s="44"/>
      <c r="O13" s="44"/>
      <c r="P13" s="37"/>
      <c r="Q13" s="38"/>
    </row>
    <row r="14" spans="1:17" s="136" customFormat="1" x14ac:dyDescent="0.2">
      <c r="A14" s="276" t="s">
        <v>20</v>
      </c>
      <c r="B14" s="277">
        <v>15.735049019607841</v>
      </c>
      <c r="C14" s="278">
        <v>-7.6147517607168203E-2</v>
      </c>
      <c r="D14" s="279">
        <v>3.0583691035586339E-2</v>
      </c>
      <c r="E14" s="280">
        <v>204</v>
      </c>
      <c r="F14" s="278">
        <v>1.3786578360478479E-2</v>
      </c>
      <c r="G14" s="278">
        <v>-0.28671328671328672</v>
      </c>
      <c r="H14" s="279">
        <v>-0.45013477088948778</v>
      </c>
      <c r="I14" s="281">
        <v>3209.95</v>
      </c>
      <c r="J14" s="282">
        <v>1.550148413086178E-3</v>
      </c>
      <c r="K14" s="301"/>
      <c r="L14" s="284">
        <v>-0.34102829927224593</v>
      </c>
      <c r="M14" s="284">
        <v>-0.43331786261116012</v>
      </c>
      <c r="N14" s="133"/>
      <c r="O14" s="133"/>
      <c r="P14" s="134"/>
      <c r="Q14" s="135"/>
    </row>
    <row r="15" spans="1:17" x14ac:dyDescent="0.2">
      <c r="A15" s="244" t="s">
        <v>21</v>
      </c>
      <c r="B15" s="285">
        <v>139.94304318442931</v>
      </c>
      <c r="C15" s="286">
        <v>-8.5984247626832433E-2</v>
      </c>
      <c r="D15" s="287">
        <v>0.14492926938786921</v>
      </c>
      <c r="E15" s="248">
        <v>14797</v>
      </c>
      <c r="F15" s="286">
        <v>1</v>
      </c>
      <c r="G15" s="286">
        <v>-7.2927761418457471E-2</v>
      </c>
      <c r="H15" s="287">
        <v>5.8516345947492672E-2</v>
      </c>
      <c r="I15" s="250">
        <v>2070737.21</v>
      </c>
      <c r="J15" s="286">
        <v>1</v>
      </c>
      <c r="K15" s="302"/>
      <c r="L15" s="288">
        <v>-0.1526413703486148</v>
      </c>
      <c r="M15" s="288">
        <v>0.21192634660077969</v>
      </c>
      <c r="N15" s="44"/>
      <c r="O15" s="44"/>
      <c r="P15" s="37"/>
      <c r="Q15" s="38"/>
    </row>
    <row r="16" spans="1:17" x14ac:dyDescent="0.2">
      <c r="A16" s="28"/>
      <c r="B16" s="28"/>
      <c r="C16" s="34"/>
      <c r="D16" s="35"/>
      <c r="E16" s="36"/>
      <c r="F16" s="36"/>
      <c r="G16" s="36"/>
      <c r="H16" s="36"/>
      <c r="I16" s="37"/>
      <c r="J16" s="38"/>
    </row>
    <row r="17" spans="1:10" x14ac:dyDescent="0.2">
      <c r="A17" s="28"/>
      <c r="B17" s="28"/>
      <c r="C17" s="34"/>
      <c r="D17" s="35"/>
      <c r="E17" s="36"/>
      <c r="F17" s="36"/>
      <c r="G17" s="36"/>
      <c r="H17" s="36"/>
      <c r="I17" s="37"/>
      <c r="J17" s="38"/>
    </row>
    <row r="18" spans="1:10" x14ac:dyDescent="0.2">
      <c r="A18" s="28"/>
      <c r="B18" s="28"/>
      <c r="C18" s="34"/>
      <c r="D18" s="35"/>
      <c r="E18" s="36"/>
      <c r="F18" s="36"/>
      <c r="G18" s="36"/>
      <c r="H18" s="36"/>
      <c r="I18" s="37"/>
      <c r="J18" s="38"/>
    </row>
    <row r="19" spans="1:10" x14ac:dyDescent="0.2">
      <c r="A19" s="28"/>
      <c r="B19" s="28"/>
      <c r="C19" s="34"/>
      <c r="D19" s="35"/>
      <c r="E19" s="36"/>
      <c r="F19" s="36"/>
      <c r="G19" s="36"/>
      <c r="H19" s="36"/>
      <c r="I19" s="37"/>
      <c r="J19" s="38"/>
    </row>
    <row r="20" spans="1:10" x14ac:dyDescent="0.2">
      <c r="A20" s="28"/>
      <c r="B20" s="28"/>
      <c r="C20" s="34"/>
      <c r="D20" s="35"/>
      <c r="E20" s="36"/>
      <c r="F20" s="36"/>
      <c r="G20" s="36"/>
      <c r="H20" s="36"/>
      <c r="I20" s="37"/>
      <c r="J20" s="38"/>
    </row>
    <row r="21" spans="1:10" x14ac:dyDescent="0.2">
      <c r="A21" s="28"/>
      <c r="B21" s="28"/>
      <c r="C21" s="34"/>
      <c r="D21" s="35"/>
      <c r="E21" s="36"/>
      <c r="F21" s="36"/>
      <c r="G21" s="36"/>
      <c r="H21" s="36"/>
      <c r="I21" s="37"/>
      <c r="J21" s="38"/>
    </row>
    <row r="22" spans="1:10" x14ac:dyDescent="0.2">
      <c r="A22" s="28"/>
      <c r="B22" s="28"/>
      <c r="C22" s="34"/>
      <c r="D22" s="35"/>
      <c r="E22" s="36"/>
      <c r="F22" s="36"/>
      <c r="G22" s="36"/>
      <c r="H22" s="36"/>
      <c r="I22" s="37"/>
      <c r="J22" s="38"/>
    </row>
    <row r="23" spans="1:10" x14ac:dyDescent="0.2">
      <c r="A23" s="28"/>
      <c r="B23" s="28"/>
      <c r="C23" s="34"/>
      <c r="D23" s="35"/>
      <c r="E23" s="36"/>
      <c r="F23" s="36"/>
      <c r="G23" s="36"/>
      <c r="H23" s="36"/>
      <c r="I23" s="37"/>
      <c r="J23" s="38"/>
    </row>
    <row r="24" spans="1:10" x14ac:dyDescent="0.2">
      <c r="A24" s="28"/>
      <c r="B24" s="28"/>
      <c r="C24" s="34"/>
      <c r="D24" s="35"/>
      <c r="E24" s="36"/>
      <c r="F24" s="36"/>
      <c r="G24" s="36"/>
      <c r="H24" s="36"/>
      <c r="I24" s="37"/>
      <c r="J24" s="38"/>
    </row>
    <row r="25" spans="1:10" x14ac:dyDescent="0.2">
      <c r="A25" s="28"/>
      <c r="B25" s="28"/>
      <c r="C25" s="34"/>
      <c r="D25" s="35"/>
      <c r="E25" s="36"/>
      <c r="F25" s="36"/>
      <c r="G25" s="36"/>
      <c r="H25" s="36"/>
      <c r="I25" s="37"/>
      <c r="J25" s="38"/>
    </row>
    <row r="26" spans="1:10" x14ac:dyDescent="0.2">
      <c r="A26" s="28"/>
      <c r="B26" s="28"/>
      <c r="C26" s="34"/>
      <c r="D26" s="35"/>
      <c r="E26" s="36"/>
      <c r="F26" s="36"/>
      <c r="G26" s="36"/>
      <c r="H26" s="36"/>
      <c r="I26" s="37"/>
      <c r="J26" s="38"/>
    </row>
    <row r="27" spans="1:10" x14ac:dyDescent="0.2">
      <c r="A27" s="28"/>
      <c r="B27" s="28"/>
      <c r="C27" s="34"/>
      <c r="D27" s="35"/>
      <c r="E27" s="36"/>
      <c r="F27" s="36"/>
      <c r="G27" s="36"/>
      <c r="H27" s="36"/>
      <c r="I27" s="37"/>
      <c r="J27" s="38"/>
    </row>
    <row r="28" spans="1:10" x14ac:dyDescent="0.2">
      <c r="A28" s="28"/>
      <c r="B28" s="28"/>
      <c r="C28" s="34"/>
      <c r="D28" s="35"/>
      <c r="E28" s="36"/>
      <c r="F28" s="36"/>
      <c r="G28" s="36"/>
      <c r="H28" s="36"/>
      <c r="I28" s="37"/>
      <c r="J28" s="38"/>
    </row>
    <row r="29" spans="1:10" x14ac:dyDescent="0.2">
      <c r="A29" s="28"/>
      <c r="B29" s="28"/>
      <c r="C29" s="34"/>
      <c r="D29" s="35"/>
      <c r="E29" s="36"/>
      <c r="F29" s="36"/>
      <c r="G29" s="36"/>
      <c r="H29" s="36"/>
      <c r="I29" s="37"/>
      <c r="J29" s="38"/>
    </row>
    <row r="30" spans="1:10" x14ac:dyDescent="0.2">
      <c r="A30" s="28"/>
      <c r="B30" s="28"/>
      <c r="C30" s="34"/>
      <c r="D30" s="35"/>
      <c r="E30" s="36"/>
      <c r="F30" s="36"/>
      <c r="G30" s="36"/>
      <c r="H30" s="36"/>
      <c r="I30" s="37"/>
      <c r="J30" s="38"/>
    </row>
    <row r="31" spans="1:10" x14ac:dyDescent="0.2">
      <c r="A31" s="28"/>
      <c r="B31" s="28"/>
      <c r="C31" s="34"/>
      <c r="D31" s="35"/>
      <c r="E31" s="36"/>
      <c r="F31" s="36"/>
      <c r="G31" s="36"/>
      <c r="H31" s="36"/>
      <c r="I31" s="37"/>
      <c r="J31" s="38"/>
    </row>
    <row r="47" spans="1:12" x14ac:dyDescent="0.2">
      <c r="A47" s="334" t="s">
        <v>699</v>
      </c>
      <c r="B47" s="335"/>
      <c r="C47" s="336"/>
      <c r="D47" s="337"/>
      <c r="E47" s="335"/>
      <c r="F47" s="338"/>
      <c r="G47" s="338"/>
      <c r="H47" s="338"/>
      <c r="I47" s="339"/>
      <c r="J47" s="335"/>
      <c r="K47" s="335"/>
      <c r="L47" s="335"/>
    </row>
    <row r="48" spans="1:12" ht="17" customHeight="1" x14ac:dyDescent="0.2">
      <c r="A48" s="289" t="s">
        <v>71</v>
      </c>
      <c r="B48" s="290" t="s">
        <v>70</v>
      </c>
      <c r="C48" s="290" t="s">
        <v>72</v>
      </c>
      <c r="D48" s="291" t="s">
        <v>1</v>
      </c>
      <c r="E48" s="292" t="s">
        <v>26</v>
      </c>
      <c r="F48" s="290" t="s">
        <v>25</v>
      </c>
      <c r="G48" s="293" t="s">
        <v>58</v>
      </c>
      <c r="H48" s="294" t="s">
        <v>27</v>
      </c>
      <c r="I48" s="293" t="s">
        <v>76</v>
      </c>
      <c r="J48" s="295" t="s">
        <v>426</v>
      </c>
      <c r="K48" s="295" t="s">
        <v>427</v>
      </c>
      <c r="L48" s="296" t="s">
        <v>79</v>
      </c>
    </row>
    <row r="49" spans="1:12" ht="30" customHeight="1" x14ac:dyDescent="0.2">
      <c r="A49" s="29" t="s">
        <v>110</v>
      </c>
      <c r="B49" s="29" t="s">
        <v>109</v>
      </c>
      <c r="C49" s="29" t="s">
        <v>82</v>
      </c>
      <c r="D49" s="40">
        <v>64.0439871267656</v>
      </c>
      <c r="E49" s="41">
        <v>5118816.3899999997</v>
      </c>
      <c r="F49" s="297">
        <v>358198.02</v>
      </c>
      <c r="G49" s="42">
        <v>78367</v>
      </c>
      <c r="H49" s="42">
        <v>5593</v>
      </c>
      <c r="I49" s="42">
        <v>30049</v>
      </c>
      <c r="J49" s="43">
        <v>4.5</v>
      </c>
      <c r="K49" s="43" t="s">
        <v>111</v>
      </c>
      <c r="L49" s="53" t="str">
        <f t="shared" ref="L49:L80" si="0">IF(K49="","",HYPERLINK(K49,K49))</f>
        <v>https://amazon.com/dp/B00UJV3E12</v>
      </c>
    </row>
    <row r="50" spans="1:12" ht="45" customHeight="1" x14ac:dyDescent="0.2">
      <c r="A50" s="29" t="s">
        <v>129</v>
      </c>
      <c r="B50" s="29" t="s">
        <v>128</v>
      </c>
      <c r="C50" s="29" t="s">
        <v>101</v>
      </c>
      <c r="D50" s="40">
        <v>149.44570766855381</v>
      </c>
      <c r="E50" s="41">
        <v>3742749.33</v>
      </c>
      <c r="F50" s="297">
        <v>290373.01</v>
      </c>
      <c r="G50" s="42">
        <v>23813</v>
      </c>
      <c r="H50" s="42">
        <v>1943</v>
      </c>
      <c r="I50" s="42">
        <v>5051</v>
      </c>
      <c r="J50" s="43">
        <v>4.4000000000000004</v>
      </c>
      <c r="K50" s="43" t="s">
        <v>130</v>
      </c>
      <c r="L50" s="53" t="str">
        <f t="shared" si="0"/>
        <v>https://amazon.com/dp/B08PFJMTY3</v>
      </c>
    </row>
    <row r="51" spans="1:12" ht="45" customHeight="1" x14ac:dyDescent="0.2">
      <c r="A51" s="29" t="s">
        <v>333</v>
      </c>
      <c r="B51" s="29" t="s">
        <v>332</v>
      </c>
      <c r="C51" s="29" t="s">
        <v>82</v>
      </c>
      <c r="D51" s="40">
        <v>177.72473011363641</v>
      </c>
      <c r="E51" s="41">
        <v>1462286.77</v>
      </c>
      <c r="F51" s="297">
        <v>125118.21</v>
      </c>
      <c r="G51" s="42">
        <v>7910</v>
      </c>
      <c r="H51" s="42">
        <v>704</v>
      </c>
      <c r="I51" s="42">
        <v>3174</v>
      </c>
      <c r="J51" s="43">
        <v>4.3</v>
      </c>
      <c r="K51" s="43" t="s">
        <v>334</v>
      </c>
      <c r="L51" s="53" t="str">
        <f t="shared" si="0"/>
        <v>https://amazon.com/dp/B019QCG5RE</v>
      </c>
    </row>
    <row r="52" spans="1:12" ht="60" customHeight="1" x14ac:dyDescent="0.2">
      <c r="A52" s="29" t="s">
        <v>324</v>
      </c>
      <c r="B52" s="29" t="s">
        <v>323</v>
      </c>
      <c r="C52" s="29" t="s">
        <v>101</v>
      </c>
      <c r="D52" s="40">
        <v>168.1113306451613</v>
      </c>
      <c r="E52" s="41">
        <v>1484539.7</v>
      </c>
      <c r="F52" s="297">
        <v>125074.83</v>
      </c>
      <c r="G52" s="42">
        <v>8351</v>
      </c>
      <c r="H52" s="42">
        <v>744</v>
      </c>
      <c r="I52" s="42">
        <v>796</v>
      </c>
      <c r="J52" s="43">
        <v>4.3</v>
      </c>
      <c r="K52" s="43" t="s">
        <v>325</v>
      </c>
      <c r="L52" s="53" t="str">
        <f t="shared" si="0"/>
        <v>https://amazon.com/dp/B08DCNDFVK</v>
      </c>
    </row>
    <row r="53" spans="1:12" ht="45" customHeight="1" x14ac:dyDescent="0.2">
      <c r="A53" s="29" t="s">
        <v>371</v>
      </c>
      <c r="B53" s="29" t="s">
        <v>370</v>
      </c>
      <c r="C53" s="29" t="s">
        <v>101</v>
      </c>
      <c r="D53" s="40">
        <v>342.4392676056338</v>
      </c>
      <c r="E53" s="41">
        <v>892289.27999999991</v>
      </c>
      <c r="F53" s="297">
        <v>121565.94</v>
      </c>
      <c r="G53" s="42">
        <v>2527</v>
      </c>
      <c r="H53" s="42">
        <v>355</v>
      </c>
      <c r="I53" s="42">
        <v>135</v>
      </c>
      <c r="J53" s="43">
        <v>4.4000000000000004</v>
      </c>
      <c r="K53" s="43" t="s">
        <v>372</v>
      </c>
      <c r="L53" s="53" t="str">
        <f t="shared" si="0"/>
        <v>https://amazon.com/dp/B0F3XRK4P9</v>
      </c>
    </row>
    <row r="54" spans="1:12" ht="45" customHeight="1" x14ac:dyDescent="0.2">
      <c r="A54" s="29" t="s">
        <v>2298</v>
      </c>
      <c r="B54" s="29" t="s">
        <v>2299</v>
      </c>
      <c r="C54" s="29" t="s">
        <v>101</v>
      </c>
      <c r="D54" s="40">
        <v>245.07174731182801</v>
      </c>
      <c r="E54" s="41">
        <v>1037340.81</v>
      </c>
      <c r="F54" s="297">
        <v>91166.69</v>
      </c>
      <c r="G54" s="42">
        <v>4045</v>
      </c>
      <c r="H54" s="42">
        <v>372</v>
      </c>
      <c r="I54" s="42">
        <v>2372</v>
      </c>
      <c r="J54" s="43">
        <v>4.2</v>
      </c>
      <c r="K54" s="43" t="s">
        <v>2300</v>
      </c>
      <c r="L54" s="53" t="str">
        <f t="shared" si="0"/>
        <v>https://amazon.com/dp/B07X9JQSGZ</v>
      </c>
    </row>
    <row r="55" spans="1:12" ht="45" customHeight="1" x14ac:dyDescent="0.2">
      <c r="A55" s="29" t="s">
        <v>300</v>
      </c>
      <c r="B55" s="29" t="s">
        <v>299</v>
      </c>
      <c r="C55" s="29" t="s">
        <v>82</v>
      </c>
      <c r="D55" s="40">
        <v>90.97394077448746</v>
      </c>
      <c r="E55" s="41">
        <v>1268357.6000000001</v>
      </c>
      <c r="F55" s="297">
        <v>79875.12</v>
      </c>
      <c r="G55" s="42">
        <v>13520</v>
      </c>
      <c r="H55" s="42">
        <v>878</v>
      </c>
      <c r="I55" s="42">
        <v>2715</v>
      </c>
      <c r="J55" s="43">
        <v>4.5</v>
      </c>
      <c r="K55" s="43" t="s">
        <v>301</v>
      </c>
      <c r="L55" s="53" t="str">
        <f t="shared" si="0"/>
        <v>https://amazon.com/dp/B08JGK8PPM</v>
      </c>
    </row>
    <row r="56" spans="1:12" ht="45" customHeight="1" x14ac:dyDescent="0.2">
      <c r="A56" s="29" t="s">
        <v>2301</v>
      </c>
      <c r="B56" s="29" t="s">
        <v>2302</v>
      </c>
      <c r="C56" s="29" t="s">
        <v>101</v>
      </c>
      <c r="D56" s="40">
        <v>561.12086956521739</v>
      </c>
      <c r="E56" s="41">
        <v>901616.09000000008</v>
      </c>
      <c r="F56" s="297">
        <v>77434.679999999993</v>
      </c>
      <c r="G56" s="42">
        <v>1583</v>
      </c>
      <c r="H56" s="42">
        <v>138</v>
      </c>
      <c r="I56" s="42">
        <v>401</v>
      </c>
      <c r="J56" s="43">
        <v>4</v>
      </c>
      <c r="K56" s="43" t="s">
        <v>2303</v>
      </c>
      <c r="L56" s="53" t="str">
        <f t="shared" si="0"/>
        <v>https://amazon.com/dp/B0D7M4Q46L</v>
      </c>
    </row>
    <row r="57" spans="1:12" ht="45" customHeight="1" x14ac:dyDescent="0.2">
      <c r="A57" s="29" t="s">
        <v>383</v>
      </c>
      <c r="B57" s="29" t="s">
        <v>382</v>
      </c>
      <c r="C57" s="29" t="s">
        <v>82</v>
      </c>
      <c r="D57" s="40">
        <v>189.76439790575921</v>
      </c>
      <c r="E57" s="41">
        <v>549852.76</v>
      </c>
      <c r="F57" s="297">
        <v>72490</v>
      </c>
      <c r="G57" s="42">
        <v>2896</v>
      </c>
      <c r="H57" s="42">
        <v>382</v>
      </c>
      <c r="I57" s="42">
        <v>463</v>
      </c>
      <c r="J57" s="43">
        <v>4.2</v>
      </c>
      <c r="K57" s="43" t="s">
        <v>384</v>
      </c>
      <c r="L57" s="53" t="str">
        <f t="shared" si="0"/>
        <v>https://amazon.com/dp/B08B5RMFBG</v>
      </c>
    </row>
    <row r="58" spans="1:12" ht="45" customHeight="1" x14ac:dyDescent="0.2">
      <c r="A58" s="29" t="s">
        <v>386</v>
      </c>
      <c r="B58" s="29" t="s">
        <v>385</v>
      </c>
      <c r="C58" s="29" t="s">
        <v>82</v>
      </c>
      <c r="D58" s="40">
        <v>149.97573991031391</v>
      </c>
      <c r="E58" s="41">
        <v>775769.77</v>
      </c>
      <c r="F58" s="297">
        <v>66889.179999999993</v>
      </c>
      <c r="G58" s="42">
        <v>5276</v>
      </c>
      <c r="H58" s="42">
        <v>446</v>
      </c>
      <c r="I58" s="42">
        <v>3962</v>
      </c>
      <c r="J58" s="43">
        <v>4.2</v>
      </c>
      <c r="K58" s="43" t="s">
        <v>387</v>
      </c>
      <c r="L58" s="53" t="str">
        <f t="shared" si="0"/>
        <v>https://amazon.com/dp/B07CSMJJK9</v>
      </c>
    </row>
    <row r="59" spans="1:12" ht="45" customHeight="1" x14ac:dyDescent="0.2">
      <c r="A59" s="29" t="s">
        <v>2304</v>
      </c>
      <c r="B59" s="29" t="s">
        <v>2305</v>
      </c>
      <c r="C59" s="29" t="s">
        <v>101</v>
      </c>
      <c r="D59" s="40">
        <v>696.66775280898878</v>
      </c>
      <c r="E59" s="41">
        <v>735083.55384615401</v>
      </c>
      <c r="F59" s="297">
        <v>62003.43</v>
      </c>
      <c r="G59" s="42">
        <v>225</v>
      </c>
      <c r="H59" s="42">
        <v>89</v>
      </c>
      <c r="I59" s="42">
        <v>48</v>
      </c>
      <c r="J59" s="43">
        <v>4.8</v>
      </c>
      <c r="K59" s="43" t="s">
        <v>2306</v>
      </c>
      <c r="L59" s="53" t="str">
        <f t="shared" si="0"/>
        <v>https://amazon.com/dp/B0GX22P774</v>
      </c>
    </row>
    <row r="60" spans="1:12" ht="45" customHeight="1" x14ac:dyDescent="0.2">
      <c r="A60" s="29" t="s">
        <v>392</v>
      </c>
      <c r="B60" s="29" t="s">
        <v>391</v>
      </c>
      <c r="C60" s="29" t="s">
        <v>82</v>
      </c>
      <c r="D60" s="40">
        <v>193.3156985294118</v>
      </c>
      <c r="E60" s="41">
        <v>377370.31</v>
      </c>
      <c r="F60" s="297">
        <v>52581.87</v>
      </c>
      <c r="G60" s="42">
        <v>1949</v>
      </c>
      <c r="H60" s="42">
        <v>272</v>
      </c>
      <c r="I60" s="42">
        <v>150</v>
      </c>
      <c r="J60" s="43">
        <v>4.4000000000000004</v>
      </c>
      <c r="K60" s="43" t="s">
        <v>393</v>
      </c>
      <c r="L60" s="53" t="str">
        <f t="shared" si="0"/>
        <v>https://amazon.com/dp/B0DDQ6MX9M</v>
      </c>
    </row>
    <row r="61" spans="1:12" ht="45" customHeight="1" x14ac:dyDescent="0.2">
      <c r="A61" s="29" t="s">
        <v>399</v>
      </c>
      <c r="B61" s="29" t="s">
        <v>398</v>
      </c>
      <c r="C61" s="29" t="s">
        <v>82</v>
      </c>
      <c r="D61" s="40">
        <v>181.63034965034959</v>
      </c>
      <c r="E61" s="41">
        <v>381907.82</v>
      </c>
      <c r="F61" s="297">
        <v>51946.28</v>
      </c>
      <c r="G61" s="42">
        <v>2038</v>
      </c>
      <c r="H61" s="42">
        <v>286</v>
      </c>
      <c r="I61" s="42">
        <v>584</v>
      </c>
      <c r="J61" s="43">
        <v>4.0999999999999996</v>
      </c>
      <c r="K61" s="43" t="s">
        <v>400</v>
      </c>
      <c r="L61" s="53" t="str">
        <f t="shared" si="0"/>
        <v>https://amazon.com/dp/B014CT4M3K</v>
      </c>
    </row>
    <row r="62" spans="1:12" ht="45" customHeight="1" x14ac:dyDescent="0.2">
      <c r="A62" s="29" t="s">
        <v>2307</v>
      </c>
      <c r="B62" s="29" t="s">
        <v>2308</v>
      </c>
      <c r="C62" s="29" t="s">
        <v>101</v>
      </c>
      <c r="D62" s="40">
        <v>329.26445255474448</v>
      </c>
      <c r="E62" s="41">
        <v>493885.12</v>
      </c>
      <c r="F62" s="297">
        <v>45109.23</v>
      </c>
      <c r="G62" s="42">
        <v>1516</v>
      </c>
      <c r="H62" s="42">
        <v>137</v>
      </c>
      <c r="I62" s="42">
        <v>257</v>
      </c>
      <c r="J62" s="43">
        <v>3.8</v>
      </c>
      <c r="K62" s="43" t="s">
        <v>2309</v>
      </c>
      <c r="L62" s="53" t="str">
        <f t="shared" si="0"/>
        <v>https://amazon.com/dp/B0BG6SRKWK</v>
      </c>
    </row>
    <row r="63" spans="1:12" ht="45" customHeight="1" x14ac:dyDescent="0.2">
      <c r="A63" s="29" t="s">
        <v>2310</v>
      </c>
      <c r="B63" s="29" t="s">
        <v>2311</v>
      </c>
      <c r="C63" s="29" t="s">
        <v>101</v>
      </c>
      <c r="D63" s="40">
        <v>565.13197368421049</v>
      </c>
      <c r="E63" s="41">
        <v>607349.17000000004</v>
      </c>
      <c r="F63" s="297">
        <v>42950.03</v>
      </c>
      <c r="G63" s="42">
        <v>1066</v>
      </c>
      <c r="H63" s="42">
        <v>76</v>
      </c>
      <c r="I63" s="42">
        <v>401</v>
      </c>
      <c r="J63" s="43">
        <v>4</v>
      </c>
      <c r="K63" s="43" t="s">
        <v>2312</v>
      </c>
      <c r="L63" s="53" t="str">
        <f t="shared" si="0"/>
        <v>https://amazon.com/dp/B01FDKGEOC</v>
      </c>
    </row>
    <row r="64" spans="1:12" ht="45" customHeight="1" x14ac:dyDescent="0.2">
      <c r="A64" s="29" t="s">
        <v>2313</v>
      </c>
      <c r="B64" s="29" t="s">
        <v>2314</v>
      </c>
      <c r="C64" s="29" t="s">
        <v>101</v>
      </c>
      <c r="D64" s="40">
        <v>276.97552447552448</v>
      </c>
      <c r="E64" s="41">
        <v>644963.6100000001</v>
      </c>
      <c r="F64" s="297">
        <v>39607.5</v>
      </c>
      <c r="G64" s="42">
        <v>2299</v>
      </c>
      <c r="H64" s="42">
        <v>143</v>
      </c>
      <c r="I64" s="42">
        <v>196</v>
      </c>
      <c r="J64" s="43">
        <v>4.3</v>
      </c>
      <c r="K64" s="43" t="s">
        <v>2315</v>
      </c>
      <c r="L64" s="53" t="str">
        <f t="shared" si="0"/>
        <v>https://amazon.com/dp/B015COS1EK</v>
      </c>
    </row>
    <row r="65" spans="1:12" ht="45" customHeight="1" x14ac:dyDescent="0.2">
      <c r="A65" s="29" t="s">
        <v>2316</v>
      </c>
      <c r="B65" s="29" t="s">
        <v>2317</v>
      </c>
      <c r="C65" s="29" t="s">
        <v>101</v>
      </c>
      <c r="D65" s="40">
        <v>445.18081395348838</v>
      </c>
      <c r="E65" s="41">
        <v>437578.99999999988</v>
      </c>
      <c r="F65" s="297">
        <v>38285.550000000003</v>
      </c>
      <c r="G65" s="42">
        <v>947</v>
      </c>
      <c r="H65" s="42">
        <v>86</v>
      </c>
      <c r="I65" s="42">
        <v>274</v>
      </c>
      <c r="J65" s="43">
        <v>4.2</v>
      </c>
      <c r="K65" s="43" t="s">
        <v>2318</v>
      </c>
      <c r="L65" s="53" t="str">
        <f t="shared" si="0"/>
        <v>https://amazon.com/dp/B0D2D5MMP5</v>
      </c>
    </row>
    <row r="66" spans="1:12" ht="45" customHeight="1" x14ac:dyDescent="0.2">
      <c r="A66" s="29" t="s">
        <v>2319</v>
      </c>
      <c r="B66" s="29" t="s">
        <v>2320</v>
      </c>
      <c r="C66" s="29" t="s">
        <v>101</v>
      </c>
      <c r="D66" s="40">
        <v>181.21892307692309</v>
      </c>
      <c r="E66" s="41">
        <v>393822.46538461553</v>
      </c>
      <c r="F66" s="297">
        <v>35337.69</v>
      </c>
      <c r="G66" s="42">
        <v>540</v>
      </c>
      <c r="H66" s="42">
        <v>195</v>
      </c>
      <c r="I66" s="42">
        <v>65</v>
      </c>
      <c r="J66" s="43">
        <v>4.2</v>
      </c>
      <c r="K66" s="43" t="s">
        <v>2321</v>
      </c>
      <c r="L66" s="53" t="str">
        <f t="shared" si="0"/>
        <v>https://amazon.com/dp/B0GS5TPTST</v>
      </c>
    </row>
    <row r="67" spans="1:12" ht="45" customHeight="1" x14ac:dyDescent="0.2">
      <c r="A67" s="29" t="s">
        <v>2322</v>
      </c>
      <c r="B67" s="29" t="s">
        <v>2323</v>
      </c>
      <c r="C67" s="29" t="s">
        <v>101</v>
      </c>
      <c r="D67" s="40">
        <v>163.56306976744179</v>
      </c>
      <c r="E67" s="41">
        <v>524744.97</v>
      </c>
      <c r="F67" s="297">
        <v>35166.06</v>
      </c>
      <c r="G67" s="42">
        <v>3249</v>
      </c>
      <c r="H67" s="42">
        <v>215</v>
      </c>
      <c r="I67" s="42">
        <v>574</v>
      </c>
      <c r="J67" s="43">
        <v>4.4000000000000004</v>
      </c>
      <c r="K67" s="43" t="s">
        <v>2324</v>
      </c>
      <c r="L67" s="53" t="str">
        <f t="shared" si="0"/>
        <v>https://amazon.com/dp/B096Y2B8LP</v>
      </c>
    </row>
    <row r="68" spans="1:12" ht="45" customHeight="1" x14ac:dyDescent="0.2">
      <c r="A68" s="29" t="s">
        <v>2325</v>
      </c>
      <c r="B68" s="29" t="s">
        <v>2326</v>
      </c>
      <c r="C68" s="29" t="s">
        <v>101</v>
      </c>
      <c r="D68" s="40">
        <v>282.11</v>
      </c>
      <c r="E68" s="41">
        <v>183347.29</v>
      </c>
      <c r="F68" s="297">
        <v>30185.77</v>
      </c>
      <c r="G68" s="42">
        <v>627</v>
      </c>
      <c r="H68" s="42">
        <v>107</v>
      </c>
      <c r="I68" s="42">
        <v>10</v>
      </c>
      <c r="J68" s="43">
        <v>4.9000000000000004</v>
      </c>
      <c r="K68" s="43" t="s">
        <v>2327</v>
      </c>
      <c r="L68" s="53" t="str">
        <f t="shared" si="0"/>
        <v>https://amazon.com/dp/B0F4N3WQ38</v>
      </c>
    </row>
    <row r="69" spans="1:12" ht="60" customHeight="1" x14ac:dyDescent="0.2">
      <c r="A69" s="29" t="s">
        <v>2328</v>
      </c>
      <c r="B69" s="29" t="s">
        <v>2329</v>
      </c>
      <c r="C69" s="29" t="s">
        <v>101</v>
      </c>
      <c r="D69" s="40">
        <v>498.06163636363641</v>
      </c>
      <c r="E69" s="41">
        <v>351041.42</v>
      </c>
      <c r="F69" s="297">
        <v>27393.39</v>
      </c>
      <c r="G69" s="42">
        <v>757</v>
      </c>
      <c r="H69" s="42">
        <v>55</v>
      </c>
      <c r="I69" s="42">
        <v>274</v>
      </c>
      <c r="J69" s="43">
        <v>4.2</v>
      </c>
      <c r="K69" s="43" t="s">
        <v>2330</v>
      </c>
      <c r="L69" s="53" t="str">
        <f t="shared" si="0"/>
        <v>https://amazon.com/dp/B0DPZVGXS3</v>
      </c>
    </row>
    <row r="70" spans="1:12" ht="45" customHeight="1" x14ac:dyDescent="0.2">
      <c r="A70" s="29" t="s">
        <v>2331</v>
      </c>
      <c r="B70" s="29" t="s">
        <v>2332</v>
      </c>
      <c r="C70" s="29" t="s">
        <v>101</v>
      </c>
      <c r="D70" s="40">
        <v>329.89629629629633</v>
      </c>
      <c r="E70" s="41">
        <v>240685.2</v>
      </c>
      <c r="F70" s="297">
        <v>26721.599999999999</v>
      </c>
      <c r="G70" s="42">
        <v>737</v>
      </c>
      <c r="H70" s="42">
        <v>81</v>
      </c>
      <c r="I70" s="42">
        <v>129</v>
      </c>
      <c r="J70" s="43">
        <v>4.0999999999999996</v>
      </c>
      <c r="K70" s="43" t="s">
        <v>2333</v>
      </c>
      <c r="L70" s="53" t="str">
        <f t="shared" si="0"/>
        <v>https://amazon.com/dp/B0CHYGP6YB</v>
      </c>
    </row>
    <row r="71" spans="1:12" ht="45" customHeight="1" x14ac:dyDescent="0.2">
      <c r="A71" s="29" t="s">
        <v>2334</v>
      </c>
      <c r="B71" s="29" t="s">
        <v>2335</v>
      </c>
      <c r="C71" s="29" t="s">
        <v>82</v>
      </c>
      <c r="D71" s="40">
        <v>43.903623445825943</v>
      </c>
      <c r="E71" s="41">
        <v>556163.11</v>
      </c>
      <c r="F71" s="297">
        <v>24717.74</v>
      </c>
      <c r="G71" s="42">
        <v>12166</v>
      </c>
      <c r="H71" s="42">
        <v>563</v>
      </c>
      <c r="I71" s="42">
        <v>10024</v>
      </c>
      <c r="J71" s="43">
        <v>4.5</v>
      </c>
      <c r="K71" s="43" t="s">
        <v>2336</v>
      </c>
      <c r="L71" s="53" t="str">
        <f t="shared" si="0"/>
        <v>https://amazon.com/dp/B01N6RKE29</v>
      </c>
    </row>
    <row r="72" spans="1:12" ht="45" customHeight="1" x14ac:dyDescent="0.2">
      <c r="A72" s="29" t="s">
        <v>2337</v>
      </c>
      <c r="B72" s="29" t="s">
        <v>2338</v>
      </c>
      <c r="C72" s="29" t="s">
        <v>101</v>
      </c>
      <c r="D72" s="40">
        <v>180.20626016260161</v>
      </c>
      <c r="E72" s="41">
        <v>384957.28</v>
      </c>
      <c r="F72" s="297">
        <v>22165.37</v>
      </c>
      <c r="G72" s="42">
        <v>2105</v>
      </c>
      <c r="H72" s="42">
        <v>123</v>
      </c>
      <c r="I72" s="42">
        <v>1237</v>
      </c>
      <c r="J72" s="43">
        <v>4.3</v>
      </c>
      <c r="K72" s="43" t="s">
        <v>2339</v>
      </c>
      <c r="L72" s="53" t="str">
        <f t="shared" si="0"/>
        <v>https://amazon.com/dp/B085TG89H4</v>
      </c>
    </row>
    <row r="73" spans="1:12" ht="45" customHeight="1" x14ac:dyDescent="0.2">
      <c r="A73" s="29" t="s">
        <v>2340</v>
      </c>
      <c r="B73" s="29" t="s">
        <v>2341</v>
      </c>
      <c r="C73" s="29" t="s">
        <v>82</v>
      </c>
      <c r="D73" s="40">
        <v>223.57306122448981</v>
      </c>
      <c r="E73" s="41">
        <v>240008.17923076931</v>
      </c>
      <c r="F73" s="297">
        <v>21910.16</v>
      </c>
      <c r="G73" s="42">
        <v>761</v>
      </c>
      <c r="H73" s="42">
        <v>98</v>
      </c>
      <c r="I73" s="42">
        <v>49</v>
      </c>
      <c r="J73" s="43">
        <v>4.5999999999999996</v>
      </c>
      <c r="K73" s="43" t="s">
        <v>2342</v>
      </c>
      <c r="L73" s="53" t="str">
        <f t="shared" si="0"/>
        <v>https://amazon.com/dp/B0FRGB9RXV</v>
      </c>
    </row>
    <row r="74" spans="1:12" ht="45" customHeight="1" x14ac:dyDescent="0.2">
      <c r="A74" s="29" t="s">
        <v>2343</v>
      </c>
      <c r="B74" s="29" t="s">
        <v>2344</v>
      </c>
      <c r="C74" s="29" t="s">
        <v>82</v>
      </c>
      <c r="D74" s="40">
        <v>206.01052631578949</v>
      </c>
      <c r="E74" s="41">
        <v>377852.71538461541</v>
      </c>
      <c r="F74" s="297">
        <v>19571</v>
      </c>
      <c r="G74" s="42">
        <v>1476</v>
      </c>
      <c r="H74" s="42">
        <v>95</v>
      </c>
      <c r="I74" s="42">
        <v>295</v>
      </c>
      <c r="J74" s="43">
        <v>4.2</v>
      </c>
      <c r="K74" s="43" t="s">
        <v>2345</v>
      </c>
      <c r="L74" s="53" t="str">
        <f t="shared" si="0"/>
        <v>https://amazon.com/dp/B0FRD79DJT</v>
      </c>
    </row>
    <row r="75" spans="1:12" ht="45" customHeight="1" x14ac:dyDescent="0.2">
      <c r="A75" s="29" t="s">
        <v>2346</v>
      </c>
      <c r="B75" s="29" t="s">
        <v>2347</v>
      </c>
      <c r="C75" s="29" t="s">
        <v>82</v>
      </c>
      <c r="D75" s="40">
        <v>138.81542635658909</v>
      </c>
      <c r="E75" s="41">
        <v>202246.95</v>
      </c>
      <c r="F75" s="297">
        <v>17907.189999999999</v>
      </c>
      <c r="G75" s="42">
        <v>1362</v>
      </c>
      <c r="H75" s="42">
        <v>129</v>
      </c>
      <c r="I75" s="42">
        <v>531</v>
      </c>
      <c r="J75" s="43">
        <v>4.2</v>
      </c>
      <c r="K75" s="43" t="s">
        <v>2348</v>
      </c>
      <c r="L75" s="53" t="str">
        <f t="shared" si="0"/>
        <v>https://amazon.com/dp/B08GXDMC7N</v>
      </c>
    </row>
    <row r="76" spans="1:12" ht="45" customHeight="1" x14ac:dyDescent="0.2">
      <c r="A76" s="29" t="s">
        <v>2349</v>
      </c>
      <c r="B76" s="29" t="s">
        <v>2350</v>
      </c>
      <c r="C76" s="29" t="s">
        <v>82</v>
      </c>
      <c r="D76" s="40">
        <v>189.1294505494505</v>
      </c>
      <c r="E76" s="41">
        <v>232513.49</v>
      </c>
      <c r="F76" s="297">
        <v>17210.78</v>
      </c>
      <c r="G76" s="42">
        <v>1217</v>
      </c>
      <c r="H76" s="42">
        <v>91</v>
      </c>
      <c r="I76" s="42">
        <v>337</v>
      </c>
      <c r="J76" s="43">
        <v>3.9</v>
      </c>
      <c r="K76" s="43" t="s">
        <v>2351</v>
      </c>
      <c r="L76" s="53" t="str">
        <f t="shared" si="0"/>
        <v>https://amazon.com/dp/B07Z5JS7B9</v>
      </c>
    </row>
    <row r="77" spans="1:12" ht="45" customHeight="1" x14ac:dyDescent="0.2">
      <c r="A77" s="29" t="s">
        <v>2352</v>
      </c>
      <c r="B77" s="29" t="s">
        <v>2353</v>
      </c>
      <c r="C77" s="29" t="s">
        <v>101</v>
      </c>
      <c r="D77" s="40">
        <v>330.28884615384618</v>
      </c>
      <c r="E77" s="41">
        <v>166368.84</v>
      </c>
      <c r="F77" s="297">
        <v>17175.02</v>
      </c>
      <c r="G77" s="42">
        <v>505</v>
      </c>
      <c r="H77" s="42">
        <v>52</v>
      </c>
      <c r="I77" s="42">
        <v>79</v>
      </c>
      <c r="J77" s="43">
        <v>4.0999999999999996</v>
      </c>
      <c r="K77" s="43" t="s">
        <v>2354</v>
      </c>
      <c r="L77" s="53" t="str">
        <f t="shared" si="0"/>
        <v>https://amazon.com/dp/B0CDGH4WFH</v>
      </c>
    </row>
    <row r="78" spans="1:12" ht="45" customHeight="1" x14ac:dyDescent="0.2">
      <c r="A78" s="29" t="s">
        <v>2355</v>
      </c>
      <c r="B78" s="29" t="s">
        <v>2356</v>
      </c>
      <c r="C78" s="29" t="s">
        <v>82</v>
      </c>
      <c r="D78" s="40">
        <v>198.4466153846154</v>
      </c>
      <c r="E78" s="41">
        <v>131194.56</v>
      </c>
      <c r="F78" s="297">
        <v>12899.03</v>
      </c>
      <c r="G78" s="42">
        <v>657</v>
      </c>
      <c r="H78" s="42">
        <v>65</v>
      </c>
      <c r="I78" s="42">
        <v>539</v>
      </c>
      <c r="J78" s="43">
        <v>4.0999999999999996</v>
      </c>
      <c r="K78" s="43" t="s">
        <v>2357</v>
      </c>
      <c r="L78" s="53" t="str">
        <f t="shared" si="0"/>
        <v>https://amazon.com/dp/B07XL3HK8W</v>
      </c>
    </row>
    <row r="79" spans="1:12" ht="45" customHeight="1" x14ac:dyDescent="0.2">
      <c r="A79" s="29" t="s">
        <v>2358</v>
      </c>
      <c r="B79" s="29" t="s">
        <v>2359</v>
      </c>
      <c r="C79" s="29" t="s">
        <v>82</v>
      </c>
      <c r="D79" s="40">
        <v>201.90586956521739</v>
      </c>
      <c r="E79" s="41">
        <v>129873.79</v>
      </c>
      <c r="F79" s="297">
        <v>9287.67</v>
      </c>
      <c r="G79" s="42">
        <v>647</v>
      </c>
      <c r="H79" s="42">
        <v>46</v>
      </c>
      <c r="I79" s="42">
        <v>234</v>
      </c>
      <c r="J79" s="43">
        <v>4.2</v>
      </c>
      <c r="K79" s="43" t="s">
        <v>2360</v>
      </c>
      <c r="L79" s="53" t="str">
        <f t="shared" si="0"/>
        <v>https://amazon.com/dp/B07XK1P8ZT</v>
      </c>
    </row>
    <row r="80" spans="1:12" ht="45" customHeight="1" x14ac:dyDescent="0.2">
      <c r="A80" s="29" t="s">
        <v>2361</v>
      </c>
      <c r="B80" s="29" t="s">
        <v>2362</v>
      </c>
      <c r="C80" s="29" t="s">
        <v>82</v>
      </c>
      <c r="D80" s="40">
        <v>240.23750000000001</v>
      </c>
      <c r="E80" s="41">
        <v>105714.1553846154</v>
      </c>
      <c r="F80" s="297">
        <v>4804.75</v>
      </c>
      <c r="G80" s="42">
        <v>373</v>
      </c>
      <c r="H80" s="42">
        <v>20</v>
      </c>
      <c r="I80" s="42">
        <v>45</v>
      </c>
      <c r="J80" s="43">
        <v>3.8</v>
      </c>
      <c r="K80" s="43" t="s">
        <v>2363</v>
      </c>
      <c r="L80" s="53" t="str">
        <f t="shared" si="0"/>
        <v>https://amazon.com/dp/B0FRLSSTDC</v>
      </c>
    </row>
    <row r="81" spans="1:12" ht="45" customHeight="1" x14ac:dyDescent="0.2">
      <c r="A81" s="29" t="s">
        <v>2364</v>
      </c>
      <c r="B81" s="29" t="s">
        <v>2365</v>
      </c>
      <c r="C81" s="29" t="s">
        <v>101</v>
      </c>
      <c r="D81" s="40">
        <v>388.45833333333331</v>
      </c>
      <c r="E81" s="41">
        <v>95447.28</v>
      </c>
      <c r="F81" s="297">
        <v>2330.75</v>
      </c>
      <c r="G81" s="42">
        <v>252</v>
      </c>
      <c r="H81" s="42">
        <v>6</v>
      </c>
      <c r="I81" s="42">
        <v>256</v>
      </c>
      <c r="J81" s="43">
        <v>4.0999999999999996</v>
      </c>
      <c r="K81" s="43" t="s">
        <v>2366</v>
      </c>
      <c r="L81" s="53" t="str">
        <f t="shared" ref="L81:L112" si="1">IF(K81="","",HYPERLINK(K81,K81))</f>
        <v>https://amazon.com/dp/B09BNDS4VD</v>
      </c>
    </row>
    <row r="82" spans="1:12" ht="45" customHeight="1" x14ac:dyDescent="0.2">
      <c r="A82" s="29" t="s">
        <v>2298</v>
      </c>
      <c r="B82" s="29" t="s">
        <v>2367</v>
      </c>
      <c r="C82" s="29" t="s">
        <v>101</v>
      </c>
      <c r="D82" s="40">
        <v>259.21499999999997</v>
      </c>
      <c r="E82" s="41">
        <v>72438.200000000012</v>
      </c>
      <c r="F82" s="297">
        <v>2073.7199999999998</v>
      </c>
      <c r="G82" s="42">
        <v>270</v>
      </c>
      <c r="H82" s="42">
        <v>8</v>
      </c>
      <c r="I82" s="42">
        <v>296</v>
      </c>
      <c r="J82" s="43">
        <v>4.0999999999999996</v>
      </c>
      <c r="K82" s="43" t="s">
        <v>2368</v>
      </c>
      <c r="L82" s="53" t="str">
        <f t="shared" si="1"/>
        <v>https://amazon.com/dp/B082X38C7G</v>
      </c>
    </row>
    <row r="83" spans="1:12" ht="45" customHeight="1" x14ac:dyDescent="0.2">
      <c r="A83" s="29" t="s">
        <v>2369</v>
      </c>
      <c r="B83" s="29" t="s">
        <v>2370</v>
      </c>
      <c r="C83" s="29" t="s">
        <v>126</v>
      </c>
      <c r="D83" s="40">
        <v>19.933275862068971</v>
      </c>
      <c r="E83" s="41">
        <v>14378.08923076923</v>
      </c>
      <c r="F83" s="297">
        <v>1156.1300000000001</v>
      </c>
      <c r="G83" s="42">
        <v>186</v>
      </c>
      <c r="H83" s="42">
        <v>58</v>
      </c>
      <c r="I83" s="42">
        <v>295</v>
      </c>
      <c r="J83" s="43">
        <v>4.2</v>
      </c>
      <c r="K83" s="43" t="s">
        <v>2371</v>
      </c>
      <c r="L83" s="53" t="str">
        <f t="shared" si="1"/>
        <v>https://amazon.com/dp/B07KYJ61MH</v>
      </c>
    </row>
    <row r="84" spans="1:12" ht="30" customHeight="1" x14ac:dyDescent="0.2">
      <c r="A84" s="29" t="s">
        <v>2372</v>
      </c>
      <c r="B84" s="29" t="s">
        <v>2373</v>
      </c>
      <c r="C84" s="29" t="s">
        <v>93</v>
      </c>
      <c r="D84" s="40">
        <v>12.908125</v>
      </c>
      <c r="E84" s="41">
        <v>9593.0200000000023</v>
      </c>
      <c r="F84" s="297">
        <v>826.12</v>
      </c>
      <c r="G84" s="42">
        <v>740</v>
      </c>
      <c r="H84" s="42">
        <v>64</v>
      </c>
      <c r="I84" s="42">
        <v>232</v>
      </c>
      <c r="J84" s="43">
        <v>4.5</v>
      </c>
      <c r="K84" s="43" t="s">
        <v>2374</v>
      </c>
      <c r="L84" s="53" t="str">
        <f t="shared" si="1"/>
        <v>https://amazon.com/dp/B00UC11M4A</v>
      </c>
    </row>
    <row r="85" spans="1:12" ht="30" customHeight="1" x14ac:dyDescent="0.2">
      <c r="A85" s="29" t="s">
        <v>2375</v>
      </c>
      <c r="B85" s="29" t="s">
        <v>2376</v>
      </c>
      <c r="C85" s="29" t="s">
        <v>126</v>
      </c>
      <c r="D85" s="40">
        <v>20.110833333333339</v>
      </c>
      <c r="E85" s="41">
        <v>20917.47</v>
      </c>
      <c r="F85" s="297">
        <v>482.66</v>
      </c>
      <c r="G85" s="42">
        <v>1047</v>
      </c>
      <c r="H85" s="42">
        <v>24</v>
      </c>
      <c r="I85" s="42">
        <v>3226</v>
      </c>
      <c r="J85" s="43">
        <v>4.5999999999999996</v>
      </c>
      <c r="K85" s="43" t="s">
        <v>2377</v>
      </c>
      <c r="L85" s="53" t="str">
        <f t="shared" si="1"/>
        <v>https://amazon.com/dp/B07G3V17VH</v>
      </c>
    </row>
    <row r="86" spans="1:12" ht="30" customHeight="1" x14ac:dyDescent="0.2">
      <c r="A86" s="29" t="s">
        <v>2378</v>
      </c>
      <c r="B86" s="29" t="s">
        <v>2379</v>
      </c>
      <c r="C86" s="29" t="s">
        <v>93</v>
      </c>
      <c r="D86" s="40">
        <v>13.074545454545451</v>
      </c>
      <c r="E86" s="41">
        <v>10857.8</v>
      </c>
      <c r="F86" s="297">
        <v>431.46</v>
      </c>
      <c r="G86" s="42">
        <v>834</v>
      </c>
      <c r="H86" s="42">
        <v>33</v>
      </c>
      <c r="I86" s="42">
        <v>321</v>
      </c>
      <c r="J86" s="43">
        <v>4.5999999999999996</v>
      </c>
      <c r="K86" s="43" t="s">
        <v>2380</v>
      </c>
      <c r="L86" s="53" t="str">
        <f t="shared" si="1"/>
        <v>https://amazon.com/dp/B09JSCN1LX</v>
      </c>
    </row>
    <row r="87" spans="1:12" ht="30" customHeight="1" x14ac:dyDescent="0.2">
      <c r="A87" s="29" t="s">
        <v>2381</v>
      </c>
      <c r="B87" s="29" t="s">
        <v>2382</v>
      </c>
      <c r="C87" s="29" t="s">
        <v>93</v>
      </c>
      <c r="D87" s="40">
        <v>12.835294117647059</v>
      </c>
      <c r="E87" s="41">
        <v>4162.84</v>
      </c>
      <c r="F87" s="297">
        <v>218.2</v>
      </c>
      <c r="G87" s="42">
        <v>322</v>
      </c>
      <c r="H87" s="42">
        <v>17</v>
      </c>
      <c r="I87" s="42">
        <v>145</v>
      </c>
      <c r="J87" s="43">
        <v>4.5999999999999996</v>
      </c>
      <c r="K87" s="43" t="s">
        <v>2383</v>
      </c>
      <c r="L87" s="53" t="str">
        <f t="shared" si="1"/>
        <v>https://amazon.com/dp/B09M8CPNBJ</v>
      </c>
    </row>
    <row r="88" spans="1:12" ht="30" customHeight="1" x14ac:dyDescent="0.2">
      <c r="A88" s="29" t="s">
        <v>2384</v>
      </c>
      <c r="B88" s="29" t="s">
        <v>2385</v>
      </c>
      <c r="C88" s="29" t="s">
        <v>93</v>
      </c>
      <c r="D88" s="40">
        <v>11.51</v>
      </c>
      <c r="E88" s="41">
        <v>600.44000000000005</v>
      </c>
      <c r="F88" s="297">
        <v>80.569999999999993</v>
      </c>
      <c r="G88" s="42">
        <v>56</v>
      </c>
      <c r="H88" s="42">
        <v>7</v>
      </c>
      <c r="I88" s="42">
        <v>713</v>
      </c>
      <c r="J88" s="43">
        <v>4.5999999999999996</v>
      </c>
      <c r="K88" s="43" t="s">
        <v>2386</v>
      </c>
      <c r="L88" s="53" t="str">
        <f t="shared" si="1"/>
        <v>https://amazon.com/dp/B00UC11PDS</v>
      </c>
    </row>
    <row r="89" spans="1:12" ht="45" customHeight="1" x14ac:dyDescent="0.2">
      <c r="A89" s="29" t="s">
        <v>2387</v>
      </c>
      <c r="B89" s="29" t="s">
        <v>2388</v>
      </c>
      <c r="C89" s="29" t="s">
        <v>93</v>
      </c>
      <c r="D89" s="40">
        <v>14.81</v>
      </c>
      <c r="E89" s="41">
        <v>2814.9</v>
      </c>
      <c r="F89" s="297">
        <v>14.81</v>
      </c>
      <c r="G89" s="42">
        <v>255</v>
      </c>
      <c r="H89" s="42">
        <v>1</v>
      </c>
      <c r="I89" s="42">
        <v>441</v>
      </c>
      <c r="J89" s="43">
        <v>4.5</v>
      </c>
      <c r="K89" s="43" t="s">
        <v>2389</v>
      </c>
      <c r="L89" s="53" t="str">
        <f t="shared" si="1"/>
        <v>https://amazon.com/dp/B08Y1XCP9Z</v>
      </c>
    </row>
    <row r="90" spans="1:12" ht="30" customHeight="1" x14ac:dyDescent="0.2">
      <c r="A90" s="29" t="s">
        <v>2390</v>
      </c>
      <c r="B90" s="29" t="s">
        <v>2391</v>
      </c>
      <c r="C90" s="29" t="s">
        <v>101</v>
      </c>
      <c r="D90" s="40">
        <v>509.99</v>
      </c>
      <c r="E90" s="41">
        <v>130103.84</v>
      </c>
      <c r="F90" s="297">
        <v>0</v>
      </c>
      <c r="G90" s="42">
        <v>457</v>
      </c>
      <c r="H90" s="42">
        <v>0</v>
      </c>
      <c r="I90" s="42">
        <v>401</v>
      </c>
      <c r="J90" s="43">
        <v>4</v>
      </c>
      <c r="K90" s="43" t="s">
        <v>2392</v>
      </c>
      <c r="L90" s="53" t="str">
        <f t="shared" si="1"/>
        <v>https://amazon.com/dp/B09BJK6K4S</v>
      </c>
    </row>
    <row r="91" spans="1:12" ht="30" customHeight="1" x14ac:dyDescent="0.2">
      <c r="A91" s="29" t="s">
        <v>2393</v>
      </c>
      <c r="B91" s="29" t="s">
        <v>2394</v>
      </c>
      <c r="C91" s="29" t="s">
        <v>82</v>
      </c>
      <c r="D91" s="40">
        <v>169.95</v>
      </c>
      <c r="E91" s="41">
        <v>2508.0100000000002</v>
      </c>
      <c r="F91" s="297">
        <v>0</v>
      </c>
      <c r="G91" s="42">
        <v>15</v>
      </c>
      <c r="H91" s="42">
        <v>0</v>
      </c>
      <c r="I91" s="42">
        <v>20</v>
      </c>
      <c r="J91" s="43">
        <v>4.4000000000000004</v>
      </c>
      <c r="K91" s="43" t="s">
        <v>2395</v>
      </c>
      <c r="L91" s="53" t="str">
        <f t="shared" si="1"/>
        <v>https://amazon.com/dp/B07XQLXP66</v>
      </c>
    </row>
    <row r="92" spans="1:12" ht="45" customHeight="1" x14ac:dyDescent="0.2">
      <c r="A92" s="29" t="s">
        <v>2396</v>
      </c>
      <c r="B92" s="29" t="s">
        <v>2397</v>
      </c>
      <c r="C92" s="29" t="s">
        <v>93</v>
      </c>
      <c r="D92" s="40">
        <v>75.98</v>
      </c>
      <c r="E92" s="41">
        <v>0</v>
      </c>
      <c r="F92" s="297">
        <v>0</v>
      </c>
      <c r="G92" s="42">
        <v>0</v>
      </c>
      <c r="H92" s="42">
        <v>0</v>
      </c>
      <c r="I92" s="42">
        <v>19</v>
      </c>
      <c r="J92" s="43">
        <v>4.2</v>
      </c>
      <c r="K92" s="43" t="s">
        <v>2398</v>
      </c>
      <c r="L92" s="53" t="str">
        <f t="shared" si="1"/>
        <v>https://amazon.com/dp/B097DL3QSH</v>
      </c>
    </row>
    <row r="93" spans="1:12" ht="30" customHeight="1" x14ac:dyDescent="0.2">
      <c r="A93" s="29" t="s">
        <v>2399</v>
      </c>
      <c r="B93" s="29" t="s">
        <v>2400</v>
      </c>
      <c r="C93" s="29" t="s">
        <v>82</v>
      </c>
      <c r="D93" s="40">
        <v>280.43</v>
      </c>
      <c r="E93" s="41">
        <v>0</v>
      </c>
      <c r="F93" s="297">
        <v>0</v>
      </c>
      <c r="G93" s="42">
        <v>0</v>
      </c>
      <c r="H93" s="42">
        <v>0</v>
      </c>
      <c r="I93" s="42">
        <v>1</v>
      </c>
      <c r="J93" s="43">
        <v>5</v>
      </c>
      <c r="K93" s="43" t="s">
        <v>2401</v>
      </c>
      <c r="L93" s="53" t="str">
        <f t="shared" si="1"/>
        <v>https://amazon.com/dp/B0BV259RDB</v>
      </c>
    </row>
    <row r="94" spans="1:12" ht="45" customHeight="1" x14ac:dyDescent="0.2">
      <c r="A94" s="29" t="s">
        <v>2402</v>
      </c>
      <c r="B94" s="29" t="s">
        <v>2403</v>
      </c>
      <c r="C94" s="29" t="s">
        <v>93</v>
      </c>
      <c r="D94" s="40">
        <v>146.38</v>
      </c>
      <c r="E94" s="41">
        <v>0</v>
      </c>
      <c r="F94" s="297">
        <v>0</v>
      </c>
      <c r="G94" s="42">
        <v>0</v>
      </c>
      <c r="H94" s="42">
        <v>0</v>
      </c>
      <c r="I94" s="42">
        <v>0</v>
      </c>
      <c r="J94" s="43">
        <v>0</v>
      </c>
      <c r="K94" s="43" t="s">
        <v>2404</v>
      </c>
      <c r="L94" s="53" t="str">
        <f t="shared" si="1"/>
        <v>https://amazon.com/dp/B09LQSMM5D</v>
      </c>
    </row>
    <row r="95" spans="1:12" ht="45" customHeight="1" x14ac:dyDescent="0.2">
      <c r="A95" s="29" t="s">
        <v>2405</v>
      </c>
      <c r="B95" s="29" t="s">
        <v>2406</v>
      </c>
      <c r="C95" s="29" t="s">
        <v>82</v>
      </c>
      <c r="D95" s="40">
        <v>199.99</v>
      </c>
      <c r="E95" s="41">
        <v>0</v>
      </c>
      <c r="F95" s="297">
        <v>0</v>
      </c>
      <c r="G95" s="42">
        <v>0</v>
      </c>
      <c r="H95" s="42">
        <v>0</v>
      </c>
      <c r="I95" s="42">
        <v>1</v>
      </c>
      <c r="J95" s="43">
        <v>5</v>
      </c>
      <c r="K95" s="43" t="s">
        <v>2407</v>
      </c>
      <c r="L95" s="53" t="str">
        <f t="shared" si="1"/>
        <v>https://amazon.com/dp/B09WK6NMTM</v>
      </c>
    </row>
    <row r="96" spans="1:12" ht="45" customHeight="1" x14ac:dyDescent="0.2">
      <c r="A96" s="29" t="s">
        <v>2408</v>
      </c>
      <c r="B96" s="29" t="s">
        <v>2409</v>
      </c>
      <c r="C96" s="29" t="s">
        <v>82</v>
      </c>
      <c r="D96" s="40">
        <v>271.99</v>
      </c>
      <c r="E96" s="41">
        <v>0</v>
      </c>
      <c r="F96" s="297">
        <v>0</v>
      </c>
      <c r="G96" s="42">
        <v>0</v>
      </c>
      <c r="H96" s="42">
        <v>0</v>
      </c>
      <c r="I96" s="42">
        <v>0</v>
      </c>
      <c r="J96" s="43">
        <v>0</v>
      </c>
      <c r="K96" s="43" t="s">
        <v>2410</v>
      </c>
      <c r="L96" s="53" t="str">
        <f t="shared" si="1"/>
        <v>https://amazon.com/dp/B0CCYBKNMC</v>
      </c>
    </row>
    <row r="97" spans="1:12" ht="45" customHeight="1" x14ac:dyDescent="0.2">
      <c r="A97" s="29" t="s">
        <v>2411</v>
      </c>
      <c r="B97" s="29" t="s">
        <v>2412</v>
      </c>
      <c r="C97" s="29" t="s">
        <v>82</v>
      </c>
      <c r="D97" s="40">
        <v>169.95</v>
      </c>
      <c r="E97" s="41">
        <v>0</v>
      </c>
      <c r="F97" s="297">
        <v>0</v>
      </c>
      <c r="G97" s="42">
        <v>0</v>
      </c>
      <c r="H97" s="42">
        <v>0</v>
      </c>
      <c r="I97" s="42">
        <v>6</v>
      </c>
      <c r="J97" s="43">
        <v>3.9</v>
      </c>
      <c r="K97" s="43" t="s">
        <v>2413</v>
      </c>
      <c r="L97" s="53" t="str">
        <f t="shared" si="1"/>
        <v>https://amazon.com/dp/B07XQM5RD2</v>
      </c>
    </row>
    <row r="98" spans="1:12" ht="45" customHeight="1" x14ac:dyDescent="0.2">
      <c r="A98" s="29" t="s">
        <v>2414</v>
      </c>
      <c r="B98" t="s">
        <v>2415</v>
      </c>
      <c r="C98" t="s">
        <v>101</v>
      </c>
      <c r="D98">
        <v>224.99</v>
      </c>
      <c r="E98">
        <v>0</v>
      </c>
      <c r="F98" s="300">
        <v>0</v>
      </c>
      <c r="G98">
        <v>0</v>
      </c>
      <c r="H98">
        <v>0</v>
      </c>
      <c r="I98">
        <v>4</v>
      </c>
      <c r="J98">
        <v>5</v>
      </c>
      <c r="K98" t="s">
        <v>2416</v>
      </c>
      <c r="L98" t="str">
        <f t="shared" si="1"/>
        <v>https://amazon.com/dp/B08FDQ4QQ8</v>
      </c>
    </row>
    <row r="99" spans="1:12" ht="45" customHeight="1" x14ac:dyDescent="0.2">
      <c r="A99" s="29" t="s">
        <v>2417</v>
      </c>
      <c r="B99" s="29" t="s">
        <v>2418</v>
      </c>
      <c r="C99" s="29" t="s">
        <v>82</v>
      </c>
      <c r="D99" s="40">
        <v>135.97</v>
      </c>
      <c r="E99" s="41">
        <v>0</v>
      </c>
      <c r="F99" s="297">
        <v>0</v>
      </c>
      <c r="G99" s="42">
        <v>0</v>
      </c>
      <c r="H99" s="42">
        <v>0</v>
      </c>
      <c r="I99" s="42">
        <v>0</v>
      </c>
      <c r="J99" s="43">
        <v>0</v>
      </c>
      <c r="K99" s="43" t="s">
        <v>2419</v>
      </c>
      <c r="L99" s="53" t="str">
        <f t="shared" si="1"/>
        <v>https://amazon.com/dp/B0G1BZ2HPD</v>
      </c>
    </row>
    <row r="100" spans="1:12" ht="45" customHeight="1" x14ac:dyDescent="0.2">
      <c r="A100" s="29" t="s">
        <v>2420</v>
      </c>
      <c r="B100" s="29" t="s">
        <v>2421</v>
      </c>
      <c r="C100" s="29" t="s">
        <v>82</v>
      </c>
      <c r="D100" s="40">
        <v>130.97</v>
      </c>
      <c r="E100" s="41">
        <v>0</v>
      </c>
      <c r="F100" s="297">
        <v>0</v>
      </c>
      <c r="G100" s="42">
        <v>0</v>
      </c>
      <c r="H100" s="42">
        <v>0</v>
      </c>
      <c r="I100" s="42">
        <v>12</v>
      </c>
      <c r="J100" s="43">
        <v>4</v>
      </c>
      <c r="K100" s="43" t="s">
        <v>2422</v>
      </c>
      <c r="L100" s="53" t="str">
        <f t="shared" si="1"/>
        <v>https://amazon.com/dp/B09LM5PWNY</v>
      </c>
    </row>
    <row r="101" spans="1:12" ht="45" customHeight="1" x14ac:dyDescent="0.2">
      <c r="A101" s="29" t="s">
        <v>2423</v>
      </c>
      <c r="B101" s="29" t="s">
        <v>2424</v>
      </c>
      <c r="C101" s="29" t="s">
        <v>93</v>
      </c>
      <c r="D101" s="40">
        <v>88.99</v>
      </c>
      <c r="E101" s="41">
        <v>0</v>
      </c>
      <c r="F101" s="297">
        <v>0</v>
      </c>
      <c r="G101" s="42">
        <v>0</v>
      </c>
      <c r="H101" s="42">
        <v>0</v>
      </c>
      <c r="I101" s="42">
        <v>8</v>
      </c>
      <c r="J101" s="43">
        <v>4.3</v>
      </c>
      <c r="K101" s="43" t="s">
        <v>2425</v>
      </c>
      <c r="L101" s="53" t="str">
        <f t="shared" si="1"/>
        <v>https://amazon.com/dp/B09HJY2K8M</v>
      </c>
    </row>
    <row r="102" spans="1:12" ht="45" customHeight="1" x14ac:dyDescent="0.2">
      <c r="A102" s="29" t="s">
        <v>2426</v>
      </c>
      <c r="B102" s="29" t="s">
        <v>2427</v>
      </c>
      <c r="C102" s="29" t="s">
        <v>82</v>
      </c>
      <c r="D102" s="40">
        <v>175.98</v>
      </c>
      <c r="E102" s="41">
        <v>0</v>
      </c>
      <c r="F102" s="297">
        <v>0</v>
      </c>
      <c r="G102" s="42">
        <v>0</v>
      </c>
      <c r="H102" s="42">
        <v>0</v>
      </c>
      <c r="I102" s="42">
        <v>0</v>
      </c>
      <c r="J102" s="43">
        <v>0</v>
      </c>
      <c r="K102" s="43" t="s">
        <v>2428</v>
      </c>
      <c r="L102" s="53" t="str">
        <f t="shared" si="1"/>
        <v>https://amazon.com/dp/B0DGLDNSNN</v>
      </c>
    </row>
    <row r="103" spans="1:12" ht="45" customHeight="1" x14ac:dyDescent="0.2">
      <c r="A103" s="29" t="s">
        <v>2429</v>
      </c>
      <c r="B103" s="29" t="s">
        <v>2430</v>
      </c>
      <c r="C103" s="29" t="s">
        <v>82</v>
      </c>
      <c r="D103" s="40">
        <v>159.99</v>
      </c>
      <c r="E103" s="41">
        <v>0</v>
      </c>
      <c r="F103" s="297">
        <v>0</v>
      </c>
      <c r="G103" s="42">
        <v>0</v>
      </c>
      <c r="H103" s="42">
        <v>0</v>
      </c>
      <c r="I103" s="42">
        <v>2</v>
      </c>
      <c r="J103" s="43">
        <v>3</v>
      </c>
      <c r="K103" s="43" t="s">
        <v>2431</v>
      </c>
      <c r="L103" s="53" t="str">
        <f t="shared" si="1"/>
        <v>https://amazon.com/dp/B08HV27Q3M</v>
      </c>
    </row>
    <row r="104" spans="1:12" ht="45" customHeight="1" x14ac:dyDescent="0.2">
      <c r="A104" s="216" t="s">
        <v>21</v>
      </c>
      <c r="B104" s="216"/>
      <c r="C104" s="216"/>
      <c r="D104" s="217"/>
      <c r="E104" s="218">
        <f>SUM(E49:E103)</f>
        <v>25496113.388461526</v>
      </c>
      <c r="F104" s="219">
        <f>SUM(F49:F103)</f>
        <v>2070737.2099999997</v>
      </c>
      <c r="G104" s="220"/>
      <c r="H104" s="220"/>
      <c r="I104" s="220"/>
      <c r="J104" s="221"/>
      <c r="K104" s="221"/>
      <c r="L104" s="224"/>
    </row>
    <row r="105" spans="1:12" ht="45" customHeight="1" x14ac:dyDescent="0.2">
      <c r="A105" s="29"/>
      <c r="B105" s="29"/>
      <c r="C105" s="40"/>
      <c r="D105" s="41"/>
      <c r="E105" s="41"/>
      <c r="F105" s="42"/>
      <c r="G105" s="42"/>
      <c r="H105" s="42"/>
      <c r="I105" s="43"/>
      <c r="J105" s="29"/>
    </row>
    <row r="106" spans="1:12" ht="45" customHeight="1" x14ac:dyDescent="0.2">
      <c r="A106" s="334" t="s">
        <v>698</v>
      </c>
      <c r="B106" s="335"/>
      <c r="C106" s="336"/>
      <c r="D106" s="337"/>
      <c r="E106" s="335"/>
      <c r="F106" s="338"/>
      <c r="G106" s="338"/>
      <c r="H106" s="338"/>
      <c r="I106" s="339"/>
      <c r="J106" s="335"/>
      <c r="K106" s="335"/>
      <c r="L106" s="335"/>
    </row>
    <row r="107" spans="1:12" ht="45" customHeight="1" x14ac:dyDescent="0.2">
      <c r="A107" s="289" t="s">
        <v>71</v>
      </c>
      <c r="B107" s="290" t="s">
        <v>70</v>
      </c>
      <c r="C107" s="290" t="s">
        <v>72</v>
      </c>
      <c r="D107" s="291" t="s">
        <v>1</v>
      </c>
      <c r="E107" s="292" t="s">
        <v>26</v>
      </c>
      <c r="F107" s="290" t="s">
        <v>25</v>
      </c>
      <c r="G107" s="293" t="s">
        <v>58</v>
      </c>
      <c r="H107" s="294" t="s">
        <v>27</v>
      </c>
      <c r="I107" s="293" t="s">
        <v>76</v>
      </c>
      <c r="J107" s="295" t="s">
        <v>426</v>
      </c>
      <c r="K107" s="295" t="s">
        <v>427</v>
      </c>
      <c r="L107" s="296" t="s">
        <v>79</v>
      </c>
    </row>
    <row r="108" spans="1:12" ht="45" customHeight="1" x14ac:dyDescent="0.2">
      <c r="A108" s="29" t="s">
        <v>110</v>
      </c>
      <c r="B108" s="29" t="s">
        <v>109</v>
      </c>
      <c r="C108" s="29" t="s">
        <v>82</v>
      </c>
      <c r="D108" s="40">
        <v>64.0439871267656</v>
      </c>
      <c r="E108" s="41">
        <v>5118816.3899999997</v>
      </c>
      <c r="F108" s="41">
        <v>358198.02</v>
      </c>
      <c r="G108" s="42">
        <v>78367</v>
      </c>
      <c r="H108" s="298">
        <v>5593</v>
      </c>
      <c r="I108" s="42">
        <v>30049</v>
      </c>
      <c r="J108" s="43">
        <v>4.5</v>
      </c>
      <c r="K108" s="43" t="s">
        <v>111</v>
      </c>
      <c r="L108" s="53" t="str">
        <f t="shared" ref="L108:L139" si="2">IF(K108="","",HYPERLINK(K108,K108))</f>
        <v>https://amazon.com/dp/B00UJV3E12</v>
      </c>
    </row>
    <row r="109" spans="1:12" ht="45" customHeight="1" x14ac:dyDescent="0.2">
      <c r="A109" s="29" t="s">
        <v>129</v>
      </c>
      <c r="B109" s="29" t="s">
        <v>128</v>
      </c>
      <c r="C109" s="29" t="s">
        <v>101</v>
      </c>
      <c r="D109" s="40">
        <v>149.44570766855381</v>
      </c>
      <c r="E109" s="41">
        <v>3742749.33</v>
      </c>
      <c r="F109" s="41">
        <v>290373.01</v>
      </c>
      <c r="G109" s="42">
        <v>23813</v>
      </c>
      <c r="H109" s="298">
        <v>1943</v>
      </c>
      <c r="I109" s="42">
        <v>5051</v>
      </c>
      <c r="J109" s="43">
        <v>4.4000000000000004</v>
      </c>
      <c r="K109" s="43" t="s">
        <v>130</v>
      </c>
      <c r="L109" s="53" t="str">
        <f t="shared" si="2"/>
        <v>https://amazon.com/dp/B08PFJMTY3</v>
      </c>
    </row>
    <row r="110" spans="1:12" ht="45" customHeight="1" x14ac:dyDescent="0.2">
      <c r="A110" s="29" t="s">
        <v>300</v>
      </c>
      <c r="B110" s="29" t="s">
        <v>299</v>
      </c>
      <c r="C110" s="29" t="s">
        <v>82</v>
      </c>
      <c r="D110" s="40">
        <v>90.97394077448746</v>
      </c>
      <c r="E110" s="41">
        <v>1268357.6000000001</v>
      </c>
      <c r="F110" s="41">
        <v>79875.12</v>
      </c>
      <c r="G110" s="42">
        <v>13520</v>
      </c>
      <c r="H110" s="298">
        <v>878</v>
      </c>
      <c r="I110" s="42">
        <v>2715</v>
      </c>
      <c r="J110" s="43">
        <v>4.5</v>
      </c>
      <c r="K110" s="43" t="s">
        <v>301</v>
      </c>
      <c r="L110" s="53" t="str">
        <f t="shared" si="2"/>
        <v>https://amazon.com/dp/B08JGK8PPM</v>
      </c>
    </row>
    <row r="111" spans="1:12" ht="45" customHeight="1" x14ac:dyDescent="0.2">
      <c r="A111" s="29" t="s">
        <v>324</v>
      </c>
      <c r="B111" s="29" t="s">
        <v>323</v>
      </c>
      <c r="C111" s="29" t="s">
        <v>101</v>
      </c>
      <c r="D111" s="40">
        <v>168.1113306451613</v>
      </c>
      <c r="E111" s="41">
        <v>1484539.7</v>
      </c>
      <c r="F111" s="41">
        <v>125074.83</v>
      </c>
      <c r="G111" s="42">
        <v>8351</v>
      </c>
      <c r="H111" s="298">
        <v>744</v>
      </c>
      <c r="I111" s="42">
        <v>796</v>
      </c>
      <c r="J111" s="43">
        <v>4.3</v>
      </c>
      <c r="K111" s="43" t="s">
        <v>325</v>
      </c>
      <c r="L111" s="53" t="str">
        <f t="shared" si="2"/>
        <v>https://amazon.com/dp/B08DCNDFVK</v>
      </c>
    </row>
    <row r="112" spans="1:12" ht="45" customHeight="1" x14ac:dyDescent="0.2">
      <c r="A112" s="29" t="s">
        <v>333</v>
      </c>
      <c r="B112" s="29" t="s">
        <v>332</v>
      </c>
      <c r="C112" s="29" t="s">
        <v>82</v>
      </c>
      <c r="D112" s="40">
        <v>177.72473011363641</v>
      </c>
      <c r="E112" s="41">
        <v>1462286.77</v>
      </c>
      <c r="F112" s="41">
        <v>125118.21</v>
      </c>
      <c r="G112" s="42">
        <v>7910</v>
      </c>
      <c r="H112" s="298">
        <v>704</v>
      </c>
      <c r="I112" s="42">
        <v>3174</v>
      </c>
      <c r="J112" s="43">
        <v>4.3</v>
      </c>
      <c r="K112" s="43" t="s">
        <v>334</v>
      </c>
      <c r="L112" s="53" t="str">
        <f t="shared" si="2"/>
        <v>https://amazon.com/dp/B019QCG5RE</v>
      </c>
    </row>
    <row r="113" spans="1:12" ht="45" customHeight="1" x14ac:dyDescent="0.2">
      <c r="A113" s="29" t="s">
        <v>2334</v>
      </c>
      <c r="B113" s="29" t="s">
        <v>2335</v>
      </c>
      <c r="C113" s="29" t="s">
        <v>82</v>
      </c>
      <c r="D113" s="40">
        <v>43.903623445825943</v>
      </c>
      <c r="E113" s="41">
        <v>556163.11</v>
      </c>
      <c r="F113" s="41">
        <v>24717.74</v>
      </c>
      <c r="G113" s="42">
        <v>12166</v>
      </c>
      <c r="H113" s="298">
        <v>563</v>
      </c>
      <c r="I113" s="42">
        <v>10024</v>
      </c>
      <c r="J113" s="43">
        <v>4.5</v>
      </c>
      <c r="K113" s="43" t="s">
        <v>2336</v>
      </c>
      <c r="L113" s="53" t="str">
        <f t="shared" si="2"/>
        <v>https://amazon.com/dp/B01N6RKE29</v>
      </c>
    </row>
    <row r="114" spans="1:12" ht="45" customHeight="1" x14ac:dyDescent="0.2">
      <c r="A114" s="29" t="s">
        <v>386</v>
      </c>
      <c r="B114" s="29" t="s">
        <v>385</v>
      </c>
      <c r="C114" s="29" t="s">
        <v>82</v>
      </c>
      <c r="D114" s="40">
        <v>149.97573991031391</v>
      </c>
      <c r="E114" s="41">
        <v>775769.77</v>
      </c>
      <c r="F114" s="41">
        <v>66889.179999999993</v>
      </c>
      <c r="G114" s="42">
        <v>5276</v>
      </c>
      <c r="H114" s="298">
        <v>446</v>
      </c>
      <c r="I114" s="42">
        <v>3962</v>
      </c>
      <c r="J114" s="43">
        <v>4.2</v>
      </c>
      <c r="K114" s="43" t="s">
        <v>387</v>
      </c>
      <c r="L114" s="53" t="str">
        <f t="shared" si="2"/>
        <v>https://amazon.com/dp/B07CSMJJK9</v>
      </c>
    </row>
    <row r="115" spans="1:12" ht="45" customHeight="1" x14ac:dyDescent="0.2">
      <c r="A115" s="29" t="s">
        <v>383</v>
      </c>
      <c r="B115" s="29" t="s">
        <v>382</v>
      </c>
      <c r="C115" s="29" t="s">
        <v>82</v>
      </c>
      <c r="D115" s="40">
        <v>189.76439790575921</v>
      </c>
      <c r="E115" s="41">
        <v>549852.76</v>
      </c>
      <c r="F115" s="41">
        <v>72490</v>
      </c>
      <c r="G115" s="42">
        <v>2896</v>
      </c>
      <c r="H115" s="298">
        <v>382</v>
      </c>
      <c r="I115" s="42">
        <v>463</v>
      </c>
      <c r="J115" s="43">
        <v>4.2</v>
      </c>
      <c r="K115" s="43" t="s">
        <v>384</v>
      </c>
      <c r="L115" s="53" t="str">
        <f t="shared" si="2"/>
        <v>https://amazon.com/dp/B08B5RMFBG</v>
      </c>
    </row>
    <row r="116" spans="1:12" ht="45" customHeight="1" x14ac:dyDescent="0.2">
      <c r="A116" s="29" t="s">
        <v>2298</v>
      </c>
      <c r="B116" s="29" t="s">
        <v>2299</v>
      </c>
      <c r="C116" s="29" t="s">
        <v>101</v>
      </c>
      <c r="D116" s="40">
        <v>245.07174731182801</v>
      </c>
      <c r="E116" s="41">
        <v>1037340.81</v>
      </c>
      <c r="F116" s="41">
        <v>91166.69</v>
      </c>
      <c r="G116" s="42">
        <v>4045</v>
      </c>
      <c r="H116" s="298">
        <v>372</v>
      </c>
      <c r="I116" s="42">
        <v>2372</v>
      </c>
      <c r="J116" s="43">
        <v>4.2</v>
      </c>
      <c r="K116" s="43" t="s">
        <v>2300</v>
      </c>
      <c r="L116" s="53" t="str">
        <f t="shared" si="2"/>
        <v>https://amazon.com/dp/B07X9JQSGZ</v>
      </c>
    </row>
    <row r="117" spans="1:12" ht="45" customHeight="1" x14ac:dyDescent="0.2">
      <c r="A117" s="29" t="s">
        <v>371</v>
      </c>
      <c r="B117" s="29" t="s">
        <v>370</v>
      </c>
      <c r="C117" s="29" t="s">
        <v>101</v>
      </c>
      <c r="D117" s="40">
        <v>342.4392676056338</v>
      </c>
      <c r="E117" s="41">
        <v>892289.27999999991</v>
      </c>
      <c r="F117" s="41">
        <v>121565.94</v>
      </c>
      <c r="G117" s="42">
        <v>2527</v>
      </c>
      <c r="H117" s="298">
        <v>355</v>
      </c>
      <c r="I117" s="42">
        <v>135</v>
      </c>
      <c r="J117" s="43">
        <v>4.4000000000000004</v>
      </c>
      <c r="K117" s="43" t="s">
        <v>372</v>
      </c>
      <c r="L117" s="53" t="str">
        <f t="shared" si="2"/>
        <v>https://amazon.com/dp/B0F3XRK4P9</v>
      </c>
    </row>
    <row r="118" spans="1:12" ht="45" customHeight="1" x14ac:dyDescent="0.2">
      <c r="A118" s="29" t="s">
        <v>399</v>
      </c>
      <c r="B118" s="29" t="s">
        <v>398</v>
      </c>
      <c r="C118" s="29" t="s">
        <v>82</v>
      </c>
      <c r="D118" s="40">
        <v>181.63034965034959</v>
      </c>
      <c r="E118" s="41">
        <v>381907.82</v>
      </c>
      <c r="F118" s="41">
        <v>51946.28</v>
      </c>
      <c r="G118" s="42">
        <v>2038</v>
      </c>
      <c r="H118" s="298">
        <v>286</v>
      </c>
      <c r="I118" s="42">
        <v>584</v>
      </c>
      <c r="J118" s="43">
        <v>4.0999999999999996</v>
      </c>
      <c r="K118" s="43" t="s">
        <v>400</v>
      </c>
      <c r="L118" s="53" t="str">
        <f t="shared" si="2"/>
        <v>https://amazon.com/dp/B014CT4M3K</v>
      </c>
    </row>
    <row r="119" spans="1:12" ht="45" customHeight="1" x14ac:dyDescent="0.2">
      <c r="A119" s="29" t="s">
        <v>392</v>
      </c>
      <c r="B119" s="29" t="s">
        <v>391</v>
      </c>
      <c r="C119" s="29" t="s">
        <v>82</v>
      </c>
      <c r="D119" s="40">
        <v>193.3156985294118</v>
      </c>
      <c r="E119" s="41">
        <v>377370.31</v>
      </c>
      <c r="F119" s="41">
        <v>52581.87</v>
      </c>
      <c r="G119" s="42">
        <v>1949</v>
      </c>
      <c r="H119" s="298">
        <v>272</v>
      </c>
      <c r="I119" s="42">
        <v>150</v>
      </c>
      <c r="J119" s="43">
        <v>4.4000000000000004</v>
      </c>
      <c r="K119" s="43" t="s">
        <v>393</v>
      </c>
      <c r="L119" s="53" t="str">
        <f t="shared" si="2"/>
        <v>https://amazon.com/dp/B0DDQ6MX9M</v>
      </c>
    </row>
    <row r="120" spans="1:12" ht="45" customHeight="1" x14ac:dyDescent="0.2">
      <c r="A120" s="29" t="s">
        <v>2322</v>
      </c>
      <c r="B120" s="29" t="s">
        <v>2323</v>
      </c>
      <c r="C120" s="29" t="s">
        <v>101</v>
      </c>
      <c r="D120" s="40">
        <v>163.56306976744179</v>
      </c>
      <c r="E120" s="41">
        <v>524744.97</v>
      </c>
      <c r="F120" s="41">
        <v>35166.06</v>
      </c>
      <c r="G120" s="42">
        <v>3249</v>
      </c>
      <c r="H120" s="298">
        <v>215</v>
      </c>
      <c r="I120" s="42">
        <v>574</v>
      </c>
      <c r="J120" s="43">
        <v>4.4000000000000004</v>
      </c>
      <c r="K120" s="43" t="s">
        <v>2324</v>
      </c>
      <c r="L120" s="53" t="str">
        <f t="shared" si="2"/>
        <v>https://amazon.com/dp/B096Y2B8LP</v>
      </c>
    </row>
    <row r="121" spans="1:12" ht="30" customHeight="1" x14ac:dyDescent="0.2">
      <c r="A121" s="29" t="s">
        <v>2319</v>
      </c>
      <c r="B121" s="29" t="s">
        <v>2320</v>
      </c>
      <c r="C121" s="29" t="s">
        <v>101</v>
      </c>
      <c r="D121" s="40">
        <v>181.21892307692309</v>
      </c>
      <c r="E121" s="41">
        <v>393822.46538461553</v>
      </c>
      <c r="F121" s="41">
        <v>35337.69</v>
      </c>
      <c r="G121" s="42">
        <v>540</v>
      </c>
      <c r="H121" s="298">
        <v>195</v>
      </c>
      <c r="I121" s="42">
        <v>65</v>
      </c>
      <c r="J121" s="43">
        <v>4.2</v>
      </c>
      <c r="K121" s="43" t="s">
        <v>2321</v>
      </c>
      <c r="L121" s="53" t="str">
        <f t="shared" si="2"/>
        <v>https://amazon.com/dp/B0GS5TPTST</v>
      </c>
    </row>
    <row r="122" spans="1:12" ht="45" customHeight="1" x14ac:dyDescent="0.2">
      <c r="A122" s="29" t="s">
        <v>2313</v>
      </c>
      <c r="B122" s="29" t="s">
        <v>2314</v>
      </c>
      <c r="C122" s="29" t="s">
        <v>101</v>
      </c>
      <c r="D122" s="40">
        <v>276.97552447552448</v>
      </c>
      <c r="E122" s="41">
        <v>644963.6100000001</v>
      </c>
      <c r="F122" s="41">
        <v>39607.5</v>
      </c>
      <c r="G122" s="42">
        <v>2299</v>
      </c>
      <c r="H122" s="298">
        <v>143</v>
      </c>
      <c r="I122" s="42">
        <v>196</v>
      </c>
      <c r="J122" s="43">
        <v>4.3</v>
      </c>
      <c r="K122" s="43" t="s">
        <v>2315</v>
      </c>
      <c r="L122" s="53" t="str">
        <f t="shared" si="2"/>
        <v>https://amazon.com/dp/B015COS1EK</v>
      </c>
    </row>
    <row r="123" spans="1:12" ht="45" customHeight="1" x14ac:dyDescent="0.2">
      <c r="A123" s="29" t="s">
        <v>2301</v>
      </c>
      <c r="B123" s="29" t="s">
        <v>2302</v>
      </c>
      <c r="C123" s="29" t="s">
        <v>101</v>
      </c>
      <c r="D123" s="40">
        <v>561.12086956521739</v>
      </c>
      <c r="E123" s="41">
        <v>901616.09000000008</v>
      </c>
      <c r="F123" s="41">
        <v>77434.679999999993</v>
      </c>
      <c r="G123" s="42">
        <v>1583</v>
      </c>
      <c r="H123" s="298">
        <v>138</v>
      </c>
      <c r="I123" s="42">
        <v>401</v>
      </c>
      <c r="J123" s="43">
        <v>4</v>
      </c>
      <c r="K123" s="43" t="s">
        <v>2303</v>
      </c>
      <c r="L123" s="53" t="str">
        <f t="shared" si="2"/>
        <v>https://amazon.com/dp/B0D7M4Q46L</v>
      </c>
    </row>
    <row r="124" spans="1:12" ht="45" customHeight="1" x14ac:dyDescent="0.2">
      <c r="A124" s="29" t="s">
        <v>2307</v>
      </c>
      <c r="B124" s="29" t="s">
        <v>2308</v>
      </c>
      <c r="C124" s="29" t="s">
        <v>101</v>
      </c>
      <c r="D124" s="40">
        <v>329.26445255474448</v>
      </c>
      <c r="E124" s="41">
        <v>493885.12</v>
      </c>
      <c r="F124" s="41">
        <v>45109.23</v>
      </c>
      <c r="G124" s="42">
        <v>1516</v>
      </c>
      <c r="H124" s="298">
        <v>137</v>
      </c>
      <c r="I124" s="42">
        <v>257</v>
      </c>
      <c r="J124" s="43">
        <v>3.8</v>
      </c>
      <c r="K124" s="43" t="s">
        <v>2309</v>
      </c>
      <c r="L124" s="53" t="str">
        <f t="shared" si="2"/>
        <v>https://amazon.com/dp/B0BG6SRKWK</v>
      </c>
    </row>
    <row r="125" spans="1:12" ht="60" customHeight="1" x14ac:dyDescent="0.2">
      <c r="A125" s="29" t="s">
        <v>2346</v>
      </c>
      <c r="B125" s="29" t="s">
        <v>2347</v>
      </c>
      <c r="C125" s="29" t="s">
        <v>82</v>
      </c>
      <c r="D125" s="40">
        <v>138.81542635658909</v>
      </c>
      <c r="E125" s="41">
        <v>202246.95</v>
      </c>
      <c r="F125" s="41">
        <v>17907.189999999999</v>
      </c>
      <c r="G125" s="42">
        <v>1362</v>
      </c>
      <c r="H125" s="298">
        <v>129</v>
      </c>
      <c r="I125" s="42">
        <v>531</v>
      </c>
      <c r="J125" s="43">
        <v>4.2</v>
      </c>
      <c r="K125" s="43" t="s">
        <v>2348</v>
      </c>
      <c r="L125" s="53" t="str">
        <f t="shared" si="2"/>
        <v>https://amazon.com/dp/B08GXDMC7N</v>
      </c>
    </row>
    <row r="126" spans="1:12" ht="30" customHeight="1" x14ac:dyDescent="0.2">
      <c r="A126" s="29" t="s">
        <v>2337</v>
      </c>
      <c r="B126" s="29" t="s">
        <v>2338</v>
      </c>
      <c r="C126" s="29" t="s">
        <v>101</v>
      </c>
      <c r="D126" s="40">
        <v>180.20626016260161</v>
      </c>
      <c r="E126" s="41">
        <v>384957.28</v>
      </c>
      <c r="F126" s="41">
        <v>22165.37</v>
      </c>
      <c r="G126" s="42">
        <v>2105</v>
      </c>
      <c r="H126" s="298">
        <v>123</v>
      </c>
      <c r="I126" s="42">
        <v>1237</v>
      </c>
      <c r="J126" s="43">
        <v>4.3</v>
      </c>
      <c r="K126" s="43" t="s">
        <v>2339</v>
      </c>
      <c r="L126" s="53" t="str">
        <f t="shared" si="2"/>
        <v>https://amazon.com/dp/B085TG89H4</v>
      </c>
    </row>
    <row r="127" spans="1:12" ht="45" customHeight="1" x14ac:dyDescent="0.2">
      <c r="A127" s="29" t="s">
        <v>2325</v>
      </c>
      <c r="B127" s="29" t="s">
        <v>2326</v>
      </c>
      <c r="C127" s="29" t="s">
        <v>101</v>
      </c>
      <c r="D127" s="40">
        <v>282.11</v>
      </c>
      <c r="E127" s="41">
        <v>183347.29</v>
      </c>
      <c r="F127" s="41">
        <v>30185.77</v>
      </c>
      <c r="G127" s="42">
        <v>627</v>
      </c>
      <c r="H127" s="298">
        <v>107</v>
      </c>
      <c r="I127" s="42">
        <v>10</v>
      </c>
      <c r="J127" s="43">
        <v>4.9000000000000004</v>
      </c>
      <c r="K127" s="43" t="s">
        <v>2327</v>
      </c>
      <c r="L127" s="53" t="str">
        <f t="shared" si="2"/>
        <v>https://amazon.com/dp/B0F4N3WQ38</v>
      </c>
    </row>
    <row r="128" spans="1:12" ht="45" customHeight="1" x14ac:dyDescent="0.2">
      <c r="A128" s="29" t="s">
        <v>2340</v>
      </c>
      <c r="B128" s="29" t="s">
        <v>2341</v>
      </c>
      <c r="C128" s="29" t="s">
        <v>82</v>
      </c>
      <c r="D128" s="40">
        <v>223.57306122448981</v>
      </c>
      <c r="E128" s="41">
        <v>240008.17923076931</v>
      </c>
      <c r="F128" s="41">
        <v>21910.16</v>
      </c>
      <c r="G128" s="42">
        <v>761</v>
      </c>
      <c r="H128" s="298">
        <v>98</v>
      </c>
      <c r="I128" s="42">
        <v>49</v>
      </c>
      <c r="J128" s="43">
        <v>4.5999999999999996</v>
      </c>
      <c r="K128" s="43" t="s">
        <v>2342</v>
      </c>
      <c r="L128" s="53" t="str">
        <f t="shared" si="2"/>
        <v>https://amazon.com/dp/B0FRGB9RXV</v>
      </c>
    </row>
    <row r="129" spans="1:12" ht="45" customHeight="1" x14ac:dyDescent="0.2">
      <c r="A129" s="29" t="s">
        <v>2343</v>
      </c>
      <c r="B129" s="29" t="s">
        <v>2344</v>
      </c>
      <c r="C129" s="29" t="s">
        <v>82</v>
      </c>
      <c r="D129" s="40">
        <v>206.01052631578949</v>
      </c>
      <c r="E129" s="41">
        <v>377852.71538461541</v>
      </c>
      <c r="F129" s="41">
        <v>19571</v>
      </c>
      <c r="G129" s="42">
        <v>1476</v>
      </c>
      <c r="H129" s="298">
        <v>95</v>
      </c>
      <c r="I129" s="42">
        <v>295</v>
      </c>
      <c r="J129" s="43">
        <v>4.2</v>
      </c>
      <c r="K129" s="43" t="s">
        <v>2345</v>
      </c>
      <c r="L129" s="53" t="str">
        <f t="shared" si="2"/>
        <v>https://amazon.com/dp/B0FRD79DJT</v>
      </c>
    </row>
    <row r="130" spans="1:12" ht="45" customHeight="1" x14ac:dyDescent="0.2">
      <c r="A130" s="29" t="s">
        <v>2349</v>
      </c>
      <c r="B130" s="29" t="s">
        <v>2350</v>
      </c>
      <c r="C130" s="29" t="s">
        <v>82</v>
      </c>
      <c r="D130" s="40">
        <v>189.1294505494505</v>
      </c>
      <c r="E130" s="41">
        <v>232513.49</v>
      </c>
      <c r="F130" s="41">
        <v>17210.78</v>
      </c>
      <c r="G130" s="42">
        <v>1217</v>
      </c>
      <c r="H130" s="298">
        <v>91</v>
      </c>
      <c r="I130" s="42">
        <v>337</v>
      </c>
      <c r="J130" s="43">
        <v>3.9</v>
      </c>
      <c r="K130" s="43" t="s">
        <v>2351</v>
      </c>
      <c r="L130" s="53" t="str">
        <f t="shared" si="2"/>
        <v>https://amazon.com/dp/B07Z5JS7B9</v>
      </c>
    </row>
    <row r="131" spans="1:12" ht="45" customHeight="1" x14ac:dyDescent="0.2">
      <c r="A131" s="29" t="s">
        <v>2304</v>
      </c>
      <c r="B131" s="29" t="s">
        <v>2305</v>
      </c>
      <c r="C131" s="29" t="s">
        <v>101</v>
      </c>
      <c r="D131" s="40">
        <v>696.66775280898878</v>
      </c>
      <c r="E131" s="41">
        <v>735083.55384615401</v>
      </c>
      <c r="F131" s="41">
        <v>62003.43</v>
      </c>
      <c r="G131" s="42">
        <v>225</v>
      </c>
      <c r="H131" s="298">
        <v>89</v>
      </c>
      <c r="I131" s="42">
        <v>48</v>
      </c>
      <c r="J131" s="43">
        <v>4.8</v>
      </c>
      <c r="K131" s="43" t="s">
        <v>2306</v>
      </c>
      <c r="L131" s="53" t="str">
        <f t="shared" si="2"/>
        <v>https://amazon.com/dp/B0GX22P774</v>
      </c>
    </row>
    <row r="132" spans="1:12" ht="45" customHeight="1" x14ac:dyDescent="0.2">
      <c r="A132" s="29" t="s">
        <v>2316</v>
      </c>
      <c r="B132" s="29" t="s">
        <v>2317</v>
      </c>
      <c r="C132" s="29" t="s">
        <v>101</v>
      </c>
      <c r="D132" s="40">
        <v>445.18081395348838</v>
      </c>
      <c r="E132" s="41">
        <v>437578.99999999988</v>
      </c>
      <c r="F132" s="41">
        <v>38285.550000000003</v>
      </c>
      <c r="G132" s="42">
        <v>947</v>
      </c>
      <c r="H132" s="298">
        <v>86</v>
      </c>
      <c r="I132" s="42">
        <v>274</v>
      </c>
      <c r="J132" s="43">
        <v>4.2</v>
      </c>
      <c r="K132" s="43" t="s">
        <v>2318</v>
      </c>
      <c r="L132" s="53" t="str">
        <f t="shared" si="2"/>
        <v>https://amazon.com/dp/B0D2D5MMP5</v>
      </c>
    </row>
    <row r="133" spans="1:12" ht="30" customHeight="1" x14ac:dyDescent="0.2">
      <c r="A133" s="29" t="s">
        <v>2331</v>
      </c>
      <c r="B133" s="29" t="s">
        <v>2332</v>
      </c>
      <c r="C133" s="29" t="s">
        <v>101</v>
      </c>
      <c r="D133" s="40">
        <v>329.89629629629633</v>
      </c>
      <c r="E133" s="41">
        <v>240685.2</v>
      </c>
      <c r="F133" s="41">
        <v>26721.599999999999</v>
      </c>
      <c r="G133" s="42">
        <v>737</v>
      </c>
      <c r="H133" s="298">
        <v>81</v>
      </c>
      <c r="I133" s="42">
        <v>129</v>
      </c>
      <c r="J133" s="43">
        <v>4.0999999999999996</v>
      </c>
      <c r="K133" s="43" t="s">
        <v>2333</v>
      </c>
      <c r="L133" s="53" t="str">
        <f t="shared" si="2"/>
        <v>https://amazon.com/dp/B0CHYGP6YB</v>
      </c>
    </row>
    <row r="134" spans="1:12" ht="45" customHeight="1" x14ac:dyDescent="0.2">
      <c r="A134" s="29" t="s">
        <v>2310</v>
      </c>
      <c r="B134" s="29" t="s">
        <v>2311</v>
      </c>
      <c r="C134" s="29" t="s">
        <v>101</v>
      </c>
      <c r="D134" s="40">
        <v>565.13197368421049</v>
      </c>
      <c r="E134" s="41">
        <v>607349.17000000004</v>
      </c>
      <c r="F134" s="41">
        <v>42950.03</v>
      </c>
      <c r="G134" s="42">
        <v>1066</v>
      </c>
      <c r="H134" s="298">
        <v>76</v>
      </c>
      <c r="I134" s="42">
        <v>401</v>
      </c>
      <c r="J134" s="43">
        <v>4</v>
      </c>
      <c r="K134" s="43" t="s">
        <v>2312</v>
      </c>
      <c r="L134" s="53" t="str">
        <f t="shared" si="2"/>
        <v>https://amazon.com/dp/B01FDKGEOC</v>
      </c>
    </row>
    <row r="135" spans="1:12" ht="30" customHeight="1" x14ac:dyDescent="0.2">
      <c r="A135" s="29" t="s">
        <v>2355</v>
      </c>
      <c r="B135" s="29" t="s">
        <v>2356</v>
      </c>
      <c r="C135" s="29" t="s">
        <v>82</v>
      </c>
      <c r="D135" s="40">
        <v>198.4466153846154</v>
      </c>
      <c r="E135" s="41">
        <v>131194.56</v>
      </c>
      <c r="F135" s="41">
        <v>12899.03</v>
      </c>
      <c r="G135" s="42">
        <v>657</v>
      </c>
      <c r="H135" s="298">
        <v>65</v>
      </c>
      <c r="I135" s="42">
        <v>539</v>
      </c>
      <c r="J135" s="43">
        <v>4.0999999999999996</v>
      </c>
      <c r="K135" s="43" t="s">
        <v>2357</v>
      </c>
      <c r="L135" s="53" t="str">
        <f t="shared" si="2"/>
        <v>https://amazon.com/dp/B07XL3HK8W</v>
      </c>
    </row>
    <row r="136" spans="1:12" ht="45" customHeight="1" x14ac:dyDescent="0.2">
      <c r="A136" s="29" t="s">
        <v>2372</v>
      </c>
      <c r="B136" s="29" t="s">
        <v>2373</v>
      </c>
      <c r="C136" s="29" t="s">
        <v>93</v>
      </c>
      <c r="D136" s="40">
        <v>12.908125</v>
      </c>
      <c r="E136" s="41">
        <v>9593.0200000000023</v>
      </c>
      <c r="F136" s="41">
        <v>826.12</v>
      </c>
      <c r="G136" s="42">
        <v>740</v>
      </c>
      <c r="H136" s="298">
        <v>64</v>
      </c>
      <c r="I136" s="42">
        <v>232</v>
      </c>
      <c r="J136" s="43">
        <v>4.5</v>
      </c>
      <c r="K136" s="43" t="s">
        <v>2374</v>
      </c>
      <c r="L136" s="53" t="str">
        <f t="shared" si="2"/>
        <v>https://amazon.com/dp/B00UC11M4A</v>
      </c>
    </row>
    <row r="137" spans="1:12" ht="45" customHeight="1" x14ac:dyDescent="0.2">
      <c r="A137" s="29" t="s">
        <v>2369</v>
      </c>
      <c r="B137" s="29" t="s">
        <v>2370</v>
      </c>
      <c r="C137" s="29" t="s">
        <v>126</v>
      </c>
      <c r="D137" s="40">
        <v>19.933275862068971</v>
      </c>
      <c r="E137" s="41">
        <v>14378.08923076923</v>
      </c>
      <c r="F137" s="41">
        <v>1156.1300000000001</v>
      </c>
      <c r="G137" s="42">
        <v>186</v>
      </c>
      <c r="H137" s="298">
        <v>58</v>
      </c>
      <c r="I137" s="42">
        <v>295</v>
      </c>
      <c r="J137" s="43">
        <v>4.2</v>
      </c>
      <c r="K137" s="43" t="s">
        <v>2371</v>
      </c>
      <c r="L137" s="53" t="str">
        <f t="shared" si="2"/>
        <v>https://amazon.com/dp/B07KYJ61MH</v>
      </c>
    </row>
    <row r="138" spans="1:12" ht="45" customHeight="1" x14ac:dyDescent="0.2">
      <c r="A138" s="29" t="s">
        <v>2328</v>
      </c>
      <c r="B138" s="29" t="s">
        <v>2329</v>
      </c>
      <c r="C138" s="29" t="s">
        <v>101</v>
      </c>
      <c r="D138" s="40">
        <v>498.06163636363641</v>
      </c>
      <c r="E138" s="41">
        <v>351041.42</v>
      </c>
      <c r="F138" s="41">
        <v>27393.39</v>
      </c>
      <c r="G138" s="42">
        <v>757</v>
      </c>
      <c r="H138" s="298">
        <v>55</v>
      </c>
      <c r="I138" s="42">
        <v>274</v>
      </c>
      <c r="J138" s="43">
        <v>4.2</v>
      </c>
      <c r="K138" s="43" t="s">
        <v>2330</v>
      </c>
      <c r="L138" s="53" t="str">
        <f t="shared" si="2"/>
        <v>https://amazon.com/dp/B0DPZVGXS3</v>
      </c>
    </row>
    <row r="139" spans="1:12" ht="30" customHeight="1" x14ac:dyDescent="0.2">
      <c r="A139" s="29" t="s">
        <v>2352</v>
      </c>
      <c r="B139" s="29" t="s">
        <v>2353</v>
      </c>
      <c r="C139" s="29" t="s">
        <v>101</v>
      </c>
      <c r="D139" s="40">
        <v>330.28884615384618</v>
      </c>
      <c r="E139" s="41">
        <v>166368.84</v>
      </c>
      <c r="F139" s="41">
        <v>17175.02</v>
      </c>
      <c r="G139" s="42">
        <v>505</v>
      </c>
      <c r="H139" s="298">
        <v>52</v>
      </c>
      <c r="I139" s="42">
        <v>79</v>
      </c>
      <c r="J139" s="43">
        <v>4.0999999999999996</v>
      </c>
      <c r="K139" s="43" t="s">
        <v>2354</v>
      </c>
      <c r="L139" s="53" t="str">
        <f t="shared" si="2"/>
        <v>https://amazon.com/dp/B0CDGH4WFH</v>
      </c>
    </row>
    <row r="140" spans="1:12" ht="30" customHeight="1" x14ac:dyDescent="0.2">
      <c r="A140" s="29" t="s">
        <v>2358</v>
      </c>
      <c r="B140" s="29" t="s">
        <v>2359</v>
      </c>
      <c r="C140" s="29" t="s">
        <v>82</v>
      </c>
      <c r="D140" s="40">
        <v>201.90586956521739</v>
      </c>
      <c r="E140" s="41">
        <v>129873.79</v>
      </c>
      <c r="F140" s="41">
        <v>9287.67</v>
      </c>
      <c r="G140" s="42">
        <v>647</v>
      </c>
      <c r="H140" s="298">
        <v>46</v>
      </c>
      <c r="I140" s="42">
        <v>234</v>
      </c>
      <c r="J140" s="43">
        <v>4.2</v>
      </c>
      <c r="K140" s="43" t="s">
        <v>2360</v>
      </c>
      <c r="L140" s="53" t="str">
        <f t="shared" ref="L140:L171" si="3">IF(K140="","",HYPERLINK(K140,K140))</f>
        <v>https://amazon.com/dp/B07XK1P8ZT</v>
      </c>
    </row>
    <row r="141" spans="1:12" ht="45" customHeight="1" x14ac:dyDescent="0.2">
      <c r="A141" s="29" t="s">
        <v>2378</v>
      </c>
      <c r="B141" s="29" t="s">
        <v>2379</v>
      </c>
      <c r="C141" s="29" t="s">
        <v>93</v>
      </c>
      <c r="D141" s="40">
        <v>13.074545454545451</v>
      </c>
      <c r="E141" s="41">
        <v>10857.8</v>
      </c>
      <c r="F141" s="41">
        <v>431.46</v>
      </c>
      <c r="G141" s="42">
        <v>834</v>
      </c>
      <c r="H141" s="298">
        <v>33</v>
      </c>
      <c r="I141" s="42">
        <v>321</v>
      </c>
      <c r="J141" s="43">
        <v>4.5999999999999996</v>
      </c>
      <c r="K141" s="43" t="s">
        <v>2380</v>
      </c>
      <c r="L141" s="53" t="str">
        <f t="shared" si="3"/>
        <v>https://amazon.com/dp/B09JSCN1LX</v>
      </c>
    </row>
    <row r="142" spans="1:12" ht="30" customHeight="1" x14ac:dyDescent="0.2">
      <c r="A142" s="29" t="s">
        <v>2375</v>
      </c>
      <c r="B142" s="29" t="s">
        <v>2376</v>
      </c>
      <c r="C142" s="29" t="s">
        <v>126</v>
      </c>
      <c r="D142" s="40">
        <v>20.110833333333339</v>
      </c>
      <c r="E142" s="41">
        <v>20917.47</v>
      </c>
      <c r="F142" s="41">
        <v>482.66</v>
      </c>
      <c r="G142" s="42">
        <v>1047</v>
      </c>
      <c r="H142" s="298">
        <v>24</v>
      </c>
      <c r="I142" s="42">
        <v>3226</v>
      </c>
      <c r="J142" s="43">
        <v>4.5999999999999996</v>
      </c>
      <c r="K142" s="43" t="s">
        <v>2377</v>
      </c>
      <c r="L142" s="53" t="str">
        <f t="shared" si="3"/>
        <v>https://amazon.com/dp/B07G3V17VH</v>
      </c>
    </row>
    <row r="143" spans="1:12" ht="45" customHeight="1" x14ac:dyDescent="0.2">
      <c r="A143" s="29" t="s">
        <v>2361</v>
      </c>
      <c r="B143" s="29" t="s">
        <v>2362</v>
      </c>
      <c r="C143" s="29" t="s">
        <v>82</v>
      </c>
      <c r="D143" s="40">
        <v>240.23750000000001</v>
      </c>
      <c r="E143" s="41">
        <v>105714.1553846154</v>
      </c>
      <c r="F143" s="41">
        <v>4804.75</v>
      </c>
      <c r="G143" s="42">
        <v>373</v>
      </c>
      <c r="H143" s="298">
        <v>20</v>
      </c>
      <c r="I143" s="42">
        <v>45</v>
      </c>
      <c r="J143" s="43">
        <v>3.8</v>
      </c>
      <c r="K143" s="43" t="s">
        <v>2363</v>
      </c>
      <c r="L143" s="53" t="str">
        <f t="shared" si="3"/>
        <v>https://amazon.com/dp/B0FRLSSTDC</v>
      </c>
    </row>
    <row r="144" spans="1:12" ht="30" customHeight="1" x14ac:dyDescent="0.2">
      <c r="A144" s="29" t="s">
        <v>2381</v>
      </c>
      <c r="B144" s="29" t="s">
        <v>2382</v>
      </c>
      <c r="C144" s="29" t="s">
        <v>93</v>
      </c>
      <c r="D144" s="40">
        <v>12.835294117647059</v>
      </c>
      <c r="E144" s="41">
        <v>4162.84</v>
      </c>
      <c r="F144" s="41">
        <v>218.2</v>
      </c>
      <c r="G144" s="42">
        <v>322</v>
      </c>
      <c r="H144" s="298">
        <v>17</v>
      </c>
      <c r="I144" s="42">
        <v>145</v>
      </c>
      <c r="J144" s="43">
        <v>4.5999999999999996</v>
      </c>
      <c r="K144" s="43" t="s">
        <v>2383</v>
      </c>
      <c r="L144" s="53" t="str">
        <f t="shared" si="3"/>
        <v>https://amazon.com/dp/B09M8CPNBJ</v>
      </c>
    </row>
    <row r="145" spans="1:12" ht="45" customHeight="1" x14ac:dyDescent="0.2">
      <c r="A145" s="29" t="s">
        <v>2298</v>
      </c>
      <c r="B145" s="29" t="s">
        <v>2367</v>
      </c>
      <c r="C145" s="29" t="s">
        <v>101</v>
      </c>
      <c r="D145" s="40">
        <v>259.21499999999997</v>
      </c>
      <c r="E145" s="41">
        <v>72438.200000000012</v>
      </c>
      <c r="F145" s="41">
        <v>2073.7199999999998</v>
      </c>
      <c r="G145" s="42">
        <v>270</v>
      </c>
      <c r="H145" s="298">
        <v>8</v>
      </c>
      <c r="I145" s="42">
        <v>296</v>
      </c>
      <c r="J145" s="43">
        <v>4.0999999999999996</v>
      </c>
      <c r="K145" s="43" t="s">
        <v>2368</v>
      </c>
      <c r="L145" s="53" t="str">
        <f t="shared" si="3"/>
        <v>https://amazon.com/dp/B082X38C7G</v>
      </c>
    </row>
    <row r="146" spans="1:12" ht="17" customHeight="1" x14ac:dyDescent="0.2">
      <c r="A146" s="29" t="s">
        <v>2384</v>
      </c>
      <c r="B146" s="29" t="s">
        <v>2385</v>
      </c>
      <c r="C146" s="29" t="s">
        <v>93</v>
      </c>
      <c r="D146" s="40">
        <v>11.51</v>
      </c>
      <c r="E146" s="41">
        <v>600.44000000000005</v>
      </c>
      <c r="F146" s="41">
        <v>80.569999999999993</v>
      </c>
      <c r="G146" s="42">
        <v>56</v>
      </c>
      <c r="H146" s="298">
        <v>7</v>
      </c>
      <c r="I146" s="42">
        <v>713</v>
      </c>
      <c r="J146" s="43">
        <v>4.5999999999999996</v>
      </c>
      <c r="K146" s="43" t="s">
        <v>2386</v>
      </c>
      <c r="L146" s="53" t="str">
        <f t="shared" si="3"/>
        <v>https://amazon.com/dp/B00UC11PDS</v>
      </c>
    </row>
    <row r="147" spans="1:12" ht="30" customHeight="1" x14ac:dyDescent="0.2">
      <c r="A147" s="29" t="s">
        <v>2364</v>
      </c>
      <c r="B147" s="29" t="s">
        <v>2365</v>
      </c>
      <c r="C147" s="29" t="s">
        <v>101</v>
      </c>
      <c r="D147" s="40">
        <v>388.45833333333331</v>
      </c>
      <c r="E147" s="41">
        <v>95447.28</v>
      </c>
      <c r="F147" s="41">
        <v>2330.75</v>
      </c>
      <c r="G147" s="42">
        <v>252</v>
      </c>
      <c r="H147" s="298">
        <v>6</v>
      </c>
      <c r="I147" s="42">
        <v>256</v>
      </c>
      <c r="J147" s="43">
        <v>4.0999999999999996</v>
      </c>
      <c r="K147" s="43" t="s">
        <v>2366</v>
      </c>
      <c r="L147" s="53" t="str">
        <f t="shared" si="3"/>
        <v>https://amazon.com/dp/B09BNDS4VD</v>
      </c>
    </row>
    <row r="148" spans="1:12" ht="60" customHeight="1" x14ac:dyDescent="0.2">
      <c r="A148" s="29" t="s">
        <v>2387</v>
      </c>
      <c r="B148" s="29" t="s">
        <v>2388</v>
      </c>
      <c r="C148" s="29" t="s">
        <v>93</v>
      </c>
      <c r="D148" s="40">
        <v>14.81</v>
      </c>
      <c r="E148" s="41">
        <v>2814.9</v>
      </c>
      <c r="F148" s="41">
        <v>14.81</v>
      </c>
      <c r="G148" s="42">
        <v>255</v>
      </c>
      <c r="H148" s="298">
        <v>1</v>
      </c>
      <c r="I148" s="42">
        <v>441</v>
      </c>
      <c r="J148" s="43">
        <v>4.5</v>
      </c>
      <c r="K148" s="43" t="s">
        <v>2389</v>
      </c>
      <c r="L148" s="53" t="str">
        <f t="shared" si="3"/>
        <v>https://amazon.com/dp/B08Y1XCP9Z</v>
      </c>
    </row>
    <row r="149" spans="1:12" ht="30" customHeight="1" x14ac:dyDescent="0.2">
      <c r="A149" s="29" t="s">
        <v>2411</v>
      </c>
      <c r="B149" s="29" t="s">
        <v>2412</v>
      </c>
      <c r="C149" s="29" t="s">
        <v>82</v>
      </c>
      <c r="D149" s="40">
        <v>169.95</v>
      </c>
      <c r="E149" s="41">
        <v>0</v>
      </c>
      <c r="F149" s="41">
        <v>0</v>
      </c>
      <c r="G149" s="42">
        <v>0</v>
      </c>
      <c r="H149" s="298">
        <v>0</v>
      </c>
      <c r="I149" s="42">
        <v>6</v>
      </c>
      <c r="J149" s="43">
        <v>3.9</v>
      </c>
      <c r="K149" s="43" t="s">
        <v>2413</v>
      </c>
      <c r="L149" s="53" t="str">
        <f t="shared" si="3"/>
        <v>https://amazon.com/dp/B07XQM5RD2</v>
      </c>
    </row>
    <row r="150" spans="1:12" ht="45" customHeight="1" x14ac:dyDescent="0.2">
      <c r="A150" s="29" t="s">
        <v>2426</v>
      </c>
      <c r="B150" s="29" t="s">
        <v>2427</v>
      </c>
      <c r="C150" s="29" t="s">
        <v>82</v>
      </c>
      <c r="D150" s="40">
        <v>175.98</v>
      </c>
      <c r="E150" s="41">
        <v>0</v>
      </c>
      <c r="F150" s="41">
        <v>0</v>
      </c>
      <c r="G150" s="42">
        <v>0</v>
      </c>
      <c r="H150" s="298">
        <v>0</v>
      </c>
      <c r="I150" s="42">
        <v>0</v>
      </c>
      <c r="J150" s="43">
        <v>0</v>
      </c>
      <c r="K150" s="43" t="s">
        <v>2428</v>
      </c>
      <c r="L150" s="53" t="str">
        <f t="shared" si="3"/>
        <v>https://amazon.com/dp/B0DGLDNSNN</v>
      </c>
    </row>
    <row r="151" spans="1:12" ht="60" customHeight="1" x14ac:dyDescent="0.2">
      <c r="A151" s="29" t="s">
        <v>2423</v>
      </c>
      <c r="B151" s="29" t="s">
        <v>2424</v>
      </c>
      <c r="C151" s="29" t="s">
        <v>93</v>
      </c>
      <c r="D151" s="40">
        <v>88.99</v>
      </c>
      <c r="E151" s="41">
        <v>0</v>
      </c>
      <c r="F151" s="41">
        <v>0</v>
      </c>
      <c r="G151" s="42">
        <v>0</v>
      </c>
      <c r="H151" s="298">
        <v>0</v>
      </c>
      <c r="I151" s="42">
        <v>8</v>
      </c>
      <c r="J151" s="43">
        <v>4.3</v>
      </c>
      <c r="K151" s="43" t="s">
        <v>2425</v>
      </c>
      <c r="L151" s="53" t="str">
        <f t="shared" si="3"/>
        <v>https://amazon.com/dp/B09HJY2K8M</v>
      </c>
    </row>
    <row r="152" spans="1:12" ht="30" customHeight="1" x14ac:dyDescent="0.2">
      <c r="A152" s="29" t="s">
        <v>2420</v>
      </c>
      <c r="B152" s="29" t="s">
        <v>2421</v>
      </c>
      <c r="C152" s="29" t="s">
        <v>82</v>
      </c>
      <c r="D152" s="40">
        <v>130.97</v>
      </c>
      <c r="E152" s="41">
        <v>0</v>
      </c>
      <c r="F152" s="41">
        <v>0</v>
      </c>
      <c r="G152" s="42">
        <v>0</v>
      </c>
      <c r="H152" s="298">
        <v>0</v>
      </c>
      <c r="I152" s="42">
        <v>12</v>
      </c>
      <c r="J152" s="43">
        <v>4</v>
      </c>
      <c r="K152" s="43" t="s">
        <v>2422</v>
      </c>
      <c r="L152" s="53" t="str">
        <f t="shared" si="3"/>
        <v>https://amazon.com/dp/B09LM5PWNY</v>
      </c>
    </row>
    <row r="153" spans="1:12" ht="30" customHeight="1" x14ac:dyDescent="0.2">
      <c r="A153" s="29" t="s">
        <v>2417</v>
      </c>
      <c r="B153" s="29" t="s">
        <v>2418</v>
      </c>
      <c r="C153" s="29" t="s">
        <v>82</v>
      </c>
      <c r="D153" s="40">
        <v>135.97</v>
      </c>
      <c r="E153" s="41">
        <v>0</v>
      </c>
      <c r="F153" s="41">
        <v>0</v>
      </c>
      <c r="G153" s="42">
        <v>0</v>
      </c>
      <c r="H153" s="298">
        <v>0</v>
      </c>
      <c r="I153" s="42">
        <v>0</v>
      </c>
      <c r="J153" s="43">
        <v>0</v>
      </c>
      <c r="K153" s="43" t="s">
        <v>2419</v>
      </c>
      <c r="L153" s="53" t="str">
        <f t="shared" si="3"/>
        <v>https://amazon.com/dp/B0G1BZ2HPD</v>
      </c>
    </row>
    <row r="154" spans="1:12" ht="30" customHeight="1" x14ac:dyDescent="0.2">
      <c r="A154" s="29" t="s">
        <v>2414</v>
      </c>
      <c r="B154" s="29" t="s">
        <v>2415</v>
      </c>
      <c r="C154" s="29" t="s">
        <v>101</v>
      </c>
      <c r="D154" s="40">
        <v>224.99</v>
      </c>
      <c r="E154" s="41">
        <v>0</v>
      </c>
      <c r="F154" s="41">
        <v>0</v>
      </c>
      <c r="G154" s="42">
        <v>0</v>
      </c>
      <c r="H154" s="298">
        <v>0</v>
      </c>
      <c r="I154" s="42">
        <v>4</v>
      </c>
      <c r="J154" s="43">
        <v>5</v>
      </c>
      <c r="K154" s="43" t="s">
        <v>2416</v>
      </c>
      <c r="L154" s="53" t="str">
        <f t="shared" si="3"/>
        <v>https://amazon.com/dp/B08FDQ4QQ8</v>
      </c>
    </row>
    <row r="155" spans="1:12" ht="30" customHeight="1" x14ac:dyDescent="0.2">
      <c r="A155" s="29" t="s">
        <v>2390</v>
      </c>
      <c r="B155" s="29" t="s">
        <v>2391</v>
      </c>
      <c r="C155" s="29" t="s">
        <v>101</v>
      </c>
      <c r="D155" s="40">
        <v>509.99</v>
      </c>
      <c r="E155" s="41">
        <v>130103.84</v>
      </c>
      <c r="F155" s="41">
        <v>0</v>
      </c>
      <c r="G155" s="42">
        <v>457</v>
      </c>
      <c r="H155" s="298">
        <v>0</v>
      </c>
      <c r="I155" s="42">
        <v>401</v>
      </c>
      <c r="J155" s="43">
        <v>4</v>
      </c>
      <c r="K155" s="43" t="s">
        <v>2392</v>
      </c>
      <c r="L155" s="53" t="str">
        <f t="shared" si="3"/>
        <v>https://amazon.com/dp/B09BJK6K4S</v>
      </c>
    </row>
    <row r="156" spans="1:12" ht="45" customHeight="1" x14ac:dyDescent="0.2">
      <c r="A156" s="29" t="s">
        <v>2408</v>
      </c>
      <c r="B156" s="29" t="s">
        <v>2409</v>
      </c>
      <c r="C156" s="29" t="s">
        <v>82</v>
      </c>
      <c r="D156" s="40">
        <v>271.99</v>
      </c>
      <c r="E156" s="41">
        <v>0</v>
      </c>
      <c r="F156" s="41">
        <v>0</v>
      </c>
      <c r="G156" s="42">
        <v>0</v>
      </c>
      <c r="H156" s="298">
        <v>0</v>
      </c>
      <c r="I156" s="42">
        <v>0</v>
      </c>
      <c r="J156" s="43">
        <v>0</v>
      </c>
      <c r="K156" s="43" t="s">
        <v>2410</v>
      </c>
      <c r="L156" s="53" t="str">
        <f t="shared" si="3"/>
        <v>https://amazon.com/dp/B0CCYBKNMC</v>
      </c>
    </row>
    <row r="157" spans="1:12" ht="30" customHeight="1" x14ac:dyDescent="0.2">
      <c r="A157" s="29" t="s">
        <v>2405</v>
      </c>
      <c r="B157" s="29" t="s">
        <v>2406</v>
      </c>
      <c r="C157" s="29" t="s">
        <v>82</v>
      </c>
      <c r="D157" s="40">
        <v>199.99</v>
      </c>
      <c r="E157" s="41">
        <v>0</v>
      </c>
      <c r="F157" s="41">
        <v>0</v>
      </c>
      <c r="G157" s="42">
        <v>0</v>
      </c>
      <c r="H157" s="298">
        <v>0</v>
      </c>
      <c r="I157" s="42">
        <v>1</v>
      </c>
      <c r="J157" s="43">
        <v>5</v>
      </c>
      <c r="K157" s="43" t="s">
        <v>2407</v>
      </c>
      <c r="L157" s="53" t="str">
        <f t="shared" si="3"/>
        <v>https://amazon.com/dp/B09WK6NMTM</v>
      </c>
    </row>
    <row r="158" spans="1:12" ht="45" customHeight="1" x14ac:dyDescent="0.2">
      <c r="A158" s="29" t="s">
        <v>2402</v>
      </c>
      <c r="B158" s="29" t="s">
        <v>2403</v>
      </c>
      <c r="C158" s="29" t="s">
        <v>93</v>
      </c>
      <c r="D158" s="40">
        <v>146.38</v>
      </c>
      <c r="E158" s="41">
        <v>0</v>
      </c>
      <c r="F158" s="41">
        <v>0</v>
      </c>
      <c r="G158" s="42">
        <v>0</v>
      </c>
      <c r="H158" s="298">
        <v>0</v>
      </c>
      <c r="I158" s="42">
        <v>0</v>
      </c>
      <c r="J158" s="43">
        <v>0</v>
      </c>
      <c r="K158" s="43" t="s">
        <v>2404</v>
      </c>
      <c r="L158" s="53" t="str">
        <f t="shared" si="3"/>
        <v>https://amazon.com/dp/B09LQSMM5D</v>
      </c>
    </row>
    <row r="159" spans="1:12" ht="30" x14ac:dyDescent="0.2">
      <c r="A159" s="29" t="s">
        <v>2399</v>
      </c>
      <c r="B159" s="29" t="s">
        <v>2400</v>
      </c>
      <c r="C159" s="29" t="s">
        <v>82</v>
      </c>
      <c r="D159" s="40">
        <v>280.43</v>
      </c>
      <c r="E159" s="41">
        <v>0</v>
      </c>
      <c r="F159" s="41">
        <v>0</v>
      </c>
      <c r="G159" s="42">
        <v>0</v>
      </c>
      <c r="H159" s="298">
        <v>0</v>
      </c>
      <c r="I159" s="42">
        <v>1</v>
      </c>
      <c r="J159" s="43">
        <v>5</v>
      </c>
      <c r="K159" s="43" t="s">
        <v>2401</v>
      </c>
      <c r="L159" s="53" t="str">
        <f t="shared" si="3"/>
        <v>https://amazon.com/dp/B0BV259RDB</v>
      </c>
    </row>
    <row r="160" spans="1:12" ht="30" x14ac:dyDescent="0.2">
      <c r="A160" s="29" t="s">
        <v>2396</v>
      </c>
      <c r="B160" s="29" t="s">
        <v>2397</v>
      </c>
      <c r="C160" s="29" t="s">
        <v>93</v>
      </c>
      <c r="D160" s="40">
        <v>75.98</v>
      </c>
      <c r="E160" s="41">
        <v>0</v>
      </c>
      <c r="F160" s="41">
        <v>0</v>
      </c>
      <c r="G160" s="42">
        <v>0</v>
      </c>
      <c r="H160" s="298">
        <v>0</v>
      </c>
      <c r="I160" s="42">
        <v>19</v>
      </c>
      <c r="J160" s="43">
        <v>4.2</v>
      </c>
      <c r="K160" s="43" t="s">
        <v>2398</v>
      </c>
      <c r="L160" s="53" t="str">
        <f t="shared" si="3"/>
        <v>https://amazon.com/dp/B097DL3QSH</v>
      </c>
    </row>
    <row r="161" spans="1:12" ht="30" x14ac:dyDescent="0.2">
      <c r="A161" s="29" t="s">
        <v>2393</v>
      </c>
      <c r="B161" s="29" t="s">
        <v>2394</v>
      </c>
      <c r="C161" s="29" t="s">
        <v>82</v>
      </c>
      <c r="D161" s="40">
        <v>169.95</v>
      </c>
      <c r="E161" s="41">
        <v>2508.0100000000002</v>
      </c>
      <c r="F161" s="41">
        <v>0</v>
      </c>
      <c r="G161" s="42">
        <v>15</v>
      </c>
      <c r="H161" s="298">
        <v>0</v>
      </c>
      <c r="I161" s="42">
        <v>20</v>
      </c>
      <c r="J161" s="43">
        <v>4.4000000000000004</v>
      </c>
      <c r="K161" s="43" t="s">
        <v>2395</v>
      </c>
      <c r="L161" s="53" t="str">
        <f t="shared" si="3"/>
        <v>https://amazon.com/dp/B07XQLXP66</v>
      </c>
    </row>
    <row r="162" spans="1:12" ht="30" x14ac:dyDescent="0.2">
      <c r="A162" s="29" t="s">
        <v>2429</v>
      </c>
      <c r="B162" s="29" t="s">
        <v>2430</v>
      </c>
      <c r="C162" s="29" t="s">
        <v>82</v>
      </c>
      <c r="D162" s="40">
        <v>159.99</v>
      </c>
      <c r="E162" s="41">
        <v>0</v>
      </c>
      <c r="F162" s="41">
        <v>0</v>
      </c>
      <c r="G162" s="42">
        <v>0</v>
      </c>
      <c r="H162" s="298">
        <v>0</v>
      </c>
      <c r="I162" s="42">
        <v>2</v>
      </c>
      <c r="J162" s="43">
        <v>3</v>
      </c>
      <c r="K162" s="43" t="s">
        <v>2431</v>
      </c>
      <c r="L162" s="53" t="str">
        <f t="shared" si="3"/>
        <v>https://amazon.com/dp/B08HV27Q3M</v>
      </c>
    </row>
    <row r="163" spans="1:12" x14ac:dyDescent="0.2">
      <c r="A163" s="216" t="s">
        <v>21</v>
      </c>
      <c r="B163" s="216"/>
      <c r="C163" s="216"/>
      <c r="D163" s="217"/>
      <c r="E163" s="218"/>
      <c r="F163" s="218"/>
      <c r="G163" s="220">
        <f>SUM(G108:G162)</f>
        <v>189941</v>
      </c>
      <c r="H163" s="222">
        <f>SUM(H108:H162)</f>
        <v>14797</v>
      </c>
      <c r="I163" s="220"/>
      <c r="J163" s="221"/>
      <c r="K163" s="221"/>
      <c r="L163" s="224"/>
    </row>
  </sheetData>
  <mergeCells count="3">
    <mergeCell ref="A106:L106"/>
    <mergeCell ref="A1:M5"/>
    <mergeCell ref="A47:L47"/>
  </mergeCells>
  <conditionalFormatting sqref="A1:M163 A104 M104">
    <cfRule type="cellIs" dxfId="11" priority="2" operator="lessThan">
      <formula>0</formula>
    </cfRule>
  </conditionalFormatting>
  <conditionalFormatting sqref="C8:M15">
    <cfRule type="expression" dxfId="10" priority="1">
      <formula>C8&lt;0</formula>
    </cfRule>
  </conditionalFormatting>
  <pageMargins left="0.7" right="0.7" top="0.75" bottom="0.75" header="0.3" footer="0.3"/>
  <drawing r:id="rId1"/>
  <tableParts count="2">
    <tablePart r:id="rId2"/>
    <tablePart r:id="rId3"/>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Q421"/>
  <sheetViews>
    <sheetView zoomScaleNormal="100" workbookViewId="0">
      <selection activeCell="L28" sqref="L28"/>
    </sheetView>
  </sheetViews>
  <sheetFormatPr baseColWidth="10" defaultColWidth="10.83203125" defaultRowHeight="16" x14ac:dyDescent="0.2"/>
  <cols>
    <col min="1" max="1" width="50.6640625" style="30" customWidth="1"/>
    <col min="2" max="2" width="12.6640625" style="30" customWidth="1"/>
    <col min="3" max="3" width="12.6640625" style="45" customWidth="1"/>
    <col min="4" max="4" width="11.1640625" style="39" customWidth="1"/>
    <col min="5" max="5" width="24.83203125" style="30" bestFit="1" customWidth="1"/>
    <col min="6" max="6" width="17.6640625" style="44" bestFit="1" customWidth="1"/>
    <col min="7" max="7" width="21.6640625" style="44" bestFit="1" customWidth="1"/>
    <col min="8" max="8" width="19.1640625" style="44" bestFit="1" customWidth="1"/>
    <col min="9" max="9" width="13.5" style="33" bestFit="1" customWidth="1"/>
    <col min="10" max="10" width="12.6640625" style="30" bestFit="1" customWidth="1"/>
    <col min="11" max="11" width="18.1640625" style="30" hidden="1" customWidth="1"/>
    <col min="12" max="12" width="35.6640625" style="30" customWidth="1"/>
    <col min="13" max="13" width="15.6640625" style="30" customWidth="1"/>
    <col min="14" max="15" width="10.83203125" style="30" customWidth="1"/>
    <col min="16" max="16384" width="10.83203125" style="30"/>
  </cols>
  <sheetData>
    <row r="1" spans="1:17" x14ac:dyDescent="0.2">
      <c r="A1" s="340"/>
      <c r="B1" s="335"/>
      <c r="C1" s="336"/>
      <c r="D1" s="337"/>
      <c r="E1" s="335"/>
      <c r="F1" s="338"/>
      <c r="G1" s="338"/>
      <c r="H1" s="338"/>
      <c r="I1" s="339"/>
      <c r="J1" s="335"/>
      <c r="K1" s="335"/>
      <c r="L1" s="335"/>
      <c r="M1" s="335"/>
    </row>
    <row r="2" spans="1:17" x14ac:dyDescent="0.2">
      <c r="A2" s="335"/>
      <c r="B2" s="335"/>
      <c r="C2" s="336"/>
      <c r="D2" s="337"/>
      <c r="E2" s="335"/>
      <c r="F2" s="338"/>
      <c r="G2" s="338"/>
      <c r="H2" s="338"/>
      <c r="I2" s="339"/>
      <c r="J2" s="335"/>
      <c r="K2" s="335"/>
      <c r="L2" s="335"/>
      <c r="M2" s="335"/>
    </row>
    <row r="3" spans="1:17" x14ac:dyDescent="0.2">
      <c r="A3" s="335"/>
      <c r="B3" s="335"/>
      <c r="C3" s="336"/>
      <c r="D3" s="337"/>
      <c r="E3" s="335"/>
      <c r="F3" s="338"/>
      <c r="G3" s="338"/>
      <c r="H3" s="338"/>
      <c r="I3" s="339"/>
      <c r="J3" s="335"/>
      <c r="K3" s="335"/>
      <c r="L3" s="335"/>
      <c r="M3" s="335"/>
    </row>
    <row r="4" spans="1:17" x14ac:dyDescent="0.2">
      <c r="A4" s="335"/>
      <c r="B4" s="335"/>
      <c r="C4" s="336"/>
      <c r="D4" s="337"/>
      <c r="E4" s="335"/>
      <c r="F4" s="338"/>
      <c r="G4" s="338"/>
      <c r="H4" s="338"/>
      <c r="I4" s="339"/>
      <c r="J4" s="335"/>
      <c r="K4" s="335"/>
      <c r="L4" s="335"/>
      <c r="M4" s="335"/>
    </row>
    <row r="5" spans="1:17" x14ac:dyDescent="0.2">
      <c r="A5" s="335"/>
      <c r="B5" s="335"/>
      <c r="C5" s="336"/>
      <c r="D5" s="337"/>
      <c r="E5" s="335"/>
      <c r="F5" s="338"/>
      <c r="G5" s="338"/>
      <c r="H5" s="338"/>
      <c r="I5" s="339"/>
      <c r="J5" s="335"/>
      <c r="K5" s="335"/>
      <c r="L5" s="335"/>
      <c r="M5" s="335"/>
    </row>
    <row r="6" spans="1:17" x14ac:dyDescent="0.2">
      <c r="A6" s="28"/>
      <c r="B6" s="28"/>
      <c r="C6" s="34"/>
      <c r="D6" s="35"/>
      <c r="E6" s="36"/>
      <c r="F6" s="36"/>
      <c r="G6" s="36"/>
      <c r="H6" s="36"/>
      <c r="I6" s="37"/>
      <c r="J6" s="38"/>
    </row>
    <row r="7" spans="1:17" ht="32" customHeight="1" x14ac:dyDescent="0.2">
      <c r="A7" s="58"/>
      <c r="B7" s="59" t="s">
        <v>1</v>
      </c>
      <c r="C7" s="59" t="s">
        <v>2</v>
      </c>
      <c r="D7" s="60" t="s">
        <v>3</v>
      </c>
      <c r="E7" s="59" t="s">
        <v>4</v>
      </c>
      <c r="F7" s="62" t="s">
        <v>5</v>
      </c>
      <c r="G7" s="62" t="s">
        <v>6</v>
      </c>
      <c r="H7" s="60" t="s">
        <v>7</v>
      </c>
      <c r="I7" s="61" t="s">
        <v>8</v>
      </c>
      <c r="J7" s="104" t="s">
        <v>9</v>
      </c>
      <c r="K7" s="122"/>
      <c r="L7" s="104" t="s">
        <v>10</v>
      </c>
      <c r="M7" s="103" t="s">
        <v>11</v>
      </c>
      <c r="N7" s="44"/>
      <c r="O7" s="44"/>
      <c r="P7" s="37"/>
      <c r="Q7" s="38"/>
    </row>
    <row r="8" spans="1:17" x14ac:dyDescent="0.2">
      <c r="A8" s="260" t="s">
        <v>12</v>
      </c>
      <c r="B8" s="261">
        <v>1549.6975</v>
      </c>
      <c r="C8" s="262">
        <v>5.898936293797763E-2</v>
      </c>
      <c r="D8" s="263"/>
      <c r="E8" s="264">
        <v>4</v>
      </c>
      <c r="F8" s="262">
        <v>1.6025641025641029E-3</v>
      </c>
      <c r="G8" s="262">
        <v>-0.2</v>
      </c>
      <c r="H8" s="263"/>
      <c r="I8" s="265">
        <v>6198.79</v>
      </c>
      <c r="J8" s="266">
        <v>1.184365486745328E-2</v>
      </c>
      <c r="K8" s="120"/>
      <c r="L8" s="267">
        <v>-0.1528085096496179</v>
      </c>
      <c r="M8" s="267"/>
      <c r="N8" s="44"/>
      <c r="O8" s="44"/>
      <c r="P8" s="37"/>
      <c r="Q8" s="38"/>
    </row>
    <row r="9" spans="1:17" x14ac:dyDescent="0.2">
      <c r="A9" s="260" t="s">
        <v>13</v>
      </c>
      <c r="B9" s="261">
        <v>486.31705882352941</v>
      </c>
      <c r="C9" s="262">
        <v>8.2015015571145877E-2</v>
      </c>
      <c r="D9" s="263">
        <v>-1.354888432267509E-2</v>
      </c>
      <c r="E9" s="264">
        <v>51</v>
      </c>
      <c r="F9" s="262">
        <v>2.0432692307692311E-2</v>
      </c>
      <c r="G9" s="262">
        <v>-5.555555555555558E-2</v>
      </c>
      <c r="H9" s="263">
        <v>-0.1774193548387096</v>
      </c>
      <c r="I9" s="265">
        <v>24802.17</v>
      </c>
      <c r="J9" s="266">
        <v>4.7388013054790332E-2</v>
      </c>
      <c r="K9" s="120"/>
      <c r="L9" s="267">
        <v>2.190307026163785E-2</v>
      </c>
      <c r="M9" s="267">
        <v>-0.18856440484607151</v>
      </c>
      <c r="N9" s="44"/>
      <c r="O9" s="44"/>
      <c r="P9" s="37"/>
      <c r="Q9" s="38"/>
    </row>
    <row r="10" spans="1:17" x14ac:dyDescent="0.2">
      <c r="A10" s="268" t="s">
        <v>14</v>
      </c>
      <c r="B10" s="269">
        <v>204.0890701381509</v>
      </c>
      <c r="C10" s="270">
        <v>6.3540740436884846E-3</v>
      </c>
      <c r="D10" s="271">
        <v>4.4221042621230833E-3</v>
      </c>
      <c r="E10" s="272">
        <v>1882</v>
      </c>
      <c r="F10" s="270">
        <v>0.75400641025641024</v>
      </c>
      <c r="G10" s="270">
        <v>-0.16578014184397161</v>
      </c>
      <c r="H10" s="271">
        <v>9.3550261475886076E-2</v>
      </c>
      <c r="I10" s="273">
        <v>384095.63</v>
      </c>
      <c r="J10" s="274">
        <v>0.73386839654465386</v>
      </c>
      <c r="K10" s="121"/>
      <c r="L10" s="275">
        <v>-0.16047944709653289</v>
      </c>
      <c r="M10" s="275">
        <v>9.8386054748004437E-2</v>
      </c>
      <c r="N10" s="44"/>
      <c r="O10" s="44"/>
      <c r="P10" s="37"/>
      <c r="Q10" s="38"/>
    </row>
    <row r="11" spans="1:17" x14ac:dyDescent="0.2">
      <c r="A11" s="276" t="s">
        <v>15</v>
      </c>
      <c r="B11" s="277">
        <v>214.2987041817243</v>
      </c>
      <c r="C11" s="278">
        <v>1.4304119106405279E-2</v>
      </c>
      <c r="D11" s="279">
        <v>4.8332600258766964E-3</v>
      </c>
      <c r="E11" s="280">
        <v>1937</v>
      </c>
      <c r="F11" s="278">
        <v>0.77604166666666663</v>
      </c>
      <c r="G11" s="278">
        <v>-0.16328293736501079</v>
      </c>
      <c r="H11" s="279">
        <v>8.6371284352215305E-2</v>
      </c>
      <c r="I11" s="281">
        <v>415096.58999999991</v>
      </c>
      <c r="J11" s="282">
        <v>0.79310006446689729</v>
      </c>
      <c r="K11" s="301"/>
      <c r="L11" s="284">
        <v>-0.15131443684271839</v>
      </c>
      <c r="M11" s="284">
        <v>9.1621999254135167E-2</v>
      </c>
      <c r="N11" s="44"/>
      <c r="O11" s="44"/>
      <c r="P11" s="37"/>
      <c r="Q11" s="38"/>
    </row>
    <row r="12" spans="1:17" x14ac:dyDescent="0.2">
      <c r="A12" s="260" t="s">
        <v>16</v>
      </c>
      <c r="B12" s="261">
        <v>209.81760479041921</v>
      </c>
      <c r="C12" s="262">
        <v>9.1712350747146676E-2</v>
      </c>
      <c r="D12" s="263">
        <v>0.66137506808653201</v>
      </c>
      <c r="E12" s="264">
        <v>501</v>
      </c>
      <c r="F12" s="262">
        <v>0.20072115384615391</v>
      </c>
      <c r="G12" s="262">
        <v>-0.20222929936305731</v>
      </c>
      <c r="H12" s="263">
        <v>2.34</v>
      </c>
      <c r="I12" s="265">
        <v>105118.62</v>
      </c>
      <c r="J12" s="266">
        <v>0.2008438187812415</v>
      </c>
      <c r="K12" s="120"/>
      <c r="L12" s="267">
        <v>-0.129063873050445</v>
      </c>
      <c r="M12" s="267">
        <v>4.5489927274090167</v>
      </c>
      <c r="N12" s="44"/>
      <c r="O12" s="44"/>
      <c r="P12" s="37"/>
      <c r="Q12" s="38"/>
    </row>
    <row r="13" spans="1:17" x14ac:dyDescent="0.2">
      <c r="A13" s="303" t="s">
        <v>17</v>
      </c>
      <c r="B13" s="304">
        <v>33.516666666666673</v>
      </c>
      <c r="C13" s="305">
        <v>-0.51656329631232256</v>
      </c>
      <c r="D13" s="306">
        <v>-0.4544369387699736</v>
      </c>
      <c r="E13" s="307">
        <v>6</v>
      </c>
      <c r="F13" s="305">
        <v>2.403846153846154E-3</v>
      </c>
      <c r="G13" s="305">
        <v>5</v>
      </c>
      <c r="H13" s="306">
        <v>2</v>
      </c>
      <c r="I13" s="308">
        <v>201.1</v>
      </c>
      <c r="J13" s="309">
        <v>3.8422966318343659E-4</v>
      </c>
      <c r="K13" s="155"/>
      <c r="L13" s="310">
        <v>1.900620222126064</v>
      </c>
      <c r="M13" s="310">
        <v>0.63668918369007899</v>
      </c>
      <c r="N13" s="44"/>
      <c r="O13" s="44"/>
      <c r="P13" s="37"/>
      <c r="Q13" s="38"/>
    </row>
    <row r="14" spans="1:17" x14ac:dyDescent="0.2">
      <c r="A14" s="276" t="s">
        <v>18</v>
      </c>
      <c r="B14" s="277">
        <v>207.73120315581849</v>
      </c>
      <c r="C14" s="278">
        <v>8.195610553721111E-2</v>
      </c>
      <c r="D14" s="279">
        <v>0.65604475258747841</v>
      </c>
      <c r="E14" s="280">
        <v>507</v>
      </c>
      <c r="F14" s="278">
        <v>0.203125</v>
      </c>
      <c r="G14" s="278">
        <v>-0.19395866454689981</v>
      </c>
      <c r="H14" s="279">
        <v>2.3355263157894739</v>
      </c>
      <c r="I14" s="281">
        <v>105319.72</v>
      </c>
      <c r="J14" s="282">
        <v>0.20122804844442491</v>
      </c>
      <c r="K14" s="301"/>
      <c r="L14" s="284">
        <v>-0.12789865579115089</v>
      </c>
      <c r="M14" s="284">
        <v>4.523780852380602</v>
      </c>
      <c r="N14" s="44"/>
      <c r="O14" s="44"/>
      <c r="P14" s="37"/>
      <c r="Q14" s="38"/>
    </row>
    <row r="15" spans="1:17" s="136" customFormat="1" x14ac:dyDescent="0.2">
      <c r="A15" s="276" t="s">
        <v>20</v>
      </c>
      <c r="B15" s="277">
        <v>57.088076923076919</v>
      </c>
      <c r="C15" s="278">
        <v>3.5527883481689233E-2</v>
      </c>
      <c r="D15" s="279">
        <v>-3.301553199451901E-2</v>
      </c>
      <c r="E15" s="280">
        <v>52</v>
      </c>
      <c r="F15" s="278">
        <v>2.0833333333333329E-2</v>
      </c>
      <c r="G15" s="278">
        <v>-3.703703703703709E-2</v>
      </c>
      <c r="H15" s="279">
        <v>0.44444444444444442</v>
      </c>
      <c r="I15" s="281">
        <v>2968.58</v>
      </c>
      <c r="J15" s="282">
        <v>5.6718870886777037E-3</v>
      </c>
      <c r="K15" s="301"/>
      <c r="L15" s="284">
        <v>-2.825001091706691E-3</v>
      </c>
      <c r="M15" s="284">
        <v>0.39675534267458379</v>
      </c>
      <c r="N15" s="133"/>
      <c r="O15" s="133"/>
      <c r="P15" s="134"/>
      <c r="Q15" s="135"/>
    </row>
    <row r="16" spans="1:17" x14ac:dyDescent="0.2">
      <c r="A16" s="244" t="s">
        <v>21</v>
      </c>
      <c r="B16" s="285">
        <v>209.68945913461539</v>
      </c>
      <c r="C16" s="286">
        <v>2.578335157670697E-2</v>
      </c>
      <c r="D16" s="287">
        <v>2.951628795943595E-2</v>
      </c>
      <c r="E16" s="248">
        <v>2496</v>
      </c>
      <c r="F16" s="286">
        <v>1</v>
      </c>
      <c r="G16" s="286">
        <v>-0.1674449633088726</v>
      </c>
      <c r="H16" s="287">
        <v>0.26636225266362251</v>
      </c>
      <c r="I16" s="250">
        <v>523384.89</v>
      </c>
      <c r="J16" s="286">
        <v>1</v>
      </c>
      <c r="K16" s="302"/>
      <c r="L16" s="288">
        <v>-0.145978904090907</v>
      </c>
      <c r="M16" s="288">
        <v>0.30374056557420198</v>
      </c>
      <c r="N16" s="44"/>
      <c r="O16" s="44"/>
      <c r="P16" s="37"/>
      <c r="Q16" s="38"/>
    </row>
    <row r="17" spans="1:10" x14ac:dyDescent="0.2">
      <c r="A17" s="28"/>
      <c r="B17" s="28"/>
      <c r="C17" s="34"/>
      <c r="D17" s="35"/>
      <c r="E17" s="36"/>
      <c r="F17" s="36"/>
      <c r="G17" s="36"/>
      <c r="H17" s="36"/>
      <c r="I17" s="37"/>
      <c r="J17" s="38"/>
    </row>
    <row r="18" spans="1:10" x14ac:dyDescent="0.2">
      <c r="A18" s="28"/>
      <c r="B18" s="28"/>
      <c r="C18" s="34"/>
      <c r="D18" s="35"/>
      <c r="E18" s="36"/>
      <c r="F18" s="36"/>
      <c r="G18" s="36"/>
      <c r="H18" s="36"/>
      <c r="I18" s="37"/>
      <c r="J18" s="38"/>
    </row>
    <row r="19" spans="1:10" x14ac:dyDescent="0.2">
      <c r="A19" s="28"/>
      <c r="B19" s="28"/>
      <c r="C19" s="34"/>
      <c r="D19" s="35"/>
      <c r="E19" s="36"/>
      <c r="F19" s="36"/>
      <c r="G19" s="36"/>
      <c r="H19" s="36"/>
      <c r="I19" s="37"/>
      <c r="J19" s="38"/>
    </row>
    <row r="20" spans="1:10" x14ac:dyDescent="0.2">
      <c r="A20" s="28"/>
      <c r="B20" s="28"/>
      <c r="C20" s="34"/>
      <c r="D20" s="35"/>
      <c r="E20" s="36"/>
      <c r="F20" s="36"/>
      <c r="G20" s="36"/>
      <c r="H20" s="36"/>
      <c r="I20" s="37"/>
      <c r="J20" s="38"/>
    </row>
    <row r="21" spans="1:10" x14ac:dyDescent="0.2">
      <c r="A21" s="28"/>
      <c r="B21" s="28"/>
      <c r="C21" s="34"/>
      <c r="D21" s="35"/>
      <c r="E21" s="36"/>
      <c r="F21" s="36"/>
      <c r="G21" s="36"/>
      <c r="H21" s="36"/>
      <c r="I21" s="37"/>
      <c r="J21" s="38"/>
    </row>
    <row r="22" spans="1:10" x14ac:dyDescent="0.2">
      <c r="A22" s="28"/>
      <c r="B22" s="28"/>
      <c r="C22" s="34"/>
      <c r="D22" s="35"/>
      <c r="E22" s="36"/>
      <c r="F22" s="36"/>
      <c r="G22" s="36"/>
      <c r="H22" s="36"/>
      <c r="I22" s="37"/>
      <c r="J22" s="38"/>
    </row>
    <row r="23" spans="1:10" x14ac:dyDescent="0.2">
      <c r="A23" s="28"/>
      <c r="B23" s="28"/>
      <c r="C23" s="34"/>
      <c r="D23" s="35"/>
      <c r="E23" s="36"/>
      <c r="F23" s="36"/>
      <c r="G23" s="36"/>
      <c r="H23" s="36"/>
      <c r="I23" s="37"/>
      <c r="J23" s="38"/>
    </row>
    <row r="24" spans="1:10" x14ac:dyDescent="0.2">
      <c r="A24" s="28"/>
      <c r="B24" s="28"/>
      <c r="C24" s="34"/>
      <c r="D24" s="35"/>
      <c r="E24" s="36"/>
      <c r="F24" s="36"/>
      <c r="G24" s="36"/>
      <c r="H24" s="36"/>
      <c r="I24" s="37"/>
      <c r="J24" s="38"/>
    </row>
    <row r="25" spans="1:10" x14ac:dyDescent="0.2">
      <c r="A25" s="28"/>
      <c r="B25" s="28"/>
      <c r="C25" s="34"/>
      <c r="D25" s="35"/>
      <c r="E25" s="36"/>
      <c r="F25" s="36"/>
      <c r="G25" s="36"/>
      <c r="H25" s="36"/>
      <c r="I25" s="37"/>
      <c r="J25" s="38"/>
    </row>
    <row r="26" spans="1:10" x14ac:dyDescent="0.2">
      <c r="A26" s="28"/>
      <c r="B26" s="28"/>
      <c r="C26" s="34"/>
      <c r="D26" s="35"/>
      <c r="E26" s="36"/>
      <c r="F26" s="36"/>
      <c r="G26" s="36"/>
      <c r="H26" s="36"/>
      <c r="I26" s="37"/>
      <c r="J26" s="38"/>
    </row>
    <row r="27" spans="1:10" x14ac:dyDescent="0.2">
      <c r="A27" s="28"/>
      <c r="B27" s="28"/>
      <c r="C27" s="34"/>
      <c r="D27" s="35"/>
      <c r="E27" s="36"/>
      <c r="F27" s="36"/>
      <c r="G27" s="36"/>
      <c r="H27" s="36"/>
      <c r="I27" s="37"/>
      <c r="J27" s="38"/>
    </row>
    <row r="28" spans="1:10" x14ac:dyDescent="0.2">
      <c r="A28" s="28"/>
      <c r="B28" s="28"/>
      <c r="C28" s="34"/>
      <c r="D28" s="35"/>
      <c r="E28" s="36"/>
      <c r="F28" s="36"/>
      <c r="G28" s="36"/>
      <c r="H28" s="36"/>
      <c r="I28" s="37"/>
      <c r="J28" s="38"/>
    </row>
    <row r="29" spans="1:10" x14ac:dyDescent="0.2">
      <c r="A29" s="28"/>
      <c r="B29" s="28"/>
      <c r="C29" s="34"/>
      <c r="D29" s="35"/>
      <c r="E29" s="36"/>
      <c r="F29" s="36"/>
      <c r="G29" s="36"/>
      <c r="H29" s="36"/>
      <c r="I29" s="37"/>
      <c r="J29" s="38"/>
    </row>
    <row r="30" spans="1:10" x14ac:dyDescent="0.2">
      <c r="A30" s="28"/>
      <c r="B30" s="28"/>
      <c r="C30" s="34"/>
      <c r="D30" s="35"/>
      <c r="E30" s="36"/>
      <c r="F30" s="36"/>
      <c r="G30" s="36"/>
      <c r="H30" s="36"/>
      <c r="I30" s="37"/>
      <c r="J30" s="38"/>
    </row>
    <row r="31" spans="1:10" x14ac:dyDescent="0.2">
      <c r="A31" s="28"/>
      <c r="B31" s="28"/>
      <c r="C31" s="34"/>
      <c r="D31" s="35"/>
      <c r="E31" s="36"/>
      <c r="F31" s="36"/>
      <c r="G31" s="36"/>
      <c r="H31" s="36"/>
      <c r="I31" s="37"/>
      <c r="J31" s="38"/>
    </row>
    <row r="32" spans="1:10" x14ac:dyDescent="0.2">
      <c r="A32" s="28"/>
      <c r="B32" s="28"/>
      <c r="C32" s="34"/>
      <c r="D32" s="35"/>
      <c r="E32" s="36"/>
      <c r="F32" s="36"/>
      <c r="G32" s="36"/>
      <c r="H32" s="36"/>
      <c r="I32" s="37"/>
      <c r="J32" s="38"/>
    </row>
    <row r="51" spans="1:12" x14ac:dyDescent="0.2">
      <c r="A51" s="334" t="s">
        <v>699</v>
      </c>
      <c r="B51" s="335"/>
      <c r="C51" s="336"/>
      <c r="D51" s="337"/>
      <c r="E51" s="335"/>
      <c r="F51" s="338"/>
      <c r="G51" s="338"/>
      <c r="H51" s="338"/>
      <c r="I51" s="339"/>
      <c r="J51" s="335"/>
      <c r="K51" s="335"/>
      <c r="L51" s="335"/>
    </row>
    <row r="52" spans="1:12" ht="17" customHeight="1" x14ac:dyDescent="0.2">
      <c r="A52" s="289" t="s">
        <v>71</v>
      </c>
      <c r="B52" s="290" t="s">
        <v>70</v>
      </c>
      <c r="C52" s="290" t="s">
        <v>72</v>
      </c>
      <c r="D52" s="291" t="s">
        <v>1</v>
      </c>
      <c r="E52" s="292" t="s">
        <v>26</v>
      </c>
      <c r="F52" s="290" t="s">
        <v>25</v>
      </c>
      <c r="G52" s="293" t="s">
        <v>58</v>
      </c>
      <c r="H52" s="294" t="s">
        <v>27</v>
      </c>
      <c r="I52" s="293" t="s">
        <v>76</v>
      </c>
      <c r="J52" s="295" t="s">
        <v>426</v>
      </c>
      <c r="K52" s="295" t="s">
        <v>427</v>
      </c>
      <c r="L52" s="296" t="s">
        <v>79</v>
      </c>
    </row>
    <row r="53" spans="1:12" ht="45" customHeight="1" x14ac:dyDescent="0.2">
      <c r="A53" s="29" t="s">
        <v>2432</v>
      </c>
      <c r="B53" s="29" t="s">
        <v>2433</v>
      </c>
      <c r="C53" s="29" t="s">
        <v>101</v>
      </c>
      <c r="D53" s="40">
        <v>220.08843373493971</v>
      </c>
      <c r="E53" s="41">
        <v>807245.10999999987</v>
      </c>
      <c r="F53" s="297">
        <v>109604.04</v>
      </c>
      <c r="G53" s="42">
        <v>3706</v>
      </c>
      <c r="H53" s="42">
        <v>498</v>
      </c>
      <c r="I53" s="42">
        <v>189</v>
      </c>
      <c r="J53" s="43">
        <v>3.8</v>
      </c>
      <c r="K53" s="43" t="s">
        <v>2434</v>
      </c>
      <c r="L53" s="53" t="str">
        <f t="shared" ref="L53:L84" si="0">IF(K53="","",HYPERLINK(K53,K53))</f>
        <v>https://amazon.com/dp/B0D3DQQK1S</v>
      </c>
    </row>
    <row r="54" spans="1:12" ht="45" customHeight="1" x14ac:dyDescent="0.2">
      <c r="A54" s="29" t="s">
        <v>2435</v>
      </c>
      <c r="B54" s="29" t="s">
        <v>2436</v>
      </c>
      <c r="C54" s="29" t="s">
        <v>82</v>
      </c>
      <c r="D54" s="40">
        <v>268.96677966101697</v>
      </c>
      <c r="E54" s="41">
        <v>431231.23692307703</v>
      </c>
      <c r="F54" s="297">
        <v>47607.12</v>
      </c>
      <c r="G54" s="42">
        <v>459</v>
      </c>
      <c r="H54" s="42">
        <v>177</v>
      </c>
      <c r="I54" s="42">
        <v>35</v>
      </c>
      <c r="J54" s="43">
        <v>4</v>
      </c>
      <c r="K54" s="43" t="s">
        <v>2437</v>
      </c>
      <c r="L54" s="53" t="str">
        <f t="shared" si="0"/>
        <v>https://amazon.com/dp/B0G4MR79SY</v>
      </c>
    </row>
    <row r="55" spans="1:12" ht="30" customHeight="1" x14ac:dyDescent="0.2">
      <c r="A55" s="29" t="s">
        <v>2438</v>
      </c>
      <c r="B55" s="29" t="s">
        <v>2439</v>
      </c>
      <c r="C55" s="29" t="s">
        <v>101</v>
      </c>
      <c r="D55" s="40">
        <v>269.59866666666659</v>
      </c>
      <c r="E55" s="41">
        <v>341463.60384615388</v>
      </c>
      <c r="F55" s="297">
        <v>28307.86</v>
      </c>
      <c r="G55" s="42">
        <v>684</v>
      </c>
      <c r="H55" s="42">
        <v>105</v>
      </c>
      <c r="I55" s="42">
        <v>12</v>
      </c>
      <c r="J55" s="43">
        <v>4.9000000000000004</v>
      </c>
      <c r="K55" s="43" t="s">
        <v>2440</v>
      </c>
      <c r="L55" s="53" t="str">
        <f t="shared" si="0"/>
        <v>https://amazon.com/dp/B0G4M5G2CR</v>
      </c>
    </row>
    <row r="56" spans="1:12" ht="60" customHeight="1" x14ac:dyDescent="0.2">
      <c r="A56" s="29" t="s">
        <v>2441</v>
      </c>
      <c r="B56" s="29" t="s">
        <v>2442</v>
      </c>
      <c r="C56" s="29" t="s">
        <v>101</v>
      </c>
      <c r="D56" s="40">
        <v>190.315037037037</v>
      </c>
      <c r="E56" s="41">
        <v>399096.99</v>
      </c>
      <c r="F56" s="297">
        <v>25692.53</v>
      </c>
      <c r="G56" s="42">
        <v>1970</v>
      </c>
      <c r="H56" s="42">
        <v>135</v>
      </c>
      <c r="I56" s="42">
        <v>796</v>
      </c>
      <c r="J56" s="43">
        <v>4.0999999999999996</v>
      </c>
      <c r="K56" s="43" t="s">
        <v>2443</v>
      </c>
      <c r="L56" s="53" t="str">
        <f t="shared" si="0"/>
        <v>https://amazon.com/dp/B0D3DPDV86</v>
      </c>
    </row>
    <row r="57" spans="1:12" ht="45" customHeight="1" x14ac:dyDescent="0.2">
      <c r="A57" s="29" t="s">
        <v>2444</v>
      </c>
      <c r="B57" s="29" t="s">
        <v>2445</v>
      </c>
      <c r="C57" s="29" t="s">
        <v>101</v>
      </c>
      <c r="D57" s="40">
        <v>149.55974842767299</v>
      </c>
      <c r="E57" s="41">
        <v>128618.09</v>
      </c>
      <c r="F57" s="297">
        <v>23780</v>
      </c>
      <c r="G57" s="42">
        <v>857</v>
      </c>
      <c r="H57" s="42">
        <v>159</v>
      </c>
      <c r="I57" s="42">
        <v>125</v>
      </c>
      <c r="J57" s="43">
        <v>4.2</v>
      </c>
      <c r="K57" s="43" t="s">
        <v>2446</v>
      </c>
      <c r="L57" s="53" t="str">
        <f t="shared" si="0"/>
        <v>https://amazon.com/dp/B07BFPKLMY</v>
      </c>
    </row>
    <row r="58" spans="1:12" ht="45" customHeight="1" x14ac:dyDescent="0.2">
      <c r="A58" s="29" t="s">
        <v>2447</v>
      </c>
      <c r="B58" s="29" t="s">
        <v>2448</v>
      </c>
      <c r="C58" s="29" t="s">
        <v>101</v>
      </c>
      <c r="D58" s="40">
        <v>189.39709677419361</v>
      </c>
      <c r="E58" s="41">
        <v>148181.85153846149</v>
      </c>
      <c r="F58" s="297">
        <v>17613.93</v>
      </c>
      <c r="G58" s="42">
        <v>319</v>
      </c>
      <c r="H58" s="42">
        <v>93</v>
      </c>
      <c r="I58" s="42">
        <v>7</v>
      </c>
      <c r="J58" s="43">
        <v>3.4</v>
      </c>
      <c r="K58" s="43" t="s">
        <v>2449</v>
      </c>
      <c r="L58" s="53" t="str">
        <f t="shared" si="0"/>
        <v>https://amazon.com/dp/B0FZ8JJY1T</v>
      </c>
    </row>
    <row r="59" spans="1:12" ht="60" customHeight="1" x14ac:dyDescent="0.2">
      <c r="A59" s="29" t="s">
        <v>2450</v>
      </c>
      <c r="B59" s="29" t="s">
        <v>2451</v>
      </c>
      <c r="C59" s="29" t="s">
        <v>101</v>
      </c>
      <c r="D59" s="40">
        <v>369.9425</v>
      </c>
      <c r="E59" s="41">
        <v>146214.69</v>
      </c>
      <c r="F59" s="297">
        <v>11838.16</v>
      </c>
      <c r="G59" s="42">
        <v>394</v>
      </c>
      <c r="H59" s="42">
        <v>32</v>
      </c>
      <c r="I59" s="42">
        <v>239</v>
      </c>
      <c r="J59" s="43">
        <v>4.2</v>
      </c>
      <c r="K59" s="43" t="s">
        <v>2452</v>
      </c>
      <c r="L59" s="53" t="str">
        <f t="shared" si="0"/>
        <v>https://amazon.com/dp/B0D1BJTGLL</v>
      </c>
    </row>
    <row r="60" spans="1:12" ht="60" customHeight="1" x14ac:dyDescent="0.2">
      <c r="A60" s="29" t="s">
        <v>2453</v>
      </c>
      <c r="B60" s="29" t="s">
        <v>2454</v>
      </c>
      <c r="C60" s="29" t="s">
        <v>101</v>
      </c>
      <c r="D60" s="40">
        <v>148.57949367088611</v>
      </c>
      <c r="E60" s="41">
        <v>149601.63</v>
      </c>
      <c r="F60" s="297">
        <v>11737.78</v>
      </c>
      <c r="G60" s="42">
        <v>1004</v>
      </c>
      <c r="H60" s="42">
        <v>79</v>
      </c>
      <c r="I60" s="42">
        <v>208</v>
      </c>
      <c r="J60" s="43">
        <v>4.2</v>
      </c>
      <c r="K60" s="43" t="s">
        <v>2455</v>
      </c>
      <c r="L60" s="53" t="str">
        <f t="shared" si="0"/>
        <v>https://amazon.com/dp/B07FP9QJLN</v>
      </c>
    </row>
    <row r="61" spans="1:12" ht="45" customHeight="1" x14ac:dyDescent="0.2">
      <c r="A61" s="29" t="s">
        <v>2456</v>
      </c>
      <c r="B61" s="29" t="s">
        <v>2457</v>
      </c>
      <c r="C61" s="29" t="s">
        <v>101</v>
      </c>
      <c r="D61" s="40">
        <v>248.93108695652171</v>
      </c>
      <c r="E61" s="41">
        <v>118577.5007692308</v>
      </c>
      <c r="F61" s="297">
        <v>11450.83</v>
      </c>
      <c r="G61" s="42">
        <v>330</v>
      </c>
      <c r="H61" s="42">
        <v>46</v>
      </c>
      <c r="I61" s="42">
        <v>17</v>
      </c>
      <c r="J61" s="43">
        <v>3.6</v>
      </c>
      <c r="K61" s="43" t="s">
        <v>2458</v>
      </c>
      <c r="L61" s="53" t="str">
        <f t="shared" si="0"/>
        <v>https://amazon.com/dp/B0FKN6LJRN</v>
      </c>
    </row>
    <row r="62" spans="1:12" ht="45" customHeight="1" x14ac:dyDescent="0.2">
      <c r="A62" s="29" t="s">
        <v>2459</v>
      </c>
      <c r="B62" s="29" t="s">
        <v>2460</v>
      </c>
      <c r="C62" s="29" t="s">
        <v>82</v>
      </c>
      <c r="D62" s="40">
        <v>271.40153846153851</v>
      </c>
      <c r="E62" s="41">
        <v>102672.2430769231</v>
      </c>
      <c r="F62" s="297">
        <v>10584.66</v>
      </c>
      <c r="G62" s="42">
        <v>91</v>
      </c>
      <c r="H62" s="42">
        <v>39</v>
      </c>
      <c r="I62" s="42">
        <v>4</v>
      </c>
      <c r="J62" s="43">
        <v>3</v>
      </c>
      <c r="K62" s="43" t="s">
        <v>2461</v>
      </c>
      <c r="L62" s="53" t="str">
        <f t="shared" si="0"/>
        <v>https://amazon.com/dp/B0GC526PYX</v>
      </c>
    </row>
    <row r="63" spans="1:12" ht="45" customHeight="1" x14ac:dyDescent="0.2">
      <c r="A63" s="29" t="s">
        <v>2462</v>
      </c>
      <c r="B63" s="29" t="s">
        <v>2463</v>
      </c>
      <c r="C63" s="29" t="s">
        <v>101</v>
      </c>
      <c r="D63" s="40">
        <v>217.83765957446809</v>
      </c>
      <c r="E63" s="41">
        <v>100654.4915384616</v>
      </c>
      <c r="F63" s="297">
        <v>10238.370000000001</v>
      </c>
      <c r="G63" s="42">
        <v>157</v>
      </c>
      <c r="H63" s="42">
        <v>47</v>
      </c>
      <c r="I63" s="42">
        <v>5</v>
      </c>
      <c r="J63" s="43">
        <v>5</v>
      </c>
      <c r="K63" s="43" t="s">
        <v>2464</v>
      </c>
      <c r="L63" s="53" t="str">
        <f t="shared" si="0"/>
        <v>https://amazon.com/dp/B0FRFFNCZ9</v>
      </c>
    </row>
    <row r="64" spans="1:12" ht="45" customHeight="1" x14ac:dyDescent="0.2">
      <c r="A64" s="29" t="s">
        <v>2465</v>
      </c>
      <c r="B64" s="29" t="s">
        <v>2466</v>
      </c>
      <c r="C64" s="29" t="s">
        <v>101</v>
      </c>
      <c r="D64" s="40">
        <v>574.91562499999998</v>
      </c>
      <c r="E64" s="41">
        <v>90299.852307692301</v>
      </c>
      <c r="F64" s="297">
        <v>9198.65</v>
      </c>
      <c r="G64" s="42">
        <v>37</v>
      </c>
      <c r="H64" s="42">
        <v>16</v>
      </c>
      <c r="I64" s="42">
        <v>1</v>
      </c>
      <c r="J64" s="43">
        <v>4</v>
      </c>
      <c r="K64" s="43" t="s">
        <v>2467</v>
      </c>
      <c r="L64" s="53" t="str">
        <f t="shared" si="0"/>
        <v>https://amazon.com/dp/B0GLFPC298</v>
      </c>
    </row>
    <row r="65" spans="1:12" ht="45" customHeight="1" x14ac:dyDescent="0.2">
      <c r="A65" s="29" t="s">
        <v>2468</v>
      </c>
      <c r="B65" s="29" t="s">
        <v>2469</v>
      </c>
      <c r="C65" s="29" t="s">
        <v>101</v>
      </c>
      <c r="D65" s="40">
        <v>190.59702127659571</v>
      </c>
      <c r="E65" s="41">
        <v>90604.329999999987</v>
      </c>
      <c r="F65" s="297">
        <v>8958.06</v>
      </c>
      <c r="G65" s="42">
        <v>456</v>
      </c>
      <c r="H65" s="42">
        <v>47</v>
      </c>
      <c r="I65" s="42">
        <v>24</v>
      </c>
      <c r="J65" s="43">
        <v>4.0999999999999996</v>
      </c>
      <c r="K65" s="43" t="s">
        <v>2470</v>
      </c>
      <c r="L65" s="53" t="str">
        <f t="shared" si="0"/>
        <v>https://amazon.com/dp/B0FBWTJ9S4</v>
      </c>
    </row>
    <row r="66" spans="1:12" ht="45" customHeight="1" x14ac:dyDescent="0.2">
      <c r="A66" s="29" t="s">
        <v>2471</v>
      </c>
      <c r="B66" s="29" t="s">
        <v>2472</v>
      </c>
      <c r="C66" s="29" t="s">
        <v>82</v>
      </c>
      <c r="D66" s="40">
        <v>246.6919444444444</v>
      </c>
      <c r="E66" s="41">
        <v>120137.3453846154</v>
      </c>
      <c r="F66" s="297">
        <v>8880.91</v>
      </c>
      <c r="G66" s="42">
        <v>298</v>
      </c>
      <c r="H66" s="42">
        <v>36</v>
      </c>
      <c r="I66" s="42">
        <v>14</v>
      </c>
      <c r="J66" s="43">
        <v>4.2</v>
      </c>
      <c r="K66" s="43" t="s">
        <v>2473</v>
      </c>
      <c r="L66" s="53" t="str">
        <f t="shared" si="0"/>
        <v>https://amazon.com/dp/B0FS6NB462</v>
      </c>
    </row>
    <row r="67" spans="1:12" ht="45" customHeight="1" x14ac:dyDescent="0.2">
      <c r="A67" s="29" t="s">
        <v>2474</v>
      </c>
      <c r="B67" s="29" t="s">
        <v>2475</v>
      </c>
      <c r="C67" s="29" t="s">
        <v>82</v>
      </c>
      <c r="D67" s="40">
        <v>169.84</v>
      </c>
      <c r="E67" s="41">
        <v>48851.64</v>
      </c>
      <c r="F67" s="297">
        <v>8831.68</v>
      </c>
      <c r="G67" s="42">
        <v>278</v>
      </c>
      <c r="H67" s="42">
        <v>52</v>
      </c>
      <c r="I67" s="42">
        <v>10</v>
      </c>
      <c r="J67" s="43">
        <v>4.3</v>
      </c>
      <c r="K67" s="43" t="s">
        <v>2476</v>
      </c>
      <c r="L67" s="53" t="str">
        <f t="shared" si="0"/>
        <v>https://amazon.com/dp/B0DWFQ69VV</v>
      </c>
    </row>
    <row r="68" spans="1:12" ht="45" customHeight="1" x14ac:dyDescent="0.2">
      <c r="A68" s="29" t="s">
        <v>2477</v>
      </c>
      <c r="B68" s="29" t="s">
        <v>2478</v>
      </c>
      <c r="C68" s="29" t="s">
        <v>101</v>
      </c>
      <c r="D68" s="40">
        <v>145.94980392156859</v>
      </c>
      <c r="E68" s="41">
        <v>187549.42</v>
      </c>
      <c r="F68" s="297">
        <v>7443.44</v>
      </c>
      <c r="G68" s="42">
        <v>1212</v>
      </c>
      <c r="H68" s="42">
        <v>51</v>
      </c>
      <c r="I68" s="42">
        <v>39</v>
      </c>
      <c r="J68" s="43">
        <v>3.9</v>
      </c>
      <c r="K68" s="43" t="s">
        <v>2479</v>
      </c>
      <c r="L68" s="53" t="str">
        <f t="shared" si="0"/>
        <v>https://amazon.com/dp/B0DX2BSRYM</v>
      </c>
    </row>
    <row r="69" spans="1:12" ht="60" customHeight="1" x14ac:dyDescent="0.2">
      <c r="A69" s="29" t="s">
        <v>2480</v>
      </c>
      <c r="B69" s="29" t="s">
        <v>2481</v>
      </c>
      <c r="C69" s="29" t="s">
        <v>82</v>
      </c>
      <c r="D69" s="40">
        <v>139.5143396226415</v>
      </c>
      <c r="E69" s="41">
        <v>128013.09</v>
      </c>
      <c r="F69" s="297">
        <v>7394.26</v>
      </c>
      <c r="G69" s="42">
        <v>933</v>
      </c>
      <c r="H69" s="42">
        <v>53</v>
      </c>
      <c r="I69" s="42">
        <v>484</v>
      </c>
      <c r="J69" s="43">
        <v>4.3</v>
      </c>
      <c r="K69" s="43" t="s">
        <v>2482</v>
      </c>
      <c r="L69" s="53" t="str">
        <f t="shared" si="0"/>
        <v>https://amazon.com/dp/B0F9FP9KPH</v>
      </c>
    </row>
    <row r="70" spans="1:12" ht="30" customHeight="1" x14ac:dyDescent="0.2">
      <c r="A70" s="29" t="s">
        <v>2483</v>
      </c>
      <c r="B70" s="29" t="s">
        <v>2484</v>
      </c>
      <c r="C70" s="29" t="s">
        <v>101</v>
      </c>
      <c r="D70" s="40">
        <v>114.65049999999999</v>
      </c>
      <c r="E70" s="41">
        <v>192680.74</v>
      </c>
      <c r="F70" s="297">
        <v>6879.03</v>
      </c>
      <c r="G70" s="42">
        <v>1496</v>
      </c>
      <c r="H70" s="42">
        <v>60</v>
      </c>
      <c r="I70" s="42">
        <v>797</v>
      </c>
      <c r="J70" s="43">
        <v>4.0999999999999996</v>
      </c>
      <c r="K70" s="43" t="s">
        <v>2485</v>
      </c>
      <c r="L70" s="53" t="str">
        <f t="shared" si="0"/>
        <v>https://amazon.com/dp/B07F2WF96Y</v>
      </c>
    </row>
    <row r="71" spans="1:12" ht="30" customHeight="1" x14ac:dyDescent="0.2">
      <c r="A71" s="29" t="s">
        <v>2486</v>
      </c>
      <c r="B71" s="29" t="s">
        <v>2487</v>
      </c>
      <c r="C71" s="29" t="s">
        <v>101</v>
      </c>
      <c r="D71" s="40">
        <v>1549.6975</v>
      </c>
      <c r="E71" s="41">
        <v>55440.259999999987</v>
      </c>
      <c r="F71" s="297">
        <v>6198.79</v>
      </c>
      <c r="G71" s="42">
        <v>17</v>
      </c>
      <c r="H71" s="42">
        <v>4</v>
      </c>
      <c r="I71" s="42">
        <v>0</v>
      </c>
      <c r="J71" s="43">
        <v>0</v>
      </c>
      <c r="K71" s="43" t="s">
        <v>2488</v>
      </c>
      <c r="L71" s="53" t="str">
        <f t="shared" si="0"/>
        <v>https://amazon.com/dp/B0FRMFBS1L</v>
      </c>
    </row>
    <row r="72" spans="1:12" ht="45" customHeight="1" x14ac:dyDescent="0.2">
      <c r="A72" s="29" t="s">
        <v>2489</v>
      </c>
      <c r="B72" s="29" t="s">
        <v>2490</v>
      </c>
      <c r="C72" s="29" t="s">
        <v>101</v>
      </c>
      <c r="D72" s="40">
        <v>405.4853333333333</v>
      </c>
      <c r="E72" s="41">
        <v>105944.23</v>
      </c>
      <c r="F72" s="297">
        <v>6082.28</v>
      </c>
      <c r="G72" s="42">
        <v>245</v>
      </c>
      <c r="H72" s="42">
        <v>15</v>
      </c>
      <c r="I72" s="42">
        <v>86</v>
      </c>
      <c r="J72" s="43">
        <v>4.2</v>
      </c>
      <c r="K72" s="43" t="s">
        <v>2491</v>
      </c>
      <c r="L72" s="53" t="str">
        <f t="shared" si="0"/>
        <v>https://amazon.com/dp/B0D1BTBQZN</v>
      </c>
    </row>
    <row r="73" spans="1:12" ht="60" customHeight="1" x14ac:dyDescent="0.2">
      <c r="A73" s="29" t="s">
        <v>2492</v>
      </c>
      <c r="B73" s="29" t="s">
        <v>2493</v>
      </c>
      <c r="C73" s="29" t="s">
        <v>101</v>
      </c>
      <c r="D73" s="40">
        <v>303.17421052631579</v>
      </c>
      <c r="E73" s="41">
        <v>65277.162307692292</v>
      </c>
      <c r="F73" s="297">
        <v>5760.31</v>
      </c>
      <c r="G73" s="42">
        <v>39</v>
      </c>
      <c r="H73" s="42">
        <v>19</v>
      </c>
      <c r="I73" s="42">
        <v>4</v>
      </c>
      <c r="J73" s="43">
        <v>4.3</v>
      </c>
      <c r="K73" s="43" t="s">
        <v>2494</v>
      </c>
      <c r="L73" s="53" t="str">
        <f t="shared" si="0"/>
        <v>https://amazon.com/dp/B0G6CWLGQM</v>
      </c>
    </row>
    <row r="74" spans="1:12" ht="45" customHeight="1" x14ac:dyDescent="0.2">
      <c r="A74" s="29" t="s">
        <v>2495</v>
      </c>
      <c r="B74" s="29" t="s">
        <v>2496</v>
      </c>
      <c r="C74" s="29" t="s">
        <v>101</v>
      </c>
      <c r="D74" s="40">
        <v>270.75809523809522</v>
      </c>
      <c r="E74" s="41">
        <v>65909.742307692315</v>
      </c>
      <c r="F74" s="297">
        <v>5685.92</v>
      </c>
      <c r="G74" s="42">
        <v>89</v>
      </c>
      <c r="H74" s="42">
        <v>21</v>
      </c>
      <c r="I74" s="42">
        <v>0</v>
      </c>
      <c r="J74" s="43">
        <v>0</v>
      </c>
      <c r="K74" s="43" t="s">
        <v>2497</v>
      </c>
      <c r="L74" s="53" t="str">
        <f t="shared" si="0"/>
        <v>https://amazon.com/dp/B0G4M4L59R</v>
      </c>
    </row>
    <row r="75" spans="1:12" ht="60" customHeight="1" x14ac:dyDescent="0.2">
      <c r="A75" s="29" t="s">
        <v>2498</v>
      </c>
      <c r="B75" s="29" t="s">
        <v>2499</v>
      </c>
      <c r="C75" s="29" t="s">
        <v>101</v>
      </c>
      <c r="D75" s="40">
        <v>260.88142857142861</v>
      </c>
      <c r="E75" s="41">
        <v>103589.6484615385</v>
      </c>
      <c r="F75" s="297">
        <v>5478.51</v>
      </c>
      <c r="G75" s="42">
        <v>330</v>
      </c>
      <c r="H75" s="42">
        <v>21</v>
      </c>
      <c r="I75" s="42">
        <v>24</v>
      </c>
      <c r="J75" s="43">
        <v>4</v>
      </c>
      <c r="K75" s="43" t="s">
        <v>2500</v>
      </c>
      <c r="L75" s="53" t="str">
        <f t="shared" si="0"/>
        <v>https://amazon.com/dp/B0FS6XSNP6</v>
      </c>
    </row>
    <row r="76" spans="1:12" ht="45" customHeight="1" x14ac:dyDescent="0.2">
      <c r="A76" s="29" t="s">
        <v>2501</v>
      </c>
      <c r="B76" s="29" t="s">
        <v>2502</v>
      </c>
      <c r="C76" s="29" t="s">
        <v>101</v>
      </c>
      <c r="D76" s="40">
        <v>439.66454545454548</v>
      </c>
      <c r="E76" s="41">
        <v>66071.560769230753</v>
      </c>
      <c r="F76" s="297">
        <v>4836.3100000000004</v>
      </c>
      <c r="G76" s="42">
        <v>102</v>
      </c>
      <c r="H76" s="42">
        <v>11</v>
      </c>
      <c r="I76" s="42">
        <v>4</v>
      </c>
      <c r="J76" s="43">
        <v>4.0999999999999996</v>
      </c>
      <c r="K76" s="43" t="s">
        <v>2503</v>
      </c>
      <c r="L76" s="53" t="str">
        <f t="shared" si="0"/>
        <v>https://amazon.com/dp/B0FZ89PCWN</v>
      </c>
    </row>
    <row r="77" spans="1:12" ht="45" customHeight="1" x14ac:dyDescent="0.2">
      <c r="A77" s="29" t="s">
        <v>2504</v>
      </c>
      <c r="B77" s="29" t="s">
        <v>2505</v>
      </c>
      <c r="C77" s="29" t="s">
        <v>101</v>
      </c>
      <c r="D77" s="40">
        <v>340.95285714285723</v>
      </c>
      <c r="E77" s="41">
        <v>106092.65</v>
      </c>
      <c r="F77" s="297">
        <v>4773.34</v>
      </c>
      <c r="G77" s="42">
        <v>295</v>
      </c>
      <c r="H77" s="42">
        <v>14</v>
      </c>
      <c r="I77" s="42">
        <v>29</v>
      </c>
      <c r="J77" s="43">
        <v>3.8</v>
      </c>
      <c r="K77" s="43" t="s">
        <v>2506</v>
      </c>
      <c r="L77" s="53" t="str">
        <f t="shared" si="0"/>
        <v>https://amazon.com/dp/B0DXLCFJ1L</v>
      </c>
    </row>
    <row r="78" spans="1:12" ht="30" customHeight="1" x14ac:dyDescent="0.2">
      <c r="A78" s="29" t="s">
        <v>2507</v>
      </c>
      <c r="B78" s="29" t="s">
        <v>2508</v>
      </c>
      <c r="C78" s="29" t="s">
        <v>101</v>
      </c>
      <c r="D78" s="40">
        <v>239.29315789473679</v>
      </c>
      <c r="E78" s="41">
        <v>69925.16</v>
      </c>
      <c r="F78" s="297">
        <v>4546.57</v>
      </c>
      <c r="G78" s="42">
        <v>283</v>
      </c>
      <c r="H78" s="42">
        <v>19</v>
      </c>
      <c r="I78" s="42">
        <v>22</v>
      </c>
      <c r="J78" s="43">
        <v>4.0999999999999996</v>
      </c>
      <c r="K78" s="43" t="s">
        <v>2509</v>
      </c>
      <c r="L78" s="53" t="str">
        <f t="shared" si="0"/>
        <v>https://amazon.com/dp/B0DV5F3G46</v>
      </c>
    </row>
    <row r="79" spans="1:12" ht="45" customHeight="1" x14ac:dyDescent="0.2">
      <c r="A79" s="29" t="s">
        <v>2510</v>
      </c>
      <c r="B79" s="29" t="s">
        <v>2511</v>
      </c>
      <c r="C79" s="29" t="s">
        <v>101</v>
      </c>
      <c r="D79" s="40">
        <v>299.00133333333338</v>
      </c>
      <c r="E79" s="41">
        <v>200698.29</v>
      </c>
      <c r="F79" s="297">
        <v>4485.0200000000004</v>
      </c>
      <c r="G79" s="42">
        <v>661</v>
      </c>
      <c r="H79" s="42">
        <v>15</v>
      </c>
      <c r="I79" s="42">
        <v>43</v>
      </c>
      <c r="J79" s="43">
        <v>4.2</v>
      </c>
      <c r="K79" s="43" t="s">
        <v>2512</v>
      </c>
      <c r="L79" s="53" t="str">
        <f t="shared" si="0"/>
        <v>https://amazon.com/dp/B0D3HDJQ9P</v>
      </c>
    </row>
    <row r="80" spans="1:12" ht="45" customHeight="1" x14ac:dyDescent="0.2">
      <c r="A80" s="29" t="s">
        <v>2513</v>
      </c>
      <c r="B80" s="29" t="s">
        <v>2514</v>
      </c>
      <c r="C80" s="29" t="s">
        <v>101</v>
      </c>
      <c r="D80" s="40">
        <v>528.13874999999996</v>
      </c>
      <c r="E80" s="41">
        <v>40681.870000000003</v>
      </c>
      <c r="F80" s="297">
        <v>4225.1099999999997</v>
      </c>
      <c r="G80" s="42">
        <v>79</v>
      </c>
      <c r="H80" s="42">
        <v>8</v>
      </c>
      <c r="I80" s="42">
        <v>10</v>
      </c>
      <c r="J80" s="43">
        <v>4.4000000000000004</v>
      </c>
      <c r="K80" s="43" t="s">
        <v>2515</v>
      </c>
      <c r="L80" s="53" t="str">
        <f t="shared" si="0"/>
        <v>https://amazon.com/dp/B0DRJM17KL</v>
      </c>
    </row>
    <row r="81" spans="1:12" ht="45" customHeight="1" x14ac:dyDescent="0.2">
      <c r="A81" s="29" t="s">
        <v>2516</v>
      </c>
      <c r="B81" s="29" t="s">
        <v>2517</v>
      </c>
      <c r="C81" s="29" t="s">
        <v>101</v>
      </c>
      <c r="D81" s="40">
        <v>296.86428571428581</v>
      </c>
      <c r="E81" s="41">
        <v>35723.580000000009</v>
      </c>
      <c r="F81" s="297">
        <v>4156.1000000000004</v>
      </c>
      <c r="G81" s="42">
        <v>44</v>
      </c>
      <c r="H81" s="42">
        <v>14</v>
      </c>
      <c r="I81" s="42">
        <v>0</v>
      </c>
      <c r="J81" s="43">
        <v>0</v>
      </c>
      <c r="K81" s="43" t="s">
        <v>2518</v>
      </c>
      <c r="L81" s="53" t="str">
        <f t="shared" si="0"/>
        <v>https://amazon.com/dp/B0G39N8Q3C</v>
      </c>
    </row>
    <row r="82" spans="1:12" ht="45" customHeight="1" x14ac:dyDescent="0.2">
      <c r="A82" s="29" t="s">
        <v>2519</v>
      </c>
      <c r="B82" s="29" t="s">
        <v>2520</v>
      </c>
      <c r="C82" s="29" t="s">
        <v>101</v>
      </c>
      <c r="D82" s="40">
        <v>272.32066666666668</v>
      </c>
      <c r="E82" s="41">
        <v>99003.439999999988</v>
      </c>
      <c r="F82" s="297">
        <v>4084.81</v>
      </c>
      <c r="G82" s="42">
        <v>327</v>
      </c>
      <c r="H82" s="42">
        <v>15</v>
      </c>
      <c r="I82" s="42">
        <v>239</v>
      </c>
      <c r="J82" s="43">
        <v>4.2</v>
      </c>
      <c r="K82" s="43" t="s">
        <v>2521</v>
      </c>
      <c r="L82" s="53" t="str">
        <f t="shared" si="0"/>
        <v>https://amazon.com/dp/B09RZKRQP5</v>
      </c>
    </row>
    <row r="83" spans="1:12" ht="45" customHeight="1" x14ac:dyDescent="0.2">
      <c r="A83" s="29" t="s">
        <v>2522</v>
      </c>
      <c r="B83" s="29" t="s">
        <v>2523</v>
      </c>
      <c r="C83" s="29" t="s">
        <v>101</v>
      </c>
      <c r="D83" s="40">
        <v>185.547</v>
      </c>
      <c r="E83" s="41">
        <v>35138</v>
      </c>
      <c r="F83" s="297">
        <v>3710.94</v>
      </c>
      <c r="G83" s="42">
        <v>189</v>
      </c>
      <c r="H83" s="42">
        <v>20</v>
      </c>
      <c r="I83" s="42">
        <v>155</v>
      </c>
      <c r="J83" s="43">
        <v>4</v>
      </c>
      <c r="K83" s="43" t="s">
        <v>2524</v>
      </c>
      <c r="L83" s="53" t="str">
        <f t="shared" si="0"/>
        <v>https://amazon.com/dp/B08ZHWHKPP</v>
      </c>
    </row>
    <row r="84" spans="1:12" ht="45" customHeight="1" x14ac:dyDescent="0.2">
      <c r="A84" s="29" t="s">
        <v>2525</v>
      </c>
      <c r="B84" s="29" t="s">
        <v>2526</v>
      </c>
      <c r="C84" s="29" t="s">
        <v>82</v>
      </c>
      <c r="D84" s="40">
        <v>262.37571428571431</v>
      </c>
      <c r="E84" s="41">
        <v>38328.49769230769</v>
      </c>
      <c r="F84" s="297">
        <v>3673.26</v>
      </c>
      <c r="G84" s="42">
        <v>80</v>
      </c>
      <c r="H84" s="42">
        <v>14</v>
      </c>
      <c r="I84" s="42">
        <v>7</v>
      </c>
      <c r="J84" s="43">
        <v>4.2</v>
      </c>
      <c r="K84" s="43" t="s">
        <v>2527</v>
      </c>
      <c r="L84" s="53" t="str">
        <f t="shared" si="0"/>
        <v>https://amazon.com/dp/B0G38N7YV1</v>
      </c>
    </row>
    <row r="85" spans="1:12" ht="45" customHeight="1" x14ac:dyDescent="0.2">
      <c r="A85" s="29" t="s">
        <v>2528</v>
      </c>
      <c r="B85" s="29" t="s">
        <v>2529</v>
      </c>
      <c r="C85" s="29" t="s">
        <v>101</v>
      </c>
      <c r="D85" s="40">
        <v>193.58333333333329</v>
      </c>
      <c r="E85" s="41">
        <v>41369.881538461537</v>
      </c>
      <c r="F85" s="297">
        <v>3484.5</v>
      </c>
      <c r="G85" s="42">
        <v>208</v>
      </c>
      <c r="H85" s="42">
        <v>18</v>
      </c>
      <c r="I85" s="42">
        <v>414</v>
      </c>
      <c r="J85" s="43">
        <v>3.9</v>
      </c>
      <c r="K85" s="43" t="s">
        <v>2530</v>
      </c>
      <c r="L85" s="53" t="str">
        <f t="shared" ref="L85:L116" si="1">IF(K85="","",HYPERLINK(K85,K85))</f>
        <v>https://amazon.com/dp/B08ZH9T8C7</v>
      </c>
    </row>
    <row r="86" spans="1:12" ht="45" customHeight="1" x14ac:dyDescent="0.2">
      <c r="A86" s="29" t="s">
        <v>2531</v>
      </c>
      <c r="B86" s="29" t="s">
        <v>2532</v>
      </c>
      <c r="C86" s="29" t="s">
        <v>101</v>
      </c>
      <c r="D86" s="40">
        <v>187.61470588235289</v>
      </c>
      <c r="E86" s="41">
        <v>62701.21</v>
      </c>
      <c r="F86" s="297">
        <v>3189.45</v>
      </c>
      <c r="G86" s="42">
        <v>290</v>
      </c>
      <c r="H86" s="42">
        <v>17</v>
      </c>
      <c r="I86" s="42">
        <v>22</v>
      </c>
      <c r="J86" s="43">
        <v>3.1</v>
      </c>
      <c r="K86" s="43" t="s">
        <v>2533</v>
      </c>
      <c r="L86" s="53" t="str">
        <f t="shared" si="1"/>
        <v>https://amazon.com/dp/B0DFQ4S4SH</v>
      </c>
    </row>
    <row r="87" spans="1:12" ht="30" customHeight="1" x14ac:dyDescent="0.2">
      <c r="A87" s="29" t="s">
        <v>2534</v>
      </c>
      <c r="B87" s="29" t="s">
        <v>2535</v>
      </c>
      <c r="C87" s="29" t="s">
        <v>101</v>
      </c>
      <c r="D87" s="40">
        <v>148.2604761904762</v>
      </c>
      <c r="E87" s="41">
        <v>75066.789999999994</v>
      </c>
      <c r="F87" s="297">
        <v>3113.47</v>
      </c>
      <c r="G87" s="42">
        <v>469</v>
      </c>
      <c r="H87" s="42">
        <v>21</v>
      </c>
      <c r="I87" s="42">
        <v>38</v>
      </c>
      <c r="J87" s="43">
        <v>3.9</v>
      </c>
      <c r="K87" s="43" t="s">
        <v>2536</v>
      </c>
      <c r="L87" s="53" t="str">
        <f t="shared" si="1"/>
        <v>https://amazon.com/dp/B0D766QB7N</v>
      </c>
    </row>
    <row r="88" spans="1:12" ht="30" customHeight="1" x14ac:dyDescent="0.2">
      <c r="A88" s="29" t="s">
        <v>2537</v>
      </c>
      <c r="B88" s="29" t="s">
        <v>2538</v>
      </c>
      <c r="C88" s="29" t="s">
        <v>101</v>
      </c>
      <c r="D88" s="40">
        <v>215.41</v>
      </c>
      <c r="E88" s="41">
        <v>18454.71</v>
      </c>
      <c r="F88" s="297">
        <v>3015.74</v>
      </c>
      <c r="G88" s="42">
        <v>78</v>
      </c>
      <c r="H88" s="42">
        <v>14</v>
      </c>
      <c r="I88" s="42">
        <v>132</v>
      </c>
      <c r="J88" s="43">
        <v>4</v>
      </c>
      <c r="K88" s="43" t="s">
        <v>2539</v>
      </c>
      <c r="L88" s="53" t="str">
        <f t="shared" si="1"/>
        <v>https://amazon.com/dp/B0BHZL5CB6</v>
      </c>
    </row>
    <row r="89" spans="1:12" ht="30" customHeight="1" x14ac:dyDescent="0.2">
      <c r="A89" s="29" t="s">
        <v>2540</v>
      </c>
      <c r="B89" s="29" t="s">
        <v>2541</v>
      </c>
      <c r="C89" s="29" t="s">
        <v>93</v>
      </c>
      <c r="D89" s="40">
        <v>58.855652173913043</v>
      </c>
      <c r="E89" s="41">
        <v>26519.72</v>
      </c>
      <c r="F89" s="297">
        <v>2707.36</v>
      </c>
      <c r="G89" s="42">
        <v>454</v>
      </c>
      <c r="H89" s="42">
        <v>46</v>
      </c>
      <c r="I89" s="42">
        <v>266</v>
      </c>
      <c r="J89" s="43">
        <v>4.5</v>
      </c>
      <c r="K89" s="43" t="s">
        <v>2542</v>
      </c>
      <c r="L89" s="53" t="str">
        <f t="shared" si="1"/>
        <v>https://amazon.com/dp/B07SX7QHS9</v>
      </c>
    </row>
    <row r="90" spans="1:12" ht="45" customHeight="1" x14ac:dyDescent="0.2">
      <c r="A90" s="29" t="s">
        <v>2543</v>
      </c>
      <c r="B90" s="29" t="s">
        <v>2544</v>
      </c>
      <c r="C90" s="29" t="s">
        <v>101</v>
      </c>
      <c r="D90" s="40">
        <v>214.61500000000001</v>
      </c>
      <c r="E90" s="41">
        <v>44719.02</v>
      </c>
      <c r="F90" s="297">
        <v>2575.38</v>
      </c>
      <c r="G90" s="42">
        <v>204</v>
      </c>
      <c r="H90" s="42">
        <v>12</v>
      </c>
      <c r="I90" s="42">
        <v>10</v>
      </c>
      <c r="J90" s="43">
        <v>3.6</v>
      </c>
      <c r="K90" s="43" t="s">
        <v>2545</v>
      </c>
      <c r="L90" s="53" t="str">
        <f t="shared" si="1"/>
        <v>https://amazon.com/dp/B0DNMJSBM3</v>
      </c>
    </row>
    <row r="91" spans="1:12" ht="45" customHeight="1" x14ac:dyDescent="0.2">
      <c r="A91" s="29" t="s">
        <v>2546</v>
      </c>
      <c r="B91" s="29" t="s">
        <v>2547</v>
      </c>
      <c r="C91" s="29" t="s">
        <v>101</v>
      </c>
      <c r="D91" s="40">
        <v>224</v>
      </c>
      <c r="E91" s="41">
        <v>29002.665384615389</v>
      </c>
      <c r="F91" s="297">
        <v>2464</v>
      </c>
      <c r="G91" s="42">
        <v>28</v>
      </c>
      <c r="H91" s="42">
        <v>11</v>
      </c>
      <c r="I91" s="42">
        <v>3</v>
      </c>
      <c r="J91" s="43">
        <v>3</v>
      </c>
      <c r="K91" s="43" t="s">
        <v>2548</v>
      </c>
      <c r="L91" s="53" t="str">
        <f t="shared" si="1"/>
        <v>https://amazon.com/dp/B0GX392H5H</v>
      </c>
    </row>
    <row r="92" spans="1:12" ht="45" customHeight="1" x14ac:dyDescent="0.2">
      <c r="A92" s="29" t="s">
        <v>2549</v>
      </c>
      <c r="B92" s="29" t="s">
        <v>2550</v>
      </c>
      <c r="C92" s="29" t="s">
        <v>101</v>
      </c>
      <c r="D92" s="40">
        <v>174.4614285714286</v>
      </c>
      <c r="E92" s="41">
        <v>49082.09</v>
      </c>
      <c r="F92" s="297">
        <v>2442.46</v>
      </c>
      <c r="G92" s="42">
        <v>274</v>
      </c>
      <c r="H92" s="42">
        <v>14</v>
      </c>
      <c r="I92" s="42">
        <v>372</v>
      </c>
      <c r="J92" s="43">
        <v>3.8</v>
      </c>
      <c r="K92" s="43" t="s">
        <v>2551</v>
      </c>
      <c r="L92" s="53" t="str">
        <f t="shared" si="1"/>
        <v>https://amazon.com/dp/B08R9MG5JM</v>
      </c>
    </row>
    <row r="93" spans="1:12" ht="45" customHeight="1" x14ac:dyDescent="0.2">
      <c r="A93" s="29" t="s">
        <v>2552</v>
      </c>
      <c r="B93" s="29" t="s">
        <v>2553</v>
      </c>
      <c r="C93" s="29" t="s">
        <v>101</v>
      </c>
      <c r="D93" s="40">
        <v>135.7329411764706</v>
      </c>
      <c r="E93" s="41">
        <v>21002.09</v>
      </c>
      <c r="F93" s="297">
        <v>2307.46</v>
      </c>
      <c r="G93" s="42">
        <v>160</v>
      </c>
      <c r="H93" s="42">
        <v>17</v>
      </c>
      <c r="I93" s="42">
        <v>440</v>
      </c>
      <c r="J93" s="43">
        <v>4.0999999999999996</v>
      </c>
      <c r="K93" s="43" t="s">
        <v>2554</v>
      </c>
      <c r="L93" s="53" t="str">
        <f t="shared" si="1"/>
        <v>https://amazon.com/dp/B0791CF7T7</v>
      </c>
    </row>
    <row r="94" spans="1:12" ht="45" customHeight="1" x14ac:dyDescent="0.2">
      <c r="A94" s="29" t="s">
        <v>2555</v>
      </c>
      <c r="B94" s="29" t="s">
        <v>2556</v>
      </c>
      <c r="C94" s="29" t="s">
        <v>82</v>
      </c>
      <c r="D94" s="40">
        <v>127.8227777777778</v>
      </c>
      <c r="E94" s="41">
        <v>25521.15</v>
      </c>
      <c r="F94" s="297">
        <v>2300.81</v>
      </c>
      <c r="G94" s="42">
        <v>196</v>
      </c>
      <c r="H94" s="42">
        <v>18</v>
      </c>
      <c r="I94" s="42">
        <v>14</v>
      </c>
      <c r="J94" s="43">
        <v>4</v>
      </c>
      <c r="K94" s="43" t="s">
        <v>2557</v>
      </c>
      <c r="L94" s="53" t="str">
        <f t="shared" si="1"/>
        <v>https://amazon.com/dp/B0DMN93FH3</v>
      </c>
    </row>
    <row r="95" spans="1:12" ht="45" customHeight="1" x14ac:dyDescent="0.2">
      <c r="A95" s="29" t="s">
        <v>2558</v>
      </c>
      <c r="B95" s="29" t="s">
        <v>2559</v>
      </c>
      <c r="C95" s="29" t="s">
        <v>101</v>
      </c>
      <c r="D95" s="40">
        <v>224.02199999999999</v>
      </c>
      <c r="E95" s="41">
        <v>27490.09692307693</v>
      </c>
      <c r="F95" s="297">
        <v>2240.2199999999998</v>
      </c>
      <c r="G95" s="42">
        <v>77</v>
      </c>
      <c r="H95" s="42">
        <v>10</v>
      </c>
      <c r="I95" s="42">
        <v>13</v>
      </c>
      <c r="J95" s="43">
        <v>4.0999999999999996</v>
      </c>
      <c r="K95" s="43" t="s">
        <v>2560</v>
      </c>
      <c r="L95" s="53" t="str">
        <f t="shared" si="1"/>
        <v>https://amazon.com/dp/B0FNK4SW44</v>
      </c>
    </row>
    <row r="96" spans="1:12" ht="45" customHeight="1" x14ac:dyDescent="0.2">
      <c r="A96" s="29" t="s">
        <v>2561</v>
      </c>
      <c r="B96" s="29" t="s">
        <v>2562</v>
      </c>
      <c r="C96" s="29" t="s">
        <v>101</v>
      </c>
      <c r="D96" s="40">
        <v>172.1669230769231</v>
      </c>
      <c r="E96" s="41">
        <v>23982.07</v>
      </c>
      <c r="F96" s="297">
        <v>2238.17</v>
      </c>
      <c r="G96" s="42">
        <v>132</v>
      </c>
      <c r="H96" s="42">
        <v>13</v>
      </c>
      <c r="I96" s="42">
        <v>66</v>
      </c>
      <c r="J96" s="43">
        <v>3.7</v>
      </c>
      <c r="K96" s="43" t="s">
        <v>2563</v>
      </c>
      <c r="L96" s="53" t="str">
        <f t="shared" si="1"/>
        <v>https://amazon.com/dp/B08V8L1VXB</v>
      </c>
    </row>
    <row r="97" spans="1:12" ht="45" customHeight="1" x14ac:dyDescent="0.2">
      <c r="A97" s="29" t="s">
        <v>2564</v>
      </c>
      <c r="B97" s="29" t="s">
        <v>2565</v>
      </c>
      <c r="C97" s="29" t="s">
        <v>101</v>
      </c>
      <c r="D97" s="40">
        <v>142.32266666666669</v>
      </c>
      <c r="E97" s="41">
        <v>14584.84</v>
      </c>
      <c r="F97" s="297">
        <v>2134.84</v>
      </c>
      <c r="G97" s="42">
        <v>107</v>
      </c>
      <c r="H97" s="42">
        <v>15</v>
      </c>
      <c r="I97" s="42">
        <v>242</v>
      </c>
      <c r="J97" s="43">
        <v>3.9</v>
      </c>
      <c r="K97" s="43" t="s">
        <v>2566</v>
      </c>
      <c r="L97" s="53" t="str">
        <f t="shared" si="1"/>
        <v>https://amazon.com/dp/B07F36NJ5K</v>
      </c>
    </row>
    <row r="98" spans="1:12" ht="45" customHeight="1" x14ac:dyDescent="0.2">
      <c r="A98" s="29" t="s">
        <v>2567</v>
      </c>
      <c r="B98" s="29" t="s">
        <v>2568</v>
      </c>
      <c r="C98" s="29" t="s">
        <v>101</v>
      </c>
      <c r="D98" s="40">
        <v>150.89500000000001</v>
      </c>
      <c r="E98" s="41">
        <v>40001.31</v>
      </c>
      <c r="F98" s="297">
        <v>2112.5300000000002</v>
      </c>
      <c r="G98" s="42">
        <v>282</v>
      </c>
      <c r="H98" s="42">
        <v>14</v>
      </c>
      <c r="I98" s="42">
        <v>594</v>
      </c>
      <c r="J98" s="43">
        <v>4.2</v>
      </c>
      <c r="K98" s="43" t="s">
        <v>2569</v>
      </c>
      <c r="L98" s="53" t="str">
        <f t="shared" si="1"/>
        <v>https://amazon.com/dp/B074224KTH</v>
      </c>
    </row>
    <row r="99" spans="1:12" ht="45" customHeight="1" x14ac:dyDescent="0.2">
      <c r="A99" s="29" t="s">
        <v>2570</v>
      </c>
      <c r="B99" s="29" t="s">
        <v>2571</v>
      </c>
      <c r="C99" s="29" t="s">
        <v>101</v>
      </c>
      <c r="D99" s="40">
        <v>253.53</v>
      </c>
      <c r="E99" s="41">
        <v>19735.34384615385</v>
      </c>
      <c r="F99" s="297">
        <v>2028.24</v>
      </c>
      <c r="G99" s="42">
        <v>11</v>
      </c>
      <c r="H99" s="42">
        <v>8</v>
      </c>
      <c r="I99" s="42">
        <v>0</v>
      </c>
      <c r="J99" s="43">
        <v>0</v>
      </c>
      <c r="K99" s="43" t="s">
        <v>2572</v>
      </c>
      <c r="L99" s="53" t="str">
        <f t="shared" si="1"/>
        <v>https://amazon.com/dp/B0GC86F17Q</v>
      </c>
    </row>
    <row r="100" spans="1:12" ht="45" customHeight="1" x14ac:dyDescent="0.2">
      <c r="A100" s="29" t="s">
        <v>2573</v>
      </c>
      <c r="B100" s="29" t="s">
        <v>2574</v>
      </c>
      <c r="C100" s="29" t="s">
        <v>82</v>
      </c>
      <c r="D100" s="40">
        <v>129.66266666666669</v>
      </c>
      <c r="E100" s="41">
        <v>30965.16</v>
      </c>
      <c r="F100" s="297">
        <v>1944.94</v>
      </c>
      <c r="G100" s="42">
        <v>249</v>
      </c>
      <c r="H100" s="42">
        <v>15</v>
      </c>
      <c r="I100" s="42">
        <v>58</v>
      </c>
      <c r="J100" s="43">
        <v>3.9</v>
      </c>
      <c r="K100" s="43" t="s">
        <v>2575</v>
      </c>
      <c r="L100" s="53" t="str">
        <f t="shared" si="1"/>
        <v>https://amazon.com/dp/B07FCLPFNZ</v>
      </c>
    </row>
    <row r="101" spans="1:12" ht="45" customHeight="1" x14ac:dyDescent="0.2">
      <c r="A101" s="29" t="s">
        <v>2576</v>
      </c>
      <c r="B101" s="29" t="s">
        <v>2577</v>
      </c>
      <c r="C101" s="29" t="s">
        <v>101</v>
      </c>
      <c r="D101" s="40">
        <v>113.6276470588235</v>
      </c>
      <c r="E101" s="41">
        <v>27176.560000000001</v>
      </c>
      <c r="F101" s="297">
        <v>1931.67</v>
      </c>
      <c r="G101" s="42">
        <v>210</v>
      </c>
      <c r="H101" s="42">
        <v>17</v>
      </c>
      <c r="I101" s="42">
        <v>700</v>
      </c>
      <c r="J101" s="43">
        <v>4.0999999999999996</v>
      </c>
      <c r="K101" s="43" t="s">
        <v>2578</v>
      </c>
      <c r="L101" s="53" t="str">
        <f t="shared" si="1"/>
        <v>https://amazon.com/dp/B011DKBXBK</v>
      </c>
    </row>
    <row r="102" spans="1:12" ht="30" customHeight="1" x14ac:dyDescent="0.2">
      <c r="A102" s="29" t="s">
        <v>2579</v>
      </c>
      <c r="B102" s="29" t="s">
        <v>2580</v>
      </c>
      <c r="C102" s="29" t="s">
        <v>101</v>
      </c>
      <c r="D102" s="40">
        <v>181.75299999999999</v>
      </c>
      <c r="E102" s="41">
        <v>215219.64</v>
      </c>
      <c r="F102" s="297">
        <v>1817.53</v>
      </c>
      <c r="G102" s="42">
        <v>1087</v>
      </c>
      <c r="H102" s="42">
        <v>10</v>
      </c>
      <c r="I102" s="42">
        <v>208</v>
      </c>
      <c r="J102" s="43">
        <v>4.2</v>
      </c>
      <c r="K102" s="43" t="s">
        <v>2581</v>
      </c>
      <c r="L102" s="53" t="str">
        <f t="shared" si="1"/>
        <v>https://amazon.com/dp/B0DBDDLS9F</v>
      </c>
    </row>
    <row r="103" spans="1:12" ht="45" customHeight="1" x14ac:dyDescent="0.2">
      <c r="A103" s="29" t="s">
        <v>2582</v>
      </c>
      <c r="B103" s="29" t="s">
        <v>2583</v>
      </c>
      <c r="C103" s="29" t="s">
        <v>101</v>
      </c>
      <c r="D103" s="40">
        <v>147.81416666666669</v>
      </c>
      <c r="E103" s="41">
        <v>36117.264615384607</v>
      </c>
      <c r="F103" s="297">
        <v>1773.77</v>
      </c>
      <c r="G103" s="42">
        <v>185</v>
      </c>
      <c r="H103" s="42">
        <v>12</v>
      </c>
      <c r="I103" s="42">
        <v>7</v>
      </c>
      <c r="J103" s="43">
        <v>4.5</v>
      </c>
      <c r="K103" s="43" t="s">
        <v>2584</v>
      </c>
      <c r="L103" s="53" t="str">
        <f t="shared" si="1"/>
        <v>https://amazon.com/dp/B0FPF9S6RV</v>
      </c>
    </row>
    <row r="104" spans="1:12" ht="45" customHeight="1" x14ac:dyDescent="0.2">
      <c r="A104" s="29" t="s">
        <v>2585</v>
      </c>
      <c r="B104" s="29" t="s">
        <v>2586</v>
      </c>
      <c r="C104" s="29" t="s">
        <v>82</v>
      </c>
      <c r="D104" s="40">
        <v>195.9666666666667</v>
      </c>
      <c r="E104" s="41">
        <v>14912.89461538461</v>
      </c>
      <c r="F104" s="297">
        <v>1763.7</v>
      </c>
      <c r="G104" s="42">
        <v>25</v>
      </c>
      <c r="H104" s="42">
        <v>9</v>
      </c>
      <c r="I104" s="42">
        <v>2</v>
      </c>
      <c r="J104" s="43">
        <v>5</v>
      </c>
      <c r="K104" s="43" t="s">
        <v>2587</v>
      </c>
      <c r="L104" s="53" t="str">
        <f t="shared" si="1"/>
        <v>https://amazon.com/dp/B0FG2SMF6N</v>
      </c>
    </row>
    <row r="105" spans="1:12" ht="45" customHeight="1" x14ac:dyDescent="0.2">
      <c r="A105" s="29" t="s">
        <v>2588</v>
      </c>
      <c r="B105" s="29" t="s">
        <v>2589</v>
      </c>
      <c r="C105" s="29" t="s">
        <v>101</v>
      </c>
      <c r="D105" s="40">
        <v>165.625</v>
      </c>
      <c r="E105" s="41">
        <v>22950.76</v>
      </c>
      <c r="F105" s="297">
        <v>1656.25</v>
      </c>
      <c r="G105" s="42">
        <v>138</v>
      </c>
      <c r="H105" s="42">
        <v>10</v>
      </c>
      <c r="I105" s="42">
        <v>15</v>
      </c>
      <c r="J105" s="43">
        <v>4</v>
      </c>
      <c r="K105" s="43" t="s">
        <v>2590</v>
      </c>
      <c r="L105" s="53" t="str">
        <f t="shared" si="1"/>
        <v>https://amazon.com/dp/B0D9XZYH44</v>
      </c>
    </row>
    <row r="106" spans="1:12" ht="45" customHeight="1" x14ac:dyDescent="0.2">
      <c r="A106" s="29" t="s">
        <v>2591</v>
      </c>
      <c r="B106" s="29" t="s">
        <v>2592</v>
      </c>
      <c r="C106" s="29" t="s">
        <v>82</v>
      </c>
      <c r="D106" s="40">
        <v>409.67500000000001</v>
      </c>
      <c r="E106" s="41">
        <v>50145.766153846147</v>
      </c>
      <c r="F106" s="297">
        <v>1638.7</v>
      </c>
      <c r="G106" s="42">
        <v>116</v>
      </c>
      <c r="H106" s="42">
        <v>4</v>
      </c>
      <c r="I106" s="42">
        <v>630</v>
      </c>
      <c r="J106" s="43">
        <v>4.2</v>
      </c>
      <c r="K106" s="43" t="s">
        <v>2593</v>
      </c>
      <c r="L106" s="53" t="str">
        <f t="shared" si="1"/>
        <v>https://amazon.com/dp/B09B2M6T6N</v>
      </c>
    </row>
    <row r="107" spans="1:12" ht="30" customHeight="1" x14ac:dyDescent="0.2">
      <c r="A107" s="29" t="s">
        <v>2594</v>
      </c>
      <c r="B107" s="29" t="s">
        <v>2595</v>
      </c>
      <c r="C107" s="29" t="s">
        <v>82</v>
      </c>
      <c r="D107" s="40">
        <v>98.136250000000004</v>
      </c>
      <c r="E107" s="41">
        <v>17304.400000000001</v>
      </c>
      <c r="F107" s="297">
        <v>1570.18</v>
      </c>
      <c r="G107" s="42">
        <v>175</v>
      </c>
      <c r="H107" s="42">
        <v>16</v>
      </c>
      <c r="I107" s="42">
        <v>218</v>
      </c>
      <c r="J107" s="43">
        <v>4.2</v>
      </c>
      <c r="K107" s="43" t="s">
        <v>2596</v>
      </c>
      <c r="L107" s="53" t="str">
        <f t="shared" si="1"/>
        <v>https://amazon.com/dp/B00S8KJHBM</v>
      </c>
    </row>
    <row r="108" spans="1:12" ht="30" customHeight="1" x14ac:dyDescent="0.2">
      <c r="A108" s="29" t="s">
        <v>2597</v>
      </c>
      <c r="B108" s="29" t="s">
        <v>2598</v>
      </c>
      <c r="C108" s="29" t="s">
        <v>101</v>
      </c>
      <c r="D108" s="40">
        <v>306.10000000000002</v>
      </c>
      <c r="E108" s="41">
        <v>6310.5</v>
      </c>
      <c r="F108" s="297">
        <v>1530.5</v>
      </c>
      <c r="G108" s="42">
        <v>23</v>
      </c>
      <c r="H108" s="42">
        <v>5</v>
      </c>
      <c r="I108" s="42">
        <v>5</v>
      </c>
      <c r="J108" s="43">
        <v>4.3</v>
      </c>
      <c r="K108" s="43" t="s">
        <v>2599</v>
      </c>
      <c r="L108" s="53" t="str">
        <f t="shared" si="1"/>
        <v>https://amazon.com/dp/B0F2HL8P5G</v>
      </c>
    </row>
    <row r="109" spans="1:12" ht="45" customHeight="1" x14ac:dyDescent="0.2">
      <c r="A109" s="29" t="s">
        <v>2600</v>
      </c>
      <c r="B109" s="29" t="s">
        <v>2601</v>
      </c>
      <c r="C109" s="29" t="s">
        <v>101</v>
      </c>
      <c r="D109" s="40">
        <v>145.25700000000001</v>
      </c>
      <c r="E109" s="41">
        <v>69031.791538461563</v>
      </c>
      <c r="F109" s="297">
        <v>1452.57</v>
      </c>
      <c r="G109" s="42">
        <v>395</v>
      </c>
      <c r="H109" s="42">
        <v>10</v>
      </c>
      <c r="I109" s="42">
        <v>13</v>
      </c>
      <c r="J109" s="43">
        <v>4</v>
      </c>
      <c r="K109" s="43" t="s">
        <v>2602</v>
      </c>
      <c r="L109" s="53" t="str">
        <f t="shared" si="1"/>
        <v>https://amazon.com/dp/B0DXW2DJR6</v>
      </c>
    </row>
    <row r="110" spans="1:12" ht="60" customHeight="1" x14ac:dyDescent="0.2">
      <c r="A110" s="29" t="s">
        <v>2603</v>
      </c>
      <c r="B110" s="29" t="s">
        <v>2604</v>
      </c>
      <c r="C110" s="29" t="s">
        <v>101</v>
      </c>
      <c r="D110" s="40">
        <v>200.07499999999999</v>
      </c>
      <c r="E110" s="41">
        <v>36768.870000000003</v>
      </c>
      <c r="F110" s="297">
        <v>1200.45</v>
      </c>
      <c r="G110" s="42">
        <v>157</v>
      </c>
      <c r="H110" s="42">
        <v>6</v>
      </c>
      <c r="I110" s="42">
        <v>11</v>
      </c>
      <c r="J110" s="43">
        <v>2.7</v>
      </c>
      <c r="K110" s="43" t="s">
        <v>2605</v>
      </c>
      <c r="L110" s="53" t="str">
        <f t="shared" si="1"/>
        <v>https://amazon.com/dp/B0DGCGXZBJ</v>
      </c>
    </row>
    <row r="111" spans="1:12" ht="45" customHeight="1" x14ac:dyDescent="0.2">
      <c r="A111" s="29" t="s">
        <v>2606</v>
      </c>
      <c r="B111" s="29" t="s">
        <v>2607</v>
      </c>
      <c r="C111" s="29" t="s">
        <v>82</v>
      </c>
      <c r="D111" s="40">
        <v>390.24</v>
      </c>
      <c r="E111" s="41">
        <v>18829.88</v>
      </c>
      <c r="F111" s="297">
        <v>1170.72</v>
      </c>
      <c r="G111" s="42">
        <v>48</v>
      </c>
      <c r="H111" s="42">
        <v>3</v>
      </c>
      <c r="I111" s="42">
        <v>123</v>
      </c>
      <c r="J111" s="43">
        <v>4.2</v>
      </c>
      <c r="K111" s="43" t="s">
        <v>2608</v>
      </c>
      <c r="L111" s="53" t="str">
        <f t="shared" si="1"/>
        <v>https://amazon.com/dp/B00S5AB54W</v>
      </c>
    </row>
    <row r="112" spans="1:12" ht="45" customHeight="1" x14ac:dyDescent="0.2">
      <c r="A112" s="29" t="s">
        <v>2609</v>
      </c>
      <c r="B112" s="29" t="s">
        <v>2610</v>
      </c>
      <c r="C112" s="29" t="s">
        <v>101</v>
      </c>
      <c r="D112" s="40">
        <v>229.58799999999999</v>
      </c>
      <c r="E112" s="41">
        <v>12772.926923076921</v>
      </c>
      <c r="F112" s="297">
        <v>1147.94</v>
      </c>
      <c r="G112" s="42">
        <v>52</v>
      </c>
      <c r="H112" s="42">
        <v>5</v>
      </c>
      <c r="I112" s="42">
        <v>2</v>
      </c>
      <c r="J112" s="43">
        <v>4.5</v>
      </c>
      <c r="K112" s="43" t="s">
        <v>2611</v>
      </c>
      <c r="L112" s="53" t="str">
        <f t="shared" si="1"/>
        <v>https://amazon.com/dp/B0FKGHKXHC</v>
      </c>
    </row>
    <row r="113" spans="1:12" ht="30" customHeight="1" x14ac:dyDescent="0.2">
      <c r="A113" s="29" t="s">
        <v>2612</v>
      </c>
      <c r="B113" s="29" t="s">
        <v>2613</v>
      </c>
      <c r="C113" s="29" t="s">
        <v>101</v>
      </c>
      <c r="D113" s="40">
        <v>188.55833333333331</v>
      </c>
      <c r="E113" s="41">
        <v>11829.92307692308</v>
      </c>
      <c r="F113" s="297">
        <v>1131.3499999999999</v>
      </c>
      <c r="G113" s="42">
        <v>48</v>
      </c>
      <c r="H113" s="42">
        <v>6</v>
      </c>
      <c r="I113" s="42">
        <v>2</v>
      </c>
      <c r="J113" s="43">
        <v>1</v>
      </c>
      <c r="K113" s="43" t="s">
        <v>2614</v>
      </c>
      <c r="L113" s="53" t="str">
        <f t="shared" si="1"/>
        <v>https://amazon.com/dp/B0F6CGKV6K</v>
      </c>
    </row>
    <row r="114" spans="1:12" ht="45" customHeight="1" x14ac:dyDescent="0.2">
      <c r="A114" s="29" t="s">
        <v>2615</v>
      </c>
      <c r="B114" s="29" t="s">
        <v>2616</v>
      </c>
      <c r="C114" s="29" t="s">
        <v>101</v>
      </c>
      <c r="D114" s="40">
        <v>137.30000000000001</v>
      </c>
      <c r="E114" s="41">
        <v>11237.47692307692</v>
      </c>
      <c r="F114" s="297">
        <v>1098.4000000000001</v>
      </c>
      <c r="G114" s="42">
        <v>8</v>
      </c>
      <c r="H114" s="42">
        <v>8</v>
      </c>
      <c r="I114" s="42">
        <v>0</v>
      </c>
      <c r="J114" s="43">
        <v>0</v>
      </c>
      <c r="K114" s="43" t="s">
        <v>2617</v>
      </c>
      <c r="L114" s="53" t="str">
        <f t="shared" si="1"/>
        <v>https://amazon.com/dp/B0DXVX8WTV</v>
      </c>
    </row>
    <row r="115" spans="1:12" ht="45" customHeight="1" x14ac:dyDescent="0.2">
      <c r="A115" s="29" t="s">
        <v>2618</v>
      </c>
      <c r="B115" s="29" t="s">
        <v>2619</v>
      </c>
      <c r="C115" s="29" t="s">
        <v>101</v>
      </c>
      <c r="D115" s="40">
        <v>154.0242857142857</v>
      </c>
      <c r="E115" s="41">
        <v>15984.75</v>
      </c>
      <c r="F115" s="297">
        <v>1078.17</v>
      </c>
      <c r="G115" s="42">
        <v>98</v>
      </c>
      <c r="H115" s="42">
        <v>7</v>
      </c>
      <c r="I115" s="42">
        <v>30</v>
      </c>
      <c r="J115" s="43">
        <v>4.3</v>
      </c>
      <c r="K115" s="43" t="s">
        <v>2620</v>
      </c>
      <c r="L115" s="53" t="str">
        <f t="shared" si="1"/>
        <v>https://amazon.com/dp/B079LZRK5Y</v>
      </c>
    </row>
    <row r="116" spans="1:12" ht="60" customHeight="1" x14ac:dyDescent="0.2">
      <c r="A116" s="29" t="s">
        <v>2621</v>
      </c>
      <c r="B116" s="29" t="s">
        <v>2622</v>
      </c>
      <c r="C116" s="29" t="s">
        <v>101</v>
      </c>
      <c r="D116" s="40">
        <v>213.85599999999999</v>
      </c>
      <c r="E116" s="41">
        <v>27587.279999999999</v>
      </c>
      <c r="F116" s="297">
        <v>1069.28</v>
      </c>
      <c r="G116" s="42">
        <v>121</v>
      </c>
      <c r="H116" s="42">
        <v>5</v>
      </c>
      <c r="I116" s="42">
        <v>97</v>
      </c>
      <c r="J116" s="43">
        <v>4</v>
      </c>
      <c r="K116" s="43" t="s">
        <v>2623</v>
      </c>
      <c r="L116" s="53" t="str">
        <f t="shared" si="1"/>
        <v>https://amazon.com/dp/B07FPS53NG</v>
      </c>
    </row>
    <row r="117" spans="1:12" ht="30" customHeight="1" x14ac:dyDescent="0.2">
      <c r="A117" s="29" t="s">
        <v>2624</v>
      </c>
      <c r="B117" s="29" t="s">
        <v>2625</v>
      </c>
      <c r="C117" s="29" t="s">
        <v>101</v>
      </c>
      <c r="D117" s="40">
        <v>211.05199999999999</v>
      </c>
      <c r="E117" s="41">
        <v>10507.61</v>
      </c>
      <c r="F117" s="297">
        <v>1055.26</v>
      </c>
      <c r="G117" s="42">
        <v>44</v>
      </c>
      <c r="H117" s="42">
        <v>5</v>
      </c>
      <c r="I117" s="42">
        <v>696</v>
      </c>
      <c r="J117" s="43">
        <v>3.9</v>
      </c>
      <c r="K117" s="43" t="s">
        <v>2626</v>
      </c>
      <c r="L117" s="53" t="str">
        <f t="shared" ref="L117:L148" si="2">IF(K117="","",HYPERLINK(K117,K117))</f>
        <v>https://amazon.com/dp/B07KR4GZXN</v>
      </c>
    </row>
    <row r="118" spans="1:12" ht="45" customHeight="1" x14ac:dyDescent="0.2">
      <c r="A118" s="29" t="s">
        <v>2627</v>
      </c>
      <c r="B118" s="29" t="s">
        <v>2628</v>
      </c>
      <c r="C118" s="29" t="s">
        <v>101</v>
      </c>
      <c r="D118" s="40">
        <v>175.55666666666659</v>
      </c>
      <c r="E118" s="41">
        <v>20977.5</v>
      </c>
      <c r="F118" s="297">
        <v>1053.3399999999999</v>
      </c>
      <c r="G118" s="42">
        <v>126</v>
      </c>
      <c r="H118" s="42">
        <v>6</v>
      </c>
      <c r="I118" s="42">
        <v>9</v>
      </c>
      <c r="J118" s="43">
        <v>3.9</v>
      </c>
      <c r="K118" s="43" t="s">
        <v>2629</v>
      </c>
      <c r="L118" s="53" t="str">
        <f t="shared" si="2"/>
        <v>https://amazon.com/dp/B0DJRBLN3Y</v>
      </c>
    </row>
    <row r="119" spans="1:12" ht="45" customHeight="1" x14ac:dyDescent="0.2">
      <c r="A119" s="29" t="s">
        <v>2630</v>
      </c>
      <c r="B119" s="29" t="s">
        <v>2631</v>
      </c>
      <c r="C119" s="29" t="s">
        <v>101</v>
      </c>
      <c r="D119" s="40">
        <v>329.94333333333333</v>
      </c>
      <c r="E119" s="41">
        <v>15974.25</v>
      </c>
      <c r="F119" s="297">
        <v>989.83</v>
      </c>
      <c r="G119" s="42">
        <v>42</v>
      </c>
      <c r="H119" s="42">
        <v>3</v>
      </c>
      <c r="I119" s="42">
        <v>222</v>
      </c>
      <c r="J119" s="43">
        <v>4.0999999999999996</v>
      </c>
      <c r="K119" s="43" t="s">
        <v>2632</v>
      </c>
      <c r="L119" s="53" t="str">
        <f t="shared" si="2"/>
        <v>https://amazon.com/dp/B09YMFLHD5</v>
      </c>
    </row>
    <row r="120" spans="1:12" ht="45" customHeight="1" x14ac:dyDescent="0.2">
      <c r="A120" s="29" t="s">
        <v>2633</v>
      </c>
      <c r="B120" s="29" t="s">
        <v>2634</v>
      </c>
      <c r="C120" s="29" t="s">
        <v>101</v>
      </c>
      <c r="D120" s="40">
        <v>196.93799999999999</v>
      </c>
      <c r="E120" s="41">
        <v>8042.173076923078</v>
      </c>
      <c r="F120" s="297">
        <v>984.69</v>
      </c>
      <c r="G120" s="42">
        <v>18</v>
      </c>
      <c r="H120" s="42">
        <v>5</v>
      </c>
      <c r="I120" s="42">
        <v>12</v>
      </c>
      <c r="J120" s="43">
        <v>3.9</v>
      </c>
      <c r="K120" s="43" t="s">
        <v>2635</v>
      </c>
      <c r="L120" s="53" t="str">
        <f t="shared" si="2"/>
        <v>https://amazon.com/dp/B0DXVQL3YF</v>
      </c>
    </row>
    <row r="121" spans="1:12" ht="30" customHeight="1" x14ac:dyDescent="0.2">
      <c r="A121" s="29" t="s">
        <v>2636</v>
      </c>
      <c r="B121" s="29" t="s">
        <v>2637</v>
      </c>
      <c r="C121" s="29" t="s">
        <v>82</v>
      </c>
      <c r="D121" s="40">
        <v>97.891999999999996</v>
      </c>
      <c r="E121" s="41">
        <v>19070.810000000001</v>
      </c>
      <c r="F121" s="297">
        <v>978.92</v>
      </c>
      <c r="G121" s="42">
        <v>169</v>
      </c>
      <c r="H121" s="42">
        <v>10</v>
      </c>
      <c r="I121" s="42">
        <v>1101</v>
      </c>
      <c r="J121" s="43">
        <v>4.2</v>
      </c>
      <c r="K121" s="43" t="s">
        <v>2638</v>
      </c>
      <c r="L121" s="53" t="str">
        <f t="shared" si="2"/>
        <v>https://amazon.com/dp/B00IUIDFSS</v>
      </c>
    </row>
    <row r="122" spans="1:12" ht="30" customHeight="1" x14ac:dyDescent="0.2">
      <c r="A122" s="29" t="s">
        <v>2639</v>
      </c>
      <c r="B122" s="29" t="s">
        <v>2640</v>
      </c>
      <c r="C122" s="29" t="s">
        <v>82</v>
      </c>
      <c r="D122" s="40">
        <v>104.0655555555556</v>
      </c>
      <c r="E122" s="41">
        <v>13810.15</v>
      </c>
      <c r="F122" s="297">
        <v>936.59</v>
      </c>
      <c r="G122" s="42">
        <v>131</v>
      </c>
      <c r="H122" s="42">
        <v>9</v>
      </c>
      <c r="I122" s="42">
        <v>316</v>
      </c>
      <c r="J122" s="43">
        <v>4.0999999999999996</v>
      </c>
      <c r="K122" s="43" t="s">
        <v>2641</v>
      </c>
      <c r="L122" s="53" t="str">
        <f t="shared" si="2"/>
        <v>https://amazon.com/dp/B08V8Q2WH4</v>
      </c>
    </row>
    <row r="123" spans="1:12" ht="45" customHeight="1" x14ac:dyDescent="0.2">
      <c r="A123" s="29" t="s">
        <v>2642</v>
      </c>
      <c r="B123" s="29" t="s">
        <v>2643</v>
      </c>
      <c r="C123" s="29" t="s">
        <v>101</v>
      </c>
      <c r="D123" s="40">
        <v>186.37200000000001</v>
      </c>
      <c r="E123" s="41">
        <v>10844.26</v>
      </c>
      <c r="F123" s="297">
        <v>931.86</v>
      </c>
      <c r="G123" s="42">
        <v>49</v>
      </c>
      <c r="H123" s="42">
        <v>5</v>
      </c>
      <c r="I123" s="42">
        <v>785</v>
      </c>
      <c r="J123" s="43">
        <v>4</v>
      </c>
      <c r="K123" s="43" t="s">
        <v>2644</v>
      </c>
      <c r="L123" s="53" t="str">
        <f t="shared" si="2"/>
        <v>https://amazon.com/dp/B07MS14X7K</v>
      </c>
    </row>
    <row r="124" spans="1:12" ht="45" customHeight="1" x14ac:dyDescent="0.2">
      <c r="A124" s="29" t="s">
        <v>2645</v>
      </c>
      <c r="B124" s="29" t="s">
        <v>2646</v>
      </c>
      <c r="C124" s="29" t="s">
        <v>101</v>
      </c>
      <c r="D124" s="40">
        <v>227.5275</v>
      </c>
      <c r="E124" s="41">
        <v>19001.33769230769</v>
      </c>
      <c r="F124" s="297">
        <v>910.11</v>
      </c>
      <c r="G124" s="42">
        <v>60</v>
      </c>
      <c r="H124" s="42">
        <v>4</v>
      </c>
      <c r="I124" s="42">
        <v>2</v>
      </c>
      <c r="J124" s="43">
        <v>3.5</v>
      </c>
      <c r="K124" s="43" t="s">
        <v>2647</v>
      </c>
      <c r="L124" s="53" t="str">
        <f t="shared" si="2"/>
        <v>https://amazon.com/dp/B0FWXN93N5</v>
      </c>
    </row>
    <row r="125" spans="1:12" ht="30" customHeight="1" x14ac:dyDescent="0.2">
      <c r="A125" s="29" t="s">
        <v>2648</v>
      </c>
      <c r="B125" s="29" t="s">
        <v>2649</v>
      </c>
      <c r="C125" s="29" t="s">
        <v>82</v>
      </c>
      <c r="D125" s="40">
        <v>113.56125</v>
      </c>
      <c r="E125" s="41">
        <v>16671.55</v>
      </c>
      <c r="F125" s="297">
        <v>908.49</v>
      </c>
      <c r="G125" s="42">
        <v>142</v>
      </c>
      <c r="H125" s="42">
        <v>8</v>
      </c>
      <c r="I125" s="42">
        <v>112</v>
      </c>
      <c r="J125" s="43">
        <v>3.9</v>
      </c>
      <c r="K125" s="43" t="s">
        <v>2650</v>
      </c>
      <c r="L125" s="53" t="str">
        <f t="shared" si="2"/>
        <v>https://amazon.com/dp/B075FL11NQ</v>
      </c>
    </row>
    <row r="126" spans="1:12" ht="45" customHeight="1" x14ac:dyDescent="0.2">
      <c r="A126" s="29" t="s">
        <v>2651</v>
      </c>
      <c r="B126" s="29" t="s">
        <v>2652</v>
      </c>
      <c r="C126" s="29" t="s">
        <v>101</v>
      </c>
      <c r="D126" s="40">
        <v>212.03749999999999</v>
      </c>
      <c r="E126" s="41">
        <v>55440.59</v>
      </c>
      <c r="F126" s="297">
        <v>848.15</v>
      </c>
      <c r="G126" s="42">
        <v>265</v>
      </c>
      <c r="H126" s="42">
        <v>4</v>
      </c>
      <c r="I126" s="42">
        <v>13</v>
      </c>
      <c r="J126" s="43">
        <v>4.0999999999999996</v>
      </c>
      <c r="K126" s="43" t="s">
        <v>2653</v>
      </c>
      <c r="L126" s="53" t="str">
        <f t="shared" si="2"/>
        <v>https://amazon.com/dp/B0D1CS59GX</v>
      </c>
    </row>
    <row r="127" spans="1:12" ht="30" customHeight="1" x14ac:dyDescent="0.2">
      <c r="A127" s="29" t="s">
        <v>2654</v>
      </c>
      <c r="B127" s="29" t="s">
        <v>2655</v>
      </c>
      <c r="C127" s="29" t="s">
        <v>101</v>
      </c>
      <c r="D127" s="40">
        <v>136.63499999999999</v>
      </c>
      <c r="E127" s="41">
        <v>30408.77</v>
      </c>
      <c r="F127" s="297">
        <v>819.81</v>
      </c>
      <c r="G127" s="42">
        <v>203</v>
      </c>
      <c r="H127" s="42">
        <v>6</v>
      </c>
      <c r="I127" s="42">
        <v>65</v>
      </c>
      <c r="J127" s="43">
        <v>3.8</v>
      </c>
      <c r="K127" s="43" t="s">
        <v>2656</v>
      </c>
      <c r="L127" s="53" t="str">
        <f t="shared" si="2"/>
        <v>https://amazon.com/dp/B0D769KCX6</v>
      </c>
    </row>
    <row r="128" spans="1:12" ht="45" customHeight="1" x14ac:dyDescent="0.2">
      <c r="A128" s="29" t="s">
        <v>2657</v>
      </c>
      <c r="B128" s="29" t="s">
        <v>2658</v>
      </c>
      <c r="C128" s="29" t="s">
        <v>101</v>
      </c>
      <c r="D128" s="40">
        <v>261.00666666666672</v>
      </c>
      <c r="E128" s="41">
        <v>12274.09076923077</v>
      </c>
      <c r="F128" s="297">
        <v>783.02</v>
      </c>
      <c r="G128" s="42">
        <v>35</v>
      </c>
      <c r="H128" s="42">
        <v>3</v>
      </c>
      <c r="I128" s="42">
        <v>2</v>
      </c>
      <c r="J128" s="43">
        <v>3</v>
      </c>
      <c r="K128" s="43" t="s">
        <v>2659</v>
      </c>
      <c r="L128" s="53" t="str">
        <f t="shared" si="2"/>
        <v>https://amazon.com/dp/B0FS6LTW3P</v>
      </c>
    </row>
    <row r="129" spans="1:12" ht="45" customHeight="1" x14ac:dyDescent="0.2">
      <c r="A129" s="29" t="s">
        <v>2660</v>
      </c>
      <c r="B129" s="29" t="s">
        <v>2661</v>
      </c>
      <c r="C129" s="29" t="s">
        <v>101</v>
      </c>
      <c r="D129" s="40">
        <v>193.95750000000001</v>
      </c>
      <c r="E129" s="41">
        <v>8518.7476923076956</v>
      </c>
      <c r="F129" s="297">
        <v>775.83</v>
      </c>
      <c r="G129" s="42">
        <v>9</v>
      </c>
      <c r="H129" s="42">
        <v>4</v>
      </c>
      <c r="I129" s="42">
        <v>0</v>
      </c>
      <c r="J129" s="43">
        <v>0</v>
      </c>
      <c r="K129" s="43" t="s">
        <v>2662</v>
      </c>
      <c r="L129" s="53" t="str">
        <f t="shared" si="2"/>
        <v>https://amazon.com/dp/B0F62PM4V9</v>
      </c>
    </row>
    <row r="130" spans="1:12" ht="30" customHeight="1" x14ac:dyDescent="0.2">
      <c r="A130" s="29" t="s">
        <v>2663</v>
      </c>
      <c r="B130" s="29" t="s">
        <v>2664</v>
      </c>
      <c r="C130" s="29" t="s">
        <v>101</v>
      </c>
      <c r="D130" s="40">
        <v>385.26</v>
      </c>
      <c r="E130" s="41">
        <v>38988.769230769227</v>
      </c>
      <c r="F130" s="297">
        <v>770.52</v>
      </c>
      <c r="G130" s="42">
        <v>82</v>
      </c>
      <c r="H130" s="42">
        <v>2</v>
      </c>
      <c r="I130" s="42">
        <v>5</v>
      </c>
      <c r="J130" s="43">
        <v>5</v>
      </c>
      <c r="K130" s="43" t="s">
        <v>2665</v>
      </c>
      <c r="L130" s="53" t="str">
        <f t="shared" si="2"/>
        <v>https://amazon.com/dp/B0DNPHMWL2</v>
      </c>
    </row>
    <row r="131" spans="1:12" ht="45" customHeight="1" x14ac:dyDescent="0.2">
      <c r="A131" s="29" t="s">
        <v>2666</v>
      </c>
      <c r="B131" s="29" t="s">
        <v>2667</v>
      </c>
      <c r="C131" s="29" t="s">
        <v>82</v>
      </c>
      <c r="D131" s="40">
        <v>178.01</v>
      </c>
      <c r="E131" s="41">
        <v>9855.2607692307683</v>
      </c>
      <c r="F131" s="297">
        <v>712.04</v>
      </c>
      <c r="G131" s="42">
        <v>37</v>
      </c>
      <c r="H131" s="42">
        <v>4</v>
      </c>
      <c r="I131" s="42">
        <v>10</v>
      </c>
      <c r="J131" s="43">
        <v>4.3</v>
      </c>
      <c r="K131" s="43" t="s">
        <v>2668</v>
      </c>
      <c r="L131" s="53" t="str">
        <f t="shared" si="2"/>
        <v>https://amazon.com/dp/B00NS16FIO</v>
      </c>
    </row>
    <row r="132" spans="1:12" ht="45" customHeight="1" x14ac:dyDescent="0.2">
      <c r="A132" s="29" t="s">
        <v>2669</v>
      </c>
      <c r="B132" s="29" t="s">
        <v>2670</v>
      </c>
      <c r="C132" s="29" t="s">
        <v>101</v>
      </c>
      <c r="D132" s="40">
        <v>208.7533333333333</v>
      </c>
      <c r="E132" s="41">
        <v>14457.12</v>
      </c>
      <c r="F132" s="297">
        <v>626.26</v>
      </c>
      <c r="G132" s="42">
        <v>57</v>
      </c>
      <c r="H132" s="42">
        <v>3</v>
      </c>
      <c r="I132" s="42">
        <v>1</v>
      </c>
      <c r="J132" s="43">
        <v>1</v>
      </c>
      <c r="K132" s="43" t="s">
        <v>2671</v>
      </c>
      <c r="L132" s="53" t="str">
        <f t="shared" si="2"/>
        <v>https://amazon.com/dp/B0D3H41895</v>
      </c>
    </row>
    <row r="133" spans="1:12" ht="45" customHeight="1" x14ac:dyDescent="0.2">
      <c r="A133" s="29" t="s">
        <v>2672</v>
      </c>
      <c r="B133" s="29" t="s">
        <v>2673</v>
      </c>
      <c r="C133" s="29" t="s">
        <v>101</v>
      </c>
      <c r="D133" s="40">
        <v>121.038</v>
      </c>
      <c r="E133" s="41">
        <v>9673.74</v>
      </c>
      <c r="F133" s="297">
        <v>605.19000000000005</v>
      </c>
      <c r="G133" s="42">
        <v>70</v>
      </c>
      <c r="H133" s="42">
        <v>5</v>
      </c>
      <c r="I133" s="42">
        <v>290</v>
      </c>
      <c r="J133" s="43">
        <v>4.2</v>
      </c>
      <c r="K133" s="43" t="s">
        <v>2674</v>
      </c>
      <c r="L133" s="53" t="str">
        <f t="shared" si="2"/>
        <v>https://amazon.com/dp/B0791C1VVD</v>
      </c>
    </row>
    <row r="134" spans="1:12" ht="45" customHeight="1" x14ac:dyDescent="0.2">
      <c r="A134" s="29" t="s">
        <v>2675</v>
      </c>
      <c r="B134" s="29" t="s">
        <v>2676</v>
      </c>
      <c r="C134" s="29" t="s">
        <v>82</v>
      </c>
      <c r="D134" s="40">
        <v>292.66000000000003</v>
      </c>
      <c r="E134" s="41">
        <v>7344.133076923079</v>
      </c>
      <c r="F134" s="297">
        <v>585.32000000000005</v>
      </c>
      <c r="G134" s="42">
        <v>12</v>
      </c>
      <c r="H134" s="42">
        <v>2</v>
      </c>
      <c r="I134" s="42">
        <v>1</v>
      </c>
      <c r="J134" s="43">
        <v>5</v>
      </c>
      <c r="K134" s="43" t="s">
        <v>2677</v>
      </c>
      <c r="L134" s="53" t="str">
        <f t="shared" si="2"/>
        <v>https://amazon.com/dp/B0GC5BF6MQ</v>
      </c>
    </row>
    <row r="135" spans="1:12" ht="30" customHeight="1" x14ac:dyDescent="0.2">
      <c r="A135" s="29" t="s">
        <v>2678</v>
      </c>
      <c r="B135" s="29" t="s">
        <v>2679</v>
      </c>
      <c r="C135" s="29" t="s">
        <v>101</v>
      </c>
      <c r="D135" s="40">
        <v>176.2466666666667</v>
      </c>
      <c r="E135" s="41">
        <v>6552.2992307692321</v>
      </c>
      <c r="F135" s="297">
        <v>528.74</v>
      </c>
      <c r="G135" s="42">
        <v>11</v>
      </c>
      <c r="H135" s="42">
        <v>3</v>
      </c>
      <c r="I135" s="42">
        <v>0</v>
      </c>
      <c r="J135" s="43">
        <v>0</v>
      </c>
      <c r="K135" s="43" t="s">
        <v>2680</v>
      </c>
      <c r="L135" s="53" t="str">
        <f t="shared" si="2"/>
        <v>https://amazon.com/dp/B0G6D72SDY</v>
      </c>
    </row>
    <row r="136" spans="1:12" ht="30" customHeight="1" x14ac:dyDescent="0.2">
      <c r="A136" s="29" t="s">
        <v>2681</v>
      </c>
      <c r="B136" s="29" t="s">
        <v>2682</v>
      </c>
      <c r="C136" s="29" t="s">
        <v>82</v>
      </c>
      <c r="D136" s="40">
        <v>169.4666666666667</v>
      </c>
      <c r="E136" s="41">
        <v>11461.122307692311</v>
      </c>
      <c r="F136" s="297">
        <v>508.4</v>
      </c>
      <c r="G136" s="42">
        <v>65</v>
      </c>
      <c r="H136" s="42">
        <v>3</v>
      </c>
      <c r="I136" s="42">
        <v>2</v>
      </c>
      <c r="J136" s="43">
        <v>5</v>
      </c>
      <c r="K136" s="43" t="s">
        <v>2683</v>
      </c>
      <c r="L136" s="53" t="str">
        <f t="shared" si="2"/>
        <v>https://amazon.com/dp/B0F6B9HLZ1</v>
      </c>
    </row>
    <row r="137" spans="1:12" ht="45" customHeight="1" x14ac:dyDescent="0.2">
      <c r="A137" s="29" t="s">
        <v>2684</v>
      </c>
      <c r="B137" s="29" t="s">
        <v>2685</v>
      </c>
      <c r="C137" s="29" t="s">
        <v>101</v>
      </c>
      <c r="D137" s="40">
        <v>165.1633333333333</v>
      </c>
      <c r="E137" s="41">
        <v>11596.67</v>
      </c>
      <c r="F137" s="297">
        <v>495.49</v>
      </c>
      <c r="G137" s="42">
        <v>64</v>
      </c>
      <c r="H137" s="42">
        <v>3</v>
      </c>
      <c r="I137" s="42">
        <v>16</v>
      </c>
      <c r="J137" s="43">
        <v>4.0999999999999996</v>
      </c>
      <c r="K137" s="43" t="s">
        <v>2686</v>
      </c>
      <c r="L137" s="53" t="str">
        <f t="shared" si="2"/>
        <v>https://amazon.com/dp/B0DBQFYCQK</v>
      </c>
    </row>
    <row r="138" spans="1:12" ht="45" customHeight="1" x14ac:dyDescent="0.2">
      <c r="A138" s="29" t="s">
        <v>2687</v>
      </c>
      <c r="B138" s="29" t="s">
        <v>2688</v>
      </c>
      <c r="C138" s="29" t="s">
        <v>82</v>
      </c>
      <c r="D138" s="40">
        <v>81.25</v>
      </c>
      <c r="E138" s="41">
        <v>9845.5299999999988</v>
      </c>
      <c r="F138" s="297">
        <v>487.5</v>
      </c>
      <c r="G138" s="42">
        <v>104</v>
      </c>
      <c r="H138" s="42">
        <v>6</v>
      </c>
      <c r="I138" s="42">
        <v>4</v>
      </c>
      <c r="J138" s="43">
        <v>5</v>
      </c>
      <c r="K138" s="43" t="s">
        <v>2689</v>
      </c>
      <c r="L138" s="53" t="str">
        <f t="shared" si="2"/>
        <v>https://amazon.com/dp/B075FKTX16</v>
      </c>
    </row>
    <row r="139" spans="1:12" ht="30" customHeight="1" x14ac:dyDescent="0.2">
      <c r="A139" s="29" t="s">
        <v>2690</v>
      </c>
      <c r="B139" s="29" t="s">
        <v>2691</v>
      </c>
      <c r="C139" s="29" t="s">
        <v>101</v>
      </c>
      <c r="D139" s="40">
        <v>459.82</v>
      </c>
      <c r="E139" s="41">
        <v>5602.0938461538462</v>
      </c>
      <c r="F139" s="297">
        <v>459.82</v>
      </c>
      <c r="G139" s="42">
        <v>6</v>
      </c>
      <c r="H139" s="42">
        <v>1</v>
      </c>
      <c r="I139" s="42">
        <v>22</v>
      </c>
      <c r="J139" s="43">
        <v>4.0999999999999996</v>
      </c>
      <c r="K139" s="43" t="s">
        <v>2692</v>
      </c>
      <c r="L139" s="53" t="str">
        <f t="shared" si="2"/>
        <v>https://amazon.com/dp/B0762MG1W7</v>
      </c>
    </row>
    <row r="140" spans="1:12" ht="45" customHeight="1" x14ac:dyDescent="0.2">
      <c r="A140" s="29" t="s">
        <v>2693</v>
      </c>
      <c r="B140" s="29" t="s">
        <v>2694</v>
      </c>
      <c r="C140" s="29" t="s">
        <v>101</v>
      </c>
      <c r="D140" s="40">
        <v>203.06</v>
      </c>
      <c r="E140" s="41">
        <v>3489.34</v>
      </c>
      <c r="F140" s="297">
        <v>406.12</v>
      </c>
      <c r="G140" s="42">
        <v>10</v>
      </c>
      <c r="H140" s="42">
        <v>2</v>
      </c>
      <c r="I140" s="42">
        <v>91</v>
      </c>
      <c r="J140" s="43">
        <v>3.8</v>
      </c>
      <c r="K140" s="43" t="s">
        <v>2695</v>
      </c>
      <c r="L140" s="53" t="str">
        <f t="shared" si="2"/>
        <v>https://amazon.com/dp/B08R9L5ZT6</v>
      </c>
    </row>
    <row r="141" spans="1:12" ht="45" customHeight="1" x14ac:dyDescent="0.2">
      <c r="A141" s="29" t="s">
        <v>2696</v>
      </c>
      <c r="B141" s="29" t="s">
        <v>2697</v>
      </c>
      <c r="C141" s="29" t="s">
        <v>101</v>
      </c>
      <c r="D141" s="40">
        <v>197.04499999999999</v>
      </c>
      <c r="E141" s="41">
        <v>9885.74</v>
      </c>
      <c r="F141" s="297">
        <v>394.09</v>
      </c>
      <c r="G141" s="42">
        <v>45</v>
      </c>
      <c r="H141" s="42">
        <v>2</v>
      </c>
      <c r="I141" s="42">
        <v>2</v>
      </c>
      <c r="J141" s="43">
        <v>1.5</v>
      </c>
      <c r="K141" s="43" t="s">
        <v>2698</v>
      </c>
      <c r="L141" s="53" t="str">
        <f t="shared" si="2"/>
        <v>https://amazon.com/dp/B0F6VHLQ3Y</v>
      </c>
    </row>
    <row r="142" spans="1:12" ht="45" customHeight="1" x14ac:dyDescent="0.2">
      <c r="A142" s="29" t="s">
        <v>2699</v>
      </c>
      <c r="B142" s="29" t="s">
        <v>2700</v>
      </c>
      <c r="C142" s="29" t="s">
        <v>101</v>
      </c>
      <c r="D142" s="40">
        <v>374.36</v>
      </c>
      <c r="E142" s="41">
        <v>2043.21</v>
      </c>
      <c r="F142" s="297">
        <v>374.36</v>
      </c>
      <c r="G142" s="42">
        <v>7</v>
      </c>
      <c r="H142" s="42">
        <v>1</v>
      </c>
      <c r="I142" s="42">
        <v>0</v>
      </c>
      <c r="J142" s="43">
        <v>0</v>
      </c>
      <c r="K142" s="43" t="s">
        <v>2701</v>
      </c>
      <c r="L142" s="53" t="str">
        <f t="shared" si="2"/>
        <v>https://amazon.com/dp/B0DYDQ77GH</v>
      </c>
    </row>
    <row r="143" spans="1:12" ht="30" customHeight="1" x14ac:dyDescent="0.2">
      <c r="A143" s="29" t="s">
        <v>2702</v>
      </c>
      <c r="B143" s="29" t="s">
        <v>2703</v>
      </c>
      <c r="C143" s="29" t="s">
        <v>82</v>
      </c>
      <c r="D143" s="40">
        <v>92.515000000000001</v>
      </c>
      <c r="E143" s="41">
        <v>3626.97</v>
      </c>
      <c r="F143" s="297">
        <v>370.06</v>
      </c>
      <c r="G143" s="42">
        <v>37</v>
      </c>
      <c r="H143" s="42">
        <v>4</v>
      </c>
      <c r="I143" s="42">
        <v>4</v>
      </c>
      <c r="J143" s="43">
        <v>4.3</v>
      </c>
      <c r="K143" s="43" t="s">
        <v>2704</v>
      </c>
      <c r="L143" s="53" t="str">
        <f t="shared" si="2"/>
        <v>https://amazon.com/dp/B07B8NP6DL</v>
      </c>
    </row>
    <row r="144" spans="1:12" ht="45" customHeight="1" x14ac:dyDescent="0.2">
      <c r="A144" s="29" t="s">
        <v>2705</v>
      </c>
      <c r="B144" s="29" t="s">
        <v>2706</v>
      </c>
      <c r="C144" s="29" t="s">
        <v>101</v>
      </c>
      <c r="D144" s="40">
        <v>352.17</v>
      </c>
      <c r="E144" s="41">
        <v>3602.9699999999989</v>
      </c>
      <c r="F144" s="297">
        <v>352.17</v>
      </c>
      <c r="G144" s="42">
        <v>1</v>
      </c>
      <c r="H144" s="42">
        <v>1</v>
      </c>
      <c r="I144" s="42">
        <v>0</v>
      </c>
      <c r="J144" s="43">
        <v>0</v>
      </c>
      <c r="K144" s="43" t="s">
        <v>2707</v>
      </c>
      <c r="L144" s="53" t="str">
        <f t="shared" si="2"/>
        <v>https://amazon.com/dp/B0G39JP31B</v>
      </c>
    </row>
    <row r="145" spans="1:12" ht="45" customHeight="1" x14ac:dyDescent="0.2">
      <c r="A145" s="29" t="s">
        <v>2708</v>
      </c>
      <c r="B145" s="29" t="s">
        <v>2709</v>
      </c>
      <c r="C145" s="29" t="s">
        <v>101</v>
      </c>
      <c r="D145" s="40">
        <v>347.57</v>
      </c>
      <c r="E145" s="41">
        <v>4844.3630769230758</v>
      </c>
      <c r="F145" s="297">
        <v>347.57</v>
      </c>
      <c r="G145" s="42">
        <v>10</v>
      </c>
      <c r="H145" s="42">
        <v>1</v>
      </c>
      <c r="I145" s="42">
        <v>6</v>
      </c>
      <c r="J145" s="43">
        <v>4.0999999999999996</v>
      </c>
      <c r="K145" s="43" t="s">
        <v>2710</v>
      </c>
      <c r="L145" s="53" t="str">
        <f t="shared" si="2"/>
        <v>https://amazon.com/dp/B0FS6G6D23</v>
      </c>
    </row>
    <row r="146" spans="1:12" ht="45" customHeight="1" x14ac:dyDescent="0.2">
      <c r="A146" s="29" t="s">
        <v>2711</v>
      </c>
      <c r="B146" s="29" t="s">
        <v>2712</v>
      </c>
      <c r="C146" s="29" t="s">
        <v>101</v>
      </c>
      <c r="D146" s="40">
        <v>337.66</v>
      </c>
      <c r="E146" s="41">
        <v>12457.49</v>
      </c>
      <c r="F146" s="297">
        <v>337.66</v>
      </c>
      <c r="G146" s="42">
        <v>35</v>
      </c>
      <c r="H146" s="42">
        <v>1</v>
      </c>
      <c r="I146" s="42">
        <v>108</v>
      </c>
      <c r="J146" s="43">
        <v>3.8</v>
      </c>
      <c r="K146" s="43" t="s">
        <v>2713</v>
      </c>
      <c r="L146" s="53" t="str">
        <f t="shared" si="2"/>
        <v>https://amazon.com/dp/B09RGBD8BQ</v>
      </c>
    </row>
    <row r="147" spans="1:12" ht="30" customHeight="1" x14ac:dyDescent="0.2">
      <c r="A147" s="29" t="s">
        <v>2714</v>
      </c>
      <c r="B147" s="29" t="s">
        <v>2715</v>
      </c>
      <c r="C147" s="29" t="s">
        <v>101</v>
      </c>
      <c r="D147" s="40">
        <v>326.16000000000003</v>
      </c>
      <c r="E147" s="41">
        <v>3903.2638461538459</v>
      </c>
      <c r="F147" s="297">
        <v>326.16000000000003</v>
      </c>
      <c r="G147" s="42">
        <v>7</v>
      </c>
      <c r="H147" s="42">
        <v>1</v>
      </c>
      <c r="I147" s="42">
        <v>0</v>
      </c>
      <c r="J147" s="43">
        <v>0</v>
      </c>
      <c r="K147" s="43" t="s">
        <v>2716</v>
      </c>
      <c r="L147" s="53" t="str">
        <f t="shared" si="2"/>
        <v>https://amazon.com/dp/B0FS7FY2RN</v>
      </c>
    </row>
    <row r="148" spans="1:12" ht="60" customHeight="1" x14ac:dyDescent="0.2">
      <c r="A148" s="29" t="s">
        <v>2717</v>
      </c>
      <c r="B148" s="29" t="s">
        <v>2718</v>
      </c>
      <c r="C148" s="29" t="s">
        <v>101</v>
      </c>
      <c r="D148" s="40">
        <v>163.02000000000001</v>
      </c>
      <c r="E148" s="41">
        <v>5713.76</v>
      </c>
      <c r="F148" s="297">
        <v>326.04000000000002</v>
      </c>
      <c r="G148" s="42">
        <v>34</v>
      </c>
      <c r="H148" s="42">
        <v>2</v>
      </c>
      <c r="I148" s="42">
        <v>118</v>
      </c>
      <c r="J148" s="43">
        <v>3.8</v>
      </c>
      <c r="K148" s="43" t="s">
        <v>2719</v>
      </c>
      <c r="L148" s="53" t="str">
        <f t="shared" si="2"/>
        <v>https://amazon.com/dp/B0DZCHFKB2</v>
      </c>
    </row>
    <row r="149" spans="1:12" ht="30" customHeight="1" x14ac:dyDescent="0.2">
      <c r="A149" s="29" t="s">
        <v>2720</v>
      </c>
      <c r="B149" s="29" t="s">
        <v>2721</v>
      </c>
      <c r="C149" s="29" t="s">
        <v>82</v>
      </c>
      <c r="D149" s="40">
        <v>107.7833333333333</v>
      </c>
      <c r="E149" s="41">
        <v>3465.4238461538462</v>
      </c>
      <c r="F149" s="297">
        <v>323.35000000000002</v>
      </c>
      <c r="G149" s="42">
        <v>23</v>
      </c>
      <c r="H149" s="42">
        <v>3</v>
      </c>
      <c r="I149" s="42">
        <v>66</v>
      </c>
      <c r="J149" s="43">
        <v>4.3</v>
      </c>
      <c r="K149" s="43" t="s">
        <v>2722</v>
      </c>
      <c r="L149" s="53" t="str">
        <f t="shared" ref="L149:L180" si="3">IF(K149="","",HYPERLINK(K149,K149))</f>
        <v>https://amazon.com/dp/B07F377NXQ</v>
      </c>
    </row>
    <row r="150" spans="1:12" ht="45" customHeight="1" x14ac:dyDescent="0.2">
      <c r="A150" s="29" t="s">
        <v>2723</v>
      </c>
      <c r="B150" s="29" t="s">
        <v>2724</v>
      </c>
      <c r="C150" s="29" t="s">
        <v>101</v>
      </c>
      <c r="D150" s="40">
        <v>157.19999999999999</v>
      </c>
      <c r="E150" s="41">
        <v>6519.0561538461516</v>
      </c>
      <c r="F150" s="297">
        <v>314.39999999999998</v>
      </c>
      <c r="G150" s="42">
        <v>30</v>
      </c>
      <c r="H150" s="42">
        <v>2</v>
      </c>
      <c r="I150" s="42">
        <v>1</v>
      </c>
      <c r="J150" s="43">
        <v>4</v>
      </c>
      <c r="K150" s="43" t="s">
        <v>2725</v>
      </c>
      <c r="L150" s="53" t="str">
        <f t="shared" si="3"/>
        <v>https://amazon.com/dp/B0F6TNGTWY</v>
      </c>
    </row>
    <row r="151" spans="1:12" ht="60" customHeight="1" x14ac:dyDescent="0.2">
      <c r="A151" s="29" t="s">
        <v>2726</v>
      </c>
      <c r="B151" s="29" t="s">
        <v>2727</v>
      </c>
      <c r="C151" s="29" t="s">
        <v>82</v>
      </c>
      <c r="D151" s="40">
        <v>142.57</v>
      </c>
      <c r="E151" s="41">
        <v>2917.2015384615388</v>
      </c>
      <c r="F151" s="297">
        <v>285.14</v>
      </c>
      <c r="G151" s="42">
        <v>2</v>
      </c>
      <c r="H151" s="42">
        <v>2</v>
      </c>
      <c r="I151" s="42">
        <v>0</v>
      </c>
      <c r="J151" s="43">
        <v>0</v>
      </c>
      <c r="K151" s="43" t="s">
        <v>2728</v>
      </c>
      <c r="L151" s="53" t="str">
        <f t="shared" si="3"/>
        <v>https://amazon.com/dp/B0DXW122ZX</v>
      </c>
    </row>
    <row r="152" spans="1:12" ht="45" customHeight="1" x14ac:dyDescent="0.2">
      <c r="A152" s="29" t="s">
        <v>2729</v>
      </c>
      <c r="B152" s="29" t="s">
        <v>2730</v>
      </c>
      <c r="C152" s="29" t="s">
        <v>82</v>
      </c>
      <c r="D152" s="40">
        <v>90.47</v>
      </c>
      <c r="E152" s="41">
        <v>17399.702307692311</v>
      </c>
      <c r="F152" s="297">
        <v>271.41000000000003</v>
      </c>
      <c r="G152" s="42">
        <v>166</v>
      </c>
      <c r="H152" s="42">
        <v>3</v>
      </c>
      <c r="I152" s="42">
        <v>113</v>
      </c>
      <c r="J152" s="43">
        <v>3.9</v>
      </c>
      <c r="K152" s="43" t="s">
        <v>2731</v>
      </c>
      <c r="L152" s="53" t="str">
        <f t="shared" si="3"/>
        <v>https://amazon.com/dp/B075FGMWTV</v>
      </c>
    </row>
    <row r="153" spans="1:12" ht="45" customHeight="1" x14ac:dyDescent="0.2">
      <c r="A153" s="29" t="s">
        <v>2732</v>
      </c>
      <c r="B153" s="29" t="s">
        <v>2733</v>
      </c>
      <c r="C153" s="29" t="s">
        <v>101</v>
      </c>
      <c r="D153" s="40">
        <v>135.41499999999999</v>
      </c>
      <c r="E153" s="41">
        <v>7895.89</v>
      </c>
      <c r="F153" s="297">
        <v>270.83</v>
      </c>
      <c r="G153" s="42">
        <v>51</v>
      </c>
      <c r="H153" s="42">
        <v>2</v>
      </c>
      <c r="I153" s="42">
        <v>50</v>
      </c>
      <c r="J153" s="43">
        <v>3.6</v>
      </c>
      <c r="K153" s="43" t="s">
        <v>2734</v>
      </c>
      <c r="L153" s="53" t="str">
        <f t="shared" si="3"/>
        <v>https://amazon.com/dp/B07KR4L69G</v>
      </c>
    </row>
    <row r="154" spans="1:12" ht="45" customHeight="1" x14ac:dyDescent="0.2">
      <c r="A154" s="29" t="s">
        <v>2735</v>
      </c>
      <c r="B154" s="29" t="s">
        <v>2736</v>
      </c>
      <c r="C154" s="29" t="s">
        <v>82</v>
      </c>
      <c r="D154" s="40">
        <v>265.95</v>
      </c>
      <c r="E154" s="41">
        <v>2598.982307692308</v>
      </c>
      <c r="F154" s="297">
        <v>265.95</v>
      </c>
      <c r="G154" s="42">
        <v>11</v>
      </c>
      <c r="H154" s="42">
        <v>1</v>
      </c>
      <c r="I154" s="42">
        <v>1</v>
      </c>
      <c r="J154" s="43">
        <v>5</v>
      </c>
      <c r="K154" s="43" t="s">
        <v>2737</v>
      </c>
      <c r="L154" s="53" t="str">
        <f t="shared" si="3"/>
        <v>https://amazon.com/dp/B0F6C7X9GP</v>
      </c>
    </row>
    <row r="155" spans="1:12" ht="45" customHeight="1" x14ac:dyDescent="0.2">
      <c r="A155" s="29" t="s">
        <v>2738</v>
      </c>
      <c r="B155" s="29" t="s">
        <v>2739</v>
      </c>
      <c r="C155" s="29" t="s">
        <v>101</v>
      </c>
      <c r="D155" s="40">
        <v>258.58999999999997</v>
      </c>
      <c r="E155" s="41">
        <v>10439.47692307692</v>
      </c>
      <c r="F155" s="297">
        <v>258.58999999999997</v>
      </c>
      <c r="G155" s="42">
        <v>22</v>
      </c>
      <c r="H155" s="42">
        <v>1</v>
      </c>
      <c r="I155" s="42">
        <v>5</v>
      </c>
      <c r="J155" s="43">
        <v>3.3</v>
      </c>
      <c r="K155" s="43" t="s">
        <v>2740</v>
      </c>
      <c r="L155" s="53" t="str">
        <f t="shared" si="3"/>
        <v>https://amazon.com/dp/B0FFYC134P</v>
      </c>
    </row>
    <row r="156" spans="1:12" ht="30" customHeight="1" x14ac:dyDescent="0.2">
      <c r="A156" s="29" t="s">
        <v>2741</v>
      </c>
      <c r="B156" s="29" t="s">
        <v>2742</v>
      </c>
      <c r="C156" s="29" t="s">
        <v>101</v>
      </c>
      <c r="D156" s="40">
        <v>241.24</v>
      </c>
      <c r="E156" s="41">
        <v>12057.27</v>
      </c>
      <c r="F156" s="297">
        <v>241.24</v>
      </c>
      <c r="G156" s="42">
        <v>69</v>
      </c>
      <c r="H156" s="42">
        <v>1</v>
      </c>
      <c r="I156" s="42">
        <v>99</v>
      </c>
      <c r="J156" s="43">
        <v>4.0999999999999996</v>
      </c>
      <c r="K156" s="43" t="s">
        <v>2743</v>
      </c>
      <c r="L156" s="53" t="str">
        <f t="shared" si="3"/>
        <v>https://amazon.com/dp/B07KR4KR4Z</v>
      </c>
    </row>
    <row r="157" spans="1:12" ht="30" customHeight="1" x14ac:dyDescent="0.2">
      <c r="A157" s="29" t="s">
        <v>2744</v>
      </c>
      <c r="B157" s="29" t="s">
        <v>2745</v>
      </c>
      <c r="C157" s="29" t="s">
        <v>101</v>
      </c>
      <c r="D157" s="40">
        <v>114.98</v>
      </c>
      <c r="E157" s="41">
        <v>3935.5538461538449</v>
      </c>
      <c r="F157" s="297">
        <v>229.96</v>
      </c>
      <c r="G157" s="42">
        <v>24</v>
      </c>
      <c r="H157" s="42">
        <v>2</v>
      </c>
      <c r="I157" s="42">
        <v>5</v>
      </c>
      <c r="J157" s="43">
        <v>3.8</v>
      </c>
      <c r="K157" s="43" t="s">
        <v>2746</v>
      </c>
      <c r="L157" s="53" t="str">
        <f t="shared" si="3"/>
        <v>https://amazon.com/dp/B0F43R9NHW</v>
      </c>
    </row>
    <row r="158" spans="1:12" ht="45" customHeight="1" x14ac:dyDescent="0.2">
      <c r="A158" s="29" t="s">
        <v>2747</v>
      </c>
      <c r="B158" s="29" t="s">
        <v>2748</v>
      </c>
      <c r="C158" s="29" t="s">
        <v>126</v>
      </c>
      <c r="D158" s="40">
        <v>55.895000000000003</v>
      </c>
      <c r="E158" s="41">
        <v>3033.9892307692321</v>
      </c>
      <c r="F158" s="297">
        <v>223.58</v>
      </c>
      <c r="G158" s="42">
        <v>38</v>
      </c>
      <c r="H158" s="42">
        <v>4</v>
      </c>
      <c r="I158" s="42">
        <v>2</v>
      </c>
      <c r="J158" s="43">
        <v>5</v>
      </c>
      <c r="K158" s="43" t="s">
        <v>2749</v>
      </c>
      <c r="L158" s="53" t="str">
        <f t="shared" si="3"/>
        <v>https://amazon.com/dp/B0FRD886R8</v>
      </c>
    </row>
    <row r="159" spans="1:12" ht="30" customHeight="1" x14ac:dyDescent="0.2">
      <c r="A159" s="29" t="s">
        <v>2750</v>
      </c>
      <c r="B159" s="29" t="s">
        <v>2751</v>
      </c>
      <c r="C159" s="29" t="s">
        <v>101</v>
      </c>
      <c r="D159" s="40">
        <v>213.61</v>
      </c>
      <c r="E159" s="41">
        <v>10520.038461538459</v>
      </c>
      <c r="F159" s="297">
        <v>213.61</v>
      </c>
      <c r="G159" s="42">
        <v>61</v>
      </c>
      <c r="H159" s="42">
        <v>1</v>
      </c>
      <c r="I159" s="42">
        <v>21</v>
      </c>
      <c r="J159" s="43">
        <v>3.9</v>
      </c>
      <c r="K159" s="43" t="s">
        <v>2752</v>
      </c>
      <c r="L159" s="53" t="str">
        <f t="shared" si="3"/>
        <v>https://amazon.com/dp/B0D769KZ59</v>
      </c>
    </row>
    <row r="160" spans="1:12" ht="60" customHeight="1" x14ac:dyDescent="0.2">
      <c r="A160" s="29" t="s">
        <v>2753</v>
      </c>
      <c r="B160" s="29" t="s">
        <v>2754</v>
      </c>
      <c r="C160" s="29" t="s">
        <v>82</v>
      </c>
      <c r="D160" s="40">
        <v>105.4</v>
      </c>
      <c r="E160" s="41">
        <v>6771.17</v>
      </c>
      <c r="F160" s="297">
        <v>210.8</v>
      </c>
      <c r="G160" s="42">
        <v>60</v>
      </c>
      <c r="H160" s="42">
        <v>2</v>
      </c>
      <c r="I160" s="42">
        <v>20</v>
      </c>
      <c r="J160" s="43">
        <v>3.8</v>
      </c>
      <c r="K160" s="43" t="s">
        <v>2755</v>
      </c>
      <c r="L160" s="53" t="str">
        <f t="shared" si="3"/>
        <v>https://amazon.com/dp/B07FP96X2D</v>
      </c>
    </row>
    <row r="161" spans="1:12" ht="45" customHeight="1" x14ac:dyDescent="0.2">
      <c r="A161" s="29" t="s">
        <v>2756</v>
      </c>
      <c r="B161" s="29" t="s">
        <v>2757</v>
      </c>
      <c r="C161" s="29" t="s">
        <v>82</v>
      </c>
      <c r="D161" s="40">
        <v>209.93</v>
      </c>
      <c r="E161" s="41">
        <v>3260.22</v>
      </c>
      <c r="F161" s="297">
        <v>209.93</v>
      </c>
      <c r="G161" s="42">
        <v>15</v>
      </c>
      <c r="H161" s="42">
        <v>1</v>
      </c>
      <c r="I161" s="42">
        <v>2</v>
      </c>
      <c r="J161" s="43">
        <v>3</v>
      </c>
      <c r="K161" s="43" t="s">
        <v>2758</v>
      </c>
      <c r="L161" s="53" t="str">
        <f t="shared" si="3"/>
        <v>https://amazon.com/dp/B0F6D3JTPH</v>
      </c>
    </row>
    <row r="162" spans="1:12" ht="45" customHeight="1" x14ac:dyDescent="0.2">
      <c r="A162" s="29" t="s">
        <v>2759</v>
      </c>
      <c r="B162" s="29" t="s">
        <v>2760</v>
      </c>
      <c r="C162" s="29" t="s">
        <v>101</v>
      </c>
      <c r="D162" s="40">
        <v>209.26</v>
      </c>
      <c r="E162" s="41">
        <v>1243.52</v>
      </c>
      <c r="F162" s="297">
        <v>209.26</v>
      </c>
      <c r="G162" s="42">
        <v>7</v>
      </c>
      <c r="H162" s="42">
        <v>1</v>
      </c>
      <c r="I162" s="42">
        <v>0</v>
      </c>
      <c r="J162" s="43">
        <v>0</v>
      </c>
      <c r="K162" s="43" t="s">
        <v>2761</v>
      </c>
      <c r="L162" s="53" t="str">
        <f t="shared" si="3"/>
        <v>https://amazon.com/dp/B0DZNX96YR</v>
      </c>
    </row>
    <row r="163" spans="1:12" ht="45" customHeight="1" x14ac:dyDescent="0.2">
      <c r="A163" s="29" t="s">
        <v>2762</v>
      </c>
      <c r="B163" s="29" t="s">
        <v>2763</v>
      </c>
      <c r="C163" s="29" t="s">
        <v>82</v>
      </c>
      <c r="D163" s="40">
        <v>101.93</v>
      </c>
      <c r="E163" s="41">
        <v>13888.26</v>
      </c>
      <c r="F163" s="297">
        <v>203.86</v>
      </c>
      <c r="G163" s="42">
        <v>107</v>
      </c>
      <c r="H163" s="42">
        <v>2</v>
      </c>
      <c r="I163" s="42">
        <v>3</v>
      </c>
      <c r="J163" s="43">
        <v>2.9</v>
      </c>
      <c r="K163" s="43" t="s">
        <v>2764</v>
      </c>
      <c r="L163" s="53" t="str">
        <f t="shared" si="3"/>
        <v>https://amazon.com/dp/B0DMN9WKSD</v>
      </c>
    </row>
    <row r="164" spans="1:12" ht="45" customHeight="1" x14ac:dyDescent="0.2">
      <c r="A164" s="29" t="s">
        <v>2765</v>
      </c>
      <c r="B164" s="29" t="s">
        <v>2766</v>
      </c>
      <c r="C164" s="29" t="s">
        <v>101</v>
      </c>
      <c r="D164" s="40">
        <v>200</v>
      </c>
      <c r="E164" s="41">
        <v>2415.3846153846148</v>
      </c>
      <c r="F164" s="297">
        <v>200</v>
      </c>
      <c r="G164" s="42">
        <v>1</v>
      </c>
      <c r="H164" s="42">
        <v>1</v>
      </c>
      <c r="I164" s="42">
        <v>1</v>
      </c>
      <c r="J164" s="43">
        <v>3</v>
      </c>
      <c r="K164" s="43" t="s">
        <v>2767</v>
      </c>
      <c r="L164" s="53" t="str">
        <f t="shared" si="3"/>
        <v>https://amazon.com/dp/B0FMFNPG6Q</v>
      </c>
    </row>
    <row r="165" spans="1:12" ht="45" customHeight="1" x14ac:dyDescent="0.2">
      <c r="A165" s="29" t="s">
        <v>2768</v>
      </c>
      <c r="B165" s="29" t="s">
        <v>2769</v>
      </c>
      <c r="C165" s="29" t="s">
        <v>82</v>
      </c>
      <c r="D165" s="40">
        <v>92.16</v>
      </c>
      <c r="E165" s="41">
        <v>2363.61</v>
      </c>
      <c r="F165" s="297">
        <v>184.32</v>
      </c>
      <c r="G165" s="42">
        <v>20</v>
      </c>
      <c r="H165" s="42">
        <v>2</v>
      </c>
      <c r="I165" s="42">
        <v>0</v>
      </c>
      <c r="J165" s="43">
        <v>0</v>
      </c>
      <c r="K165" s="43" t="s">
        <v>2770</v>
      </c>
      <c r="L165" s="53" t="str">
        <f t="shared" si="3"/>
        <v>https://amazon.com/dp/B0DMNZN2MZ</v>
      </c>
    </row>
    <row r="166" spans="1:12" ht="45" customHeight="1" x14ac:dyDescent="0.2">
      <c r="A166" s="29" t="s">
        <v>2771</v>
      </c>
      <c r="B166" s="29" t="s">
        <v>2772</v>
      </c>
      <c r="C166" s="29" t="s">
        <v>82</v>
      </c>
      <c r="D166" s="40">
        <v>91.814999999999998</v>
      </c>
      <c r="E166" s="41">
        <v>10687.904615384619</v>
      </c>
      <c r="F166" s="297">
        <v>183.63</v>
      </c>
      <c r="G166" s="42">
        <v>101</v>
      </c>
      <c r="H166" s="42">
        <v>2</v>
      </c>
      <c r="I166" s="42">
        <v>28</v>
      </c>
      <c r="J166" s="43">
        <v>3.9</v>
      </c>
      <c r="K166" s="43" t="s">
        <v>2773</v>
      </c>
      <c r="L166" s="53" t="str">
        <f t="shared" si="3"/>
        <v>https://amazon.com/dp/B07L4FQK8V</v>
      </c>
    </row>
    <row r="167" spans="1:12" ht="30" customHeight="1" x14ac:dyDescent="0.2">
      <c r="A167" s="29" t="s">
        <v>2774</v>
      </c>
      <c r="B167" s="29" t="s">
        <v>2775</v>
      </c>
      <c r="C167" s="29" t="s">
        <v>101</v>
      </c>
      <c r="D167" s="40">
        <v>178.36</v>
      </c>
      <c r="E167" s="41">
        <v>6916.170000000001</v>
      </c>
      <c r="F167" s="297">
        <v>178.36</v>
      </c>
      <c r="G167" s="42">
        <v>38</v>
      </c>
      <c r="H167" s="42">
        <v>1</v>
      </c>
      <c r="I167" s="42">
        <v>2</v>
      </c>
      <c r="J167" s="43">
        <v>4.5</v>
      </c>
      <c r="K167" s="43" t="s">
        <v>2776</v>
      </c>
      <c r="L167" s="53" t="str">
        <f t="shared" si="3"/>
        <v>https://amazon.com/dp/B0FL7VL8N2</v>
      </c>
    </row>
    <row r="168" spans="1:12" ht="30" customHeight="1" x14ac:dyDescent="0.2">
      <c r="A168" s="29" t="s">
        <v>2777</v>
      </c>
      <c r="B168" s="29" t="s">
        <v>2778</v>
      </c>
      <c r="C168" s="29" t="s">
        <v>101</v>
      </c>
      <c r="D168" s="40">
        <v>177.32</v>
      </c>
      <c r="E168" s="41">
        <v>879.48</v>
      </c>
      <c r="F168" s="297">
        <v>177.32</v>
      </c>
      <c r="G168" s="42">
        <v>4</v>
      </c>
      <c r="H168" s="42">
        <v>1</v>
      </c>
      <c r="I168" s="42">
        <v>0</v>
      </c>
      <c r="J168" s="43">
        <v>0</v>
      </c>
      <c r="K168" s="43" t="s">
        <v>2779</v>
      </c>
      <c r="L168" s="53" t="str">
        <f t="shared" si="3"/>
        <v>https://amazon.com/dp/B0F6CC4RWB</v>
      </c>
    </row>
    <row r="169" spans="1:12" ht="30" customHeight="1" x14ac:dyDescent="0.2">
      <c r="A169" s="29" t="s">
        <v>2780</v>
      </c>
      <c r="B169" s="29" t="s">
        <v>2781</v>
      </c>
      <c r="C169" s="29" t="s">
        <v>101</v>
      </c>
      <c r="D169" s="40">
        <v>149.96</v>
      </c>
      <c r="E169" s="41">
        <v>2429.9299999999998</v>
      </c>
      <c r="F169" s="297">
        <v>149.96</v>
      </c>
      <c r="G169" s="42">
        <v>16</v>
      </c>
      <c r="H169" s="42">
        <v>1</v>
      </c>
      <c r="I169" s="42">
        <v>78</v>
      </c>
      <c r="J169" s="43">
        <v>3.8</v>
      </c>
      <c r="K169" s="43" t="s">
        <v>2782</v>
      </c>
      <c r="L169" s="53" t="str">
        <f t="shared" si="3"/>
        <v>https://amazon.com/dp/B07KR42RTT</v>
      </c>
    </row>
    <row r="170" spans="1:12" ht="30" customHeight="1" x14ac:dyDescent="0.2">
      <c r="A170" s="29" t="s">
        <v>2783</v>
      </c>
      <c r="B170" s="29" t="s">
        <v>2784</v>
      </c>
      <c r="C170" s="29" t="s">
        <v>101</v>
      </c>
      <c r="D170" s="40">
        <v>149.94</v>
      </c>
      <c r="E170" s="41">
        <v>2106.5100000000002</v>
      </c>
      <c r="F170" s="297">
        <v>149.94</v>
      </c>
      <c r="G170" s="42">
        <v>14</v>
      </c>
      <c r="H170" s="42">
        <v>1</v>
      </c>
      <c r="I170" s="42">
        <v>177</v>
      </c>
      <c r="J170" s="43">
        <v>4.2</v>
      </c>
      <c r="K170" s="43" t="s">
        <v>2785</v>
      </c>
      <c r="L170" s="53" t="str">
        <f t="shared" si="3"/>
        <v>https://amazon.com/dp/B010ODE238</v>
      </c>
    </row>
    <row r="171" spans="1:12" ht="30" customHeight="1" x14ac:dyDescent="0.2">
      <c r="A171" s="29" t="s">
        <v>2786</v>
      </c>
      <c r="B171" s="29" t="s">
        <v>2787</v>
      </c>
      <c r="C171" s="29" t="s">
        <v>82</v>
      </c>
      <c r="D171" s="40">
        <v>131.97</v>
      </c>
      <c r="E171" s="41">
        <v>1519.398461538462</v>
      </c>
      <c r="F171" s="297">
        <v>131.97</v>
      </c>
      <c r="G171" s="42">
        <v>7</v>
      </c>
      <c r="H171" s="42">
        <v>1</v>
      </c>
      <c r="I171" s="42">
        <v>118</v>
      </c>
      <c r="J171" s="43">
        <v>3.8</v>
      </c>
      <c r="K171" s="43" t="s">
        <v>2788</v>
      </c>
      <c r="L171" s="53" t="str">
        <f t="shared" si="3"/>
        <v>https://amazon.com/dp/B0F6XKVXS1</v>
      </c>
    </row>
    <row r="172" spans="1:12" ht="30" customHeight="1" x14ac:dyDescent="0.2">
      <c r="A172" s="29" t="s">
        <v>2789</v>
      </c>
      <c r="B172" s="29" t="s">
        <v>2790</v>
      </c>
      <c r="C172" s="29" t="s">
        <v>82</v>
      </c>
      <c r="D172" s="40">
        <v>65.59</v>
      </c>
      <c r="E172" s="41">
        <v>2158.4</v>
      </c>
      <c r="F172" s="297">
        <v>131.18</v>
      </c>
      <c r="G172" s="42">
        <v>33</v>
      </c>
      <c r="H172" s="42">
        <v>2</v>
      </c>
      <c r="I172" s="42">
        <v>21</v>
      </c>
      <c r="J172" s="43">
        <v>4.3</v>
      </c>
      <c r="K172" s="43" t="s">
        <v>2791</v>
      </c>
      <c r="L172" s="53" t="str">
        <f t="shared" si="3"/>
        <v>https://amazon.com/dp/B0C4KTVRW8</v>
      </c>
    </row>
    <row r="173" spans="1:12" ht="30" customHeight="1" x14ac:dyDescent="0.2">
      <c r="A173" s="29" t="s">
        <v>2792</v>
      </c>
      <c r="B173" s="29" t="s">
        <v>2793</v>
      </c>
      <c r="C173" s="29" t="s">
        <v>82</v>
      </c>
      <c r="D173" s="40">
        <v>17.48</v>
      </c>
      <c r="E173" s="41">
        <v>998.74230769230792</v>
      </c>
      <c r="F173" s="297">
        <v>69.92</v>
      </c>
      <c r="G173" s="42">
        <v>12</v>
      </c>
      <c r="H173" s="42">
        <v>4</v>
      </c>
      <c r="I173" s="42">
        <v>1</v>
      </c>
      <c r="J173" s="43">
        <v>5</v>
      </c>
      <c r="K173" s="43" t="s">
        <v>2794</v>
      </c>
      <c r="L173" s="53" t="str">
        <f t="shared" si="3"/>
        <v>https://amazon.com/dp/B0G7QSH2LS</v>
      </c>
    </row>
    <row r="174" spans="1:12" ht="30" customHeight="1" x14ac:dyDescent="0.2">
      <c r="A174" s="29" t="s">
        <v>2795</v>
      </c>
      <c r="B174" s="29" t="s">
        <v>2796</v>
      </c>
      <c r="C174" s="29" t="s">
        <v>93</v>
      </c>
      <c r="D174" s="40">
        <v>18.82</v>
      </c>
      <c r="E174" s="41">
        <v>611.81384615384616</v>
      </c>
      <c r="F174" s="297">
        <v>37.64</v>
      </c>
      <c r="G174" s="42">
        <v>26</v>
      </c>
      <c r="H174" s="42">
        <v>2</v>
      </c>
      <c r="I174" s="42">
        <v>1</v>
      </c>
      <c r="J174" s="43">
        <v>5</v>
      </c>
      <c r="K174" s="43" t="s">
        <v>2797</v>
      </c>
      <c r="L174" s="53" t="str">
        <f t="shared" si="3"/>
        <v>https://amazon.com/dp/B0DRYV74PS</v>
      </c>
    </row>
    <row r="175" spans="1:12" ht="45" customHeight="1" x14ac:dyDescent="0.2">
      <c r="A175" s="29" t="s">
        <v>2798</v>
      </c>
      <c r="B175" s="29" t="s">
        <v>2799</v>
      </c>
      <c r="C175" s="29" t="s">
        <v>101</v>
      </c>
      <c r="D175" s="40">
        <v>145.94999999999999</v>
      </c>
      <c r="E175" s="41">
        <v>437.55</v>
      </c>
      <c r="F175" s="297">
        <v>0</v>
      </c>
      <c r="G175" s="42">
        <v>2</v>
      </c>
      <c r="H175" s="42">
        <v>0</v>
      </c>
      <c r="I175" s="42">
        <v>6</v>
      </c>
      <c r="J175" s="43">
        <v>4.3</v>
      </c>
      <c r="K175" s="43" t="s">
        <v>2800</v>
      </c>
      <c r="L175" s="53" t="str">
        <f t="shared" si="3"/>
        <v>https://amazon.com/dp/B07HNZ3X8Z</v>
      </c>
    </row>
    <row r="176" spans="1:12" ht="45" customHeight="1" x14ac:dyDescent="0.2">
      <c r="A176" s="29" t="s">
        <v>2801</v>
      </c>
      <c r="B176" s="29" t="s">
        <v>2802</v>
      </c>
      <c r="C176" s="29" t="s">
        <v>82</v>
      </c>
      <c r="D176" s="40">
        <v>129.94999999999999</v>
      </c>
      <c r="E176" s="41">
        <v>348.93</v>
      </c>
      <c r="F176" s="297">
        <v>0</v>
      </c>
      <c r="G176" s="42">
        <v>3</v>
      </c>
      <c r="H176" s="42">
        <v>0</v>
      </c>
      <c r="I176" s="42">
        <v>0</v>
      </c>
      <c r="J176" s="43">
        <v>0</v>
      </c>
      <c r="K176" s="43" t="s">
        <v>2803</v>
      </c>
      <c r="L176" s="53" t="str">
        <f t="shared" si="3"/>
        <v>https://amazon.com/dp/B0FP1CTGPH</v>
      </c>
    </row>
    <row r="177" spans="1:12" ht="45" customHeight="1" x14ac:dyDescent="0.2">
      <c r="A177" s="29" t="s">
        <v>2804</v>
      </c>
      <c r="B177" s="29" t="s">
        <v>2805</v>
      </c>
      <c r="C177" s="29" t="s">
        <v>101</v>
      </c>
      <c r="D177" s="40">
        <v>145.94</v>
      </c>
      <c r="E177" s="41">
        <v>0</v>
      </c>
      <c r="F177" s="297">
        <v>0</v>
      </c>
      <c r="G177" s="42">
        <v>0</v>
      </c>
      <c r="H177" s="42">
        <v>0</v>
      </c>
      <c r="I177" s="42">
        <v>158</v>
      </c>
      <c r="J177" s="43">
        <v>4.0999999999999996</v>
      </c>
      <c r="K177" s="43" t="s">
        <v>2806</v>
      </c>
      <c r="L177" s="53" t="str">
        <f t="shared" si="3"/>
        <v>https://amazon.com/dp/B0F43VRF44</v>
      </c>
    </row>
    <row r="178" spans="1:12" ht="30" customHeight="1" x14ac:dyDescent="0.2">
      <c r="A178" s="29" t="s">
        <v>2807</v>
      </c>
      <c r="B178" s="29" t="s">
        <v>2808</v>
      </c>
      <c r="C178" s="29" t="s">
        <v>82</v>
      </c>
      <c r="D178" s="40">
        <v>46.95</v>
      </c>
      <c r="E178" s="41">
        <v>46.95</v>
      </c>
      <c r="F178" s="297">
        <v>0</v>
      </c>
      <c r="G178" s="42">
        <v>1</v>
      </c>
      <c r="H178" s="42">
        <v>0</v>
      </c>
      <c r="I178" s="42">
        <v>3</v>
      </c>
      <c r="J178" s="43">
        <v>3.6</v>
      </c>
      <c r="K178" s="43" t="s">
        <v>2809</v>
      </c>
      <c r="L178" s="53" t="str">
        <f t="shared" si="3"/>
        <v>https://amazon.com/dp/B01N3616JH</v>
      </c>
    </row>
    <row r="179" spans="1:12" ht="30" customHeight="1" x14ac:dyDescent="0.2">
      <c r="A179" s="29" t="s">
        <v>2810</v>
      </c>
      <c r="B179" s="29" t="s">
        <v>2811</v>
      </c>
      <c r="C179" s="29" t="s">
        <v>101</v>
      </c>
      <c r="D179" s="40">
        <v>219.99</v>
      </c>
      <c r="E179" s="41">
        <v>692.58</v>
      </c>
      <c r="F179" s="297">
        <v>0</v>
      </c>
      <c r="G179" s="42">
        <v>3</v>
      </c>
      <c r="H179" s="42">
        <v>0</v>
      </c>
      <c r="I179" s="42">
        <v>0</v>
      </c>
      <c r="J179" s="43">
        <v>0</v>
      </c>
      <c r="K179" s="43" t="s">
        <v>2812</v>
      </c>
      <c r="L179" s="53" t="str">
        <f t="shared" si="3"/>
        <v>https://amazon.com/dp/B0G4GHLSFB</v>
      </c>
    </row>
    <row r="180" spans="1:12" ht="45" customHeight="1" x14ac:dyDescent="0.2">
      <c r="A180" s="29" t="s">
        <v>2813</v>
      </c>
      <c r="B180" s="29" t="s">
        <v>2814</v>
      </c>
      <c r="C180" s="29" t="s">
        <v>101</v>
      </c>
      <c r="D180" s="40">
        <v>1100</v>
      </c>
      <c r="E180" s="41">
        <v>0</v>
      </c>
      <c r="F180" s="297">
        <v>0</v>
      </c>
      <c r="G180" s="42">
        <v>0</v>
      </c>
      <c r="H180" s="42">
        <v>0</v>
      </c>
      <c r="I180" s="42">
        <v>4</v>
      </c>
      <c r="J180" s="43">
        <v>3.5</v>
      </c>
      <c r="K180" s="43" t="s">
        <v>2815</v>
      </c>
      <c r="L180" s="53" t="str">
        <f t="shared" si="3"/>
        <v>https://amazon.com/dp/B097RKCJSN</v>
      </c>
    </row>
    <row r="181" spans="1:12" ht="30" customHeight="1" x14ac:dyDescent="0.2">
      <c r="A181" s="29" t="s">
        <v>2816</v>
      </c>
      <c r="B181" s="29" t="s">
        <v>2817</v>
      </c>
      <c r="C181" s="29" t="s">
        <v>101</v>
      </c>
      <c r="D181" s="40">
        <v>149.55000000000001</v>
      </c>
      <c r="E181" s="41">
        <v>716.54</v>
      </c>
      <c r="F181" s="297">
        <v>0</v>
      </c>
      <c r="G181" s="42">
        <v>4</v>
      </c>
      <c r="H181" s="42">
        <v>0</v>
      </c>
      <c r="I181" s="42">
        <v>8</v>
      </c>
      <c r="J181" s="43">
        <v>3.6</v>
      </c>
      <c r="K181" s="43" t="s">
        <v>2818</v>
      </c>
      <c r="L181" s="53" t="str">
        <f t="shared" ref="L181:L212" si="4">IF(K181="","",HYPERLINK(K181,K181))</f>
        <v>https://amazon.com/dp/B09Y8KDWV1</v>
      </c>
    </row>
    <row r="182" spans="1:12" ht="30" customHeight="1" x14ac:dyDescent="0.2">
      <c r="A182" s="29" t="s">
        <v>2819</v>
      </c>
      <c r="B182" s="29" t="s">
        <v>2820</v>
      </c>
      <c r="C182" s="29" t="s">
        <v>82</v>
      </c>
      <c r="D182" s="40">
        <v>89.95</v>
      </c>
      <c r="E182" s="41">
        <v>543.34</v>
      </c>
      <c r="F182" s="297">
        <v>0</v>
      </c>
      <c r="G182" s="42">
        <v>6</v>
      </c>
      <c r="H182" s="42">
        <v>0</v>
      </c>
      <c r="I182" s="42">
        <v>21</v>
      </c>
      <c r="J182" s="43">
        <v>4</v>
      </c>
      <c r="K182" s="43" t="s">
        <v>2821</v>
      </c>
      <c r="L182" s="53" t="str">
        <f t="shared" si="4"/>
        <v>https://amazon.com/dp/B071CLFHFQ</v>
      </c>
    </row>
    <row r="183" spans="1:12" ht="60" customHeight="1" x14ac:dyDescent="0.2">
      <c r="A183" s="29" t="s">
        <v>2822</v>
      </c>
      <c r="B183" s="29" t="s">
        <v>2823</v>
      </c>
      <c r="C183" s="29" t="s">
        <v>101</v>
      </c>
      <c r="D183" s="40">
        <v>45.99</v>
      </c>
      <c r="E183" s="41">
        <v>0</v>
      </c>
      <c r="F183" s="297">
        <v>0</v>
      </c>
      <c r="G183" s="42">
        <v>0</v>
      </c>
      <c r="H183" s="42">
        <v>0</v>
      </c>
      <c r="I183" s="42">
        <v>0</v>
      </c>
      <c r="J183" s="43">
        <v>0</v>
      </c>
      <c r="K183" s="43" t="s">
        <v>2824</v>
      </c>
      <c r="L183" s="53" t="str">
        <f t="shared" si="4"/>
        <v>https://amazon.com/dp/B0G3PXZWLY</v>
      </c>
    </row>
    <row r="184" spans="1:12" ht="30" customHeight="1" x14ac:dyDescent="0.2">
      <c r="A184" s="29" t="s">
        <v>2825</v>
      </c>
      <c r="B184" s="29" t="s">
        <v>2826</v>
      </c>
      <c r="C184" s="29" t="s">
        <v>101</v>
      </c>
      <c r="D184" s="40">
        <v>189.95</v>
      </c>
      <c r="E184" s="41">
        <v>379.86</v>
      </c>
      <c r="F184" s="297">
        <v>0</v>
      </c>
      <c r="G184" s="42">
        <v>2</v>
      </c>
      <c r="H184" s="42">
        <v>0</v>
      </c>
      <c r="I184" s="42">
        <v>0</v>
      </c>
      <c r="J184" s="43">
        <v>0</v>
      </c>
      <c r="K184" s="43" t="s">
        <v>2827</v>
      </c>
      <c r="L184" s="53" t="str">
        <f t="shared" si="4"/>
        <v>https://amazon.com/dp/B0DXW2B99V</v>
      </c>
    </row>
    <row r="185" spans="1:12" ht="45" customHeight="1" x14ac:dyDescent="0.2">
      <c r="A185" s="29" t="s">
        <v>2828</v>
      </c>
      <c r="B185" s="29" t="s">
        <v>2829</v>
      </c>
      <c r="C185" s="29" t="s">
        <v>101</v>
      </c>
      <c r="D185" s="40">
        <v>369.95</v>
      </c>
      <c r="E185" s="41">
        <v>726.28</v>
      </c>
      <c r="F185" s="297">
        <v>0</v>
      </c>
      <c r="G185" s="42">
        <v>2</v>
      </c>
      <c r="H185" s="42">
        <v>0</v>
      </c>
      <c r="I185" s="42">
        <v>0</v>
      </c>
      <c r="J185" s="43">
        <v>0</v>
      </c>
      <c r="K185" s="43" t="s">
        <v>2830</v>
      </c>
      <c r="L185" s="53" t="str">
        <f t="shared" si="4"/>
        <v>https://amazon.com/dp/B0DXVLF1WX</v>
      </c>
    </row>
    <row r="186" spans="1:12" ht="30" customHeight="1" x14ac:dyDescent="0.2">
      <c r="A186" s="29" t="s">
        <v>2831</v>
      </c>
      <c r="B186" s="29" t="s">
        <v>2832</v>
      </c>
      <c r="C186" s="29" t="s">
        <v>101</v>
      </c>
      <c r="D186" s="40">
        <v>215</v>
      </c>
      <c r="E186" s="41">
        <v>280</v>
      </c>
      <c r="F186" s="297">
        <v>0</v>
      </c>
      <c r="G186" s="42">
        <v>1</v>
      </c>
      <c r="H186" s="42">
        <v>0</v>
      </c>
      <c r="I186" s="42">
        <v>22</v>
      </c>
      <c r="J186" s="43">
        <v>4</v>
      </c>
      <c r="K186" s="43" t="s">
        <v>2833</v>
      </c>
      <c r="L186" s="53" t="str">
        <f t="shared" si="4"/>
        <v>https://amazon.com/dp/B07TLMDCDT</v>
      </c>
    </row>
    <row r="187" spans="1:12" ht="60" customHeight="1" x14ac:dyDescent="0.2">
      <c r="A187" s="29" t="s">
        <v>2834</v>
      </c>
      <c r="B187" s="29" t="s">
        <v>2835</v>
      </c>
      <c r="C187" s="29" t="s">
        <v>101</v>
      </c>
      <c r="D187" s="40">
        <v>199.99</v>
      </c>
      <c r="E187" s="41">
        <v>0</v>
      </c>
      <c r="F187" s="297">
        <v>0</v>
      </c>
      <c r="G187" s="42">
        <v>0</v>
      </c>
      <c r="H187" s="42">
        <v>0</v>
      </c>
      <c r="I187" s="42">
        <v>0</v>
      </c>
      <c r="J187" s="43">
        <v>0</v>
      </c>
      <c r="K187" s="43" t="s">
        <v>2836</v>
      </c>
      <c r="L187" s="53" t="str">
        <f t="shared" si="4"/>
        <v>https://amazon.com/dp/B0H27WR6FK</v>
      </c>
    </row>
    <row r="188" spans="1:12" ht="45" customHeight="1" x14ac:dyDescent="0.2">
      <c r="A188" s="29" t="s">
        <v>2837</v>
      </c>
      <c r="B188" s="29" t="s">
        <v>2838</v>
      </c>
      <c r="C188" s="29" t="s">
        <v>101</v>
      </c>
      <c r="D188" s="40">
        <v>319.29000000000002</v>
      </c>
      <c r="E188" s="41">
        <v>5455.8</v>
      </c>
      <c r="F188" s="297">
        <v>0</v>
      </c>
      <c r="G188" s="42">
        <v>24</v>
      </c>
      <c r="H188" s="42">
        <v>0</v>
      </c>
      <c r="I188" s="42">
        <v>1</v>
      </c>
      <c r="J188" s="43">
        <v>5</v>
      </c>
      <c r="K188" s="43" t="s">
        <v>2839</v>
      </c>
      <c r="L188" s="53" t="str">
        <f t="shared" si="4"/>
        <v>https://amazon.com/dp/B0FRFKT73F</v>
      </c>
    </row>
    <row r="189" spans="1:12" ht="30" customHeight="1" x14ac:dyDescent="0.2">
      <c r="A189" s="29" t="s">
        <v>2840</v>
      </c>
      <c r="B189" s="29" t="s">
        <v>2841</v>
      </c>
      <c r="C189" s="29" t="s">
        <v>101</v>
      </c>
      <c r="D189" s="40">
        <v>280.22000000000003</v>
      </c>
      <c r="E189" s="41">
        <v>15279.33</v>
      </c>
      <c r="F189" s="297">
        <v>0</v>
      </c>
      <c r="G189" s="42">
        <v>61</v>
      </c>
      <c r="H189" s="42">
        <v>0</v>
      </c>
      <c r="I189" s="42">
        <v>2</v>
      </c>
      <c r="J189" s="43">
        <v>2.5</v>
      </c>
      <c r="K189" s="43" t="s">
        <v>2842</v>
      </c>
      <c r="L189" s="53" t="str">
        <f t="shared" si="4"/>
        <v>https://amazon.com/dp/B0F6BB5RWX</v>
      </c>
    </row>
    <row r="190" spans="1:12" ht="45" customHeight="1" x14ac:dyDescent="0.2">
      <c r="A190" s="29" t="s">
        <v>2843</v>
      </c>
      <c r="B190" s="29" t="s">
        <v>2844</v>
      </c>
      <c r="C190" s="29" t="s">
        <v>101</v>
      </c>
      <c r="D190" s="40">
        <v>1199.99</v>
      </c>
      <c r="E190" s="41">
        <v>1199.97</v>
      </c>
      <c r="F190" s="297">
        <v>0</v>
      </c>
      <c r="G190" s="42">
        <v>1</v>
      </c>
      <c r="H190" s="42">
        <v>0</v>
      </c>
      <c r="I190" s="42">
        <v>0</v>
      </c>
      <c r="J190" s="43">
        <v>0</v>
      </c>
      <c r="K190" s="43" t="s">
        <v>2845</v>
      </c>
      <c r="L190" s="53" t="str">
        <f t="shared" si="4"/>
        <v>https://amazon.com/dp/B0GL7R8PW3</v>
      </c>
    </row>
    <row r="191" spans="1:12" ht="30" customHeight="1" x14ac:dyDescent="0.2">
      <c r="A191" s="29" t="s">
        <v>2846</v>
      </c>
      <c r="B191" s="29" t="s">
        <v>2847</v>
      </c>
      <c r="C191" s="29" t="s">
        <v>101</v>
      </c>
      <c r="D191" s="40">
        <v>329.99</v>
      </c>
      <c r="E191" s="41">
        <v>3757.21</v>
      </c>
      <c r="F191" s="297">
        <v>0</v>
      </c>
      <c r="G191" s="42">
        <v>12</v>
      </c>
      <c r="H191" s="42">
        <v>0</v>
      </c>
      <c r="I191" s="42">
        <v>2</v>
      </c>
      <c r="J191" s="43">
        <v>5</v>
      </c>
      <c r="K191" s="43" t="s">
        <v>2848</v>
      </c>
      <c r="L191" s="53" t="str">
        <f t="shared" si="4"/>
        <v>https://amazon.com/dp/B0DV5KLWXX</v>
      </c>
    </row>
    <row r="192" spans="1:12" ht="30" customHeight="1" x14ac:dyDescent="0.2">
      <c r="A192" s="29" t="s">
        <v>2849</v>
      </c>
      <c r="B192" s="29" t="s">
        <v>2850</v>
      </c>
      <c r="C192" s="29" t="s">
        <v>101</v>
      </c>
      <c r="D192" s="40">
        <v>220</v>
      </c>
      <c r="E192" s="41">
        <v>220</v>
      </c>
      <c r="F192" s="297">
        <v>0</v>
      </c>
      <c r="G192" s="42">
        <v>1</v>
      </c>
      <c r="H192" s="42">
        <v>0</v>
      </c>
      <c r="I192" s="42">
        <v>4</v>
      </c>
      <c r="J192" s="43">
        <v>3.6</v>
      </c>
      <c r="K192" s="43" t="s">
        <v>2851</v>
      </c>
      <c r="L192" s="53" t="str">
        <f t="shared" si="4"/>
        <v>https://amazon.com/dp/B0DV3DSQBL</v>
      </c>
    </row>
    <row r="193" spans="1:12" ht="45" customHeight="1" x14ac:dyDescent="0.2">
      <c r="A193" s="29" t="s">
        <v>2852</v>
      </c>
      <c r="B193" s="29" t="s">
        <v>2853</v>
      </c>
      <c r="C193" s="29" t="s">
        <v>101</v>
      </c>
      <c r="D193" s="40">
        <v>934.28</v>
      </c>
      <c r="E193" s="41">
        <v>8315.7900000000009</v>
      </c>
      <c r="F193" s="297">
        <v>0</v>
      </c>
      <c r="G193" s="42">
        <v>10</v>
      </c>
      <c r="H193" s="42">
        <v>0</v>
      </c>
      <c r="I193" s="42">
        <v>1</v>
      </c>
      <c r="J193" s="43">
        <v>1</v>
      </c>
      <c r="K193" s="43" t="s">
        <v>2854</v>
      </c>
      <c r="L193" s="53" t="str">
        <f t="shared" si="4"/>
        <v>https://amazon.com/dp/B0FHWPN7LB</v>
      </c>
    </row>
    <row r="194" spans="1:12" ht="45" customHeight="1" x14ac:dyDescent="0.2">
      <c r="A194" s="29" t="s">
        <v>2855</v>
      </c>
      <c r="B194" s="29" t="s">
        <v>2856</v>
      </c>
      <c r="C194" s="29" t="s">
        <v>101</v>
      </c>
      <c r="D194" s="40">
        <v>344.78</v>
      </c>
      <c r="E194" s="41">
        <v>10571.38</v>
      </c>
      <c r="F194" s="297">
        <v>0</v>
      </c>
      <c r="G194" s="42">
        <v>29</v>
      </c>
      <c r="H194" s="42">
        <v>0</v>
      </c>
      <c r="I194" s="42">
        <v>0</v>
      </c>
      <c r="J194" s="43">
        <v>0</v>
      </c>
      <c r="K194" s="43" t="s">
        <v>2857</v>
      </c>
      <c r="L194" s="53" t="str">
        <f t="shared" si="4"/>
        <v>https://amazon.com/dp/B0FS6TKHCP</v>
      </c>
    </row>
    <row r="195" spans="1:12" ht="45" customHeight="1" x14ac:dyDescent="0.2">
      <c r="A195" s="29" t="s">
        <v>2858</v>
      </c>
      <c r="B195" s="29" t="s">
        <v>2859</v>
      </c>
      <c r="C195" s="29" t="s">
        <v>101</v>
      </c>
      <c r="D195" s="40">
        <v>228.76</v>
      </c>
      <c r="E195" s="41">
        <v>6923.3399999999992</v>
      </c>
      <c r="F195" s="297">
        <v>0</v>
      </c>
      <c r="G195" s="42">
        <v>34</v>
      </c>
      <c r="H195" s="42">
        <v>0</v>
      </c>
      <c r="I195" s="42">
        <v>4</v>
      </c>
      <c r="J195" s="43">
        <v>1.5</v>
      </c>
      <c r="K195" s="43" t="s">
        <v>2860</v>
      </c>
      <c r="L195" s="53" t="str">
        <f t="shared" si="4"/>
        <v>https://amazon.com/dp/B0FPQMYTNG</v>
      </c>
    </row>
    <row r="196" spans="1:12" ht="45" customHeight="1" x14ac:dyDescent="0.2">
      <c r="A196" s="29" t="s">
        <v>2861</v>
      </c>
      <c r="B196" s="29" t="s">
        <v>2862</v>
      </c>
      <c r="C196" s="29" t="s">
        <v>101</v>
      </c>
      <c r="D196" s="40">
        <v>129.94</v>
      </c>
      <c r="E196" s="41">
        <v>0</v>
      </c>
      <c r="F196" s="297">
        <v>0</v>
      </c>
      <c r="G196" s="42">
        <v>0</v>
      </c>
      <c r="H196" s="42">
        <v>0</v>
      </c>
      <c r="I196" s="42">
        <v>58</v>
      </c>
      <c r="J196" s="43">
        <v>3.9</v>
      </c>
      <c r="K196" s="43" t="s">
        <v>2863</v>
      </c>
      <c r="L196" s="53" t="str">
        <f t="shared" si="4"/>
        <v>https://amazon.com/dp/B07L6XCPJW</v>
      </c>
    </row>
    <row r="197" spans="1:12" ht="45" customHeight="1" x14ac:dyDescent="0.2">
      <c r="A197" s="29" t="s">
        <v>2864</v>
      </c>
      <c r="B197" s="29" t="s">
        <v>2865</v>
      </c>
      <c r="C197" s="29" t="s">
        <v>82</v>
      </c>
      <c r="D197" s="40">
        <v>119.8333333333333</v>
      </c>
      <c r="E197" s="41">
        <v>6631.74</v>
      </c>
      <c r="F197" s="297">
        <v>0</v>
      </c>
      <c r="G197" s="42">
        <v>55</v>
      </c>
      <c r="H197" s="42">
        <v>0</v>
      </c>
      <c r="I197" s="42">
        <v>27</v>
      </c>
      <c r="J197" s="43">
        <v>3.9</v>
      </c>
      <c r="K197" s="43" t="s">
        <v>2866</v>
      </c>
      <c r="L197" s="53" t="str">
        <f t="shared" si="4"/>
        <v>https://amazon.com/dp/B0DMNMDHLC</v>
      </c>
    </row>
    <row r="198" spans="1:12" ht="60" customHeight="1" x14ac:dyDescent="0.2">
      <c r="A198" s="29" t="s">
        <v>2867</v>
      </c>
      <c r="B198" s="29" t="s">
        <v>2868</v>
      </c>
      <c r="C198" s="29" t="s">
        <v>82</v>
      </c>
      <c r="D198" s="40">
        <v>129.94</v>
      </c>
      <c r="E198" s="41">
        <v>0</v>
      </c>
      <c r="F198" s="297">
        <v>0</v>
      </c>
      <c r="G198" s="42">
        <v>0</v>
      </c>
      <c r="H198" s="42">
        <v>0</v>
      </c>
      <c r="I198" s="42">
        <v>58</v>
      </c>
      <c r="J198" s="43">
        <v>3.9</v>
      </c>
      <c r="K198" s="43" t="s">
        <v>2869</v>
      </c>
      <c r="L198" s="53" t="str">
        <f t="shared" si="4"/>
        <v>https://amazon.com/dp/B07HKY29S1</v>
      </c>
    </row>
    <row r="199" spans="1:12" ht="45" customHeight="1" x14ac:dyDescent="0.2">
      <c r="A199" s="29" t="s">
        <v>2870</v>
      </c>
      <c r="B199" s="29" t="s">
        <v>2871</v>
      </c>
      <c r="C199" s="29" t="s">
        <v>101</v>
      </c>
      <c r="D199" s="40">
        <v>220.31090909090909</v>
      </c>
      <c r="E199" s="41">
        <v>39383.980000000003</v>
      </c>
      <c r="F199" s="297">
        <v>0</v>
      </c>
      <c r="G199" s="42">
        <v>178</v>
      </c>
      <c r="H199" s="42">
        <v>0</v>
      </c>
      <c r="I199" s="42">
        <v>8</v>
      </c>
      <c r="J199" s="43">
        <v>3.8</v>
      </c>
      <c r="K199" s="43" t="s">
        <v>2872</v>
      </c>
      <c r="L199" s="53" t="str">
        <f t="shared" si="4"/>
        <v>https://amazon.com/dp/B0FRF2ZMMG</v>
      </c>
    </row>
    <row r="200" spans="1:12" ht="30" customHeight="1" x14ac:dyDescent="0.2">
      <c r="A200" s="29" t="s">
        <v>2873</v>
      </c>
      <c r="B200" s="29" t="s">
        <v>2874</v>
      </c>
      <c r="C200" s="29" t="s">
        <v>82</v>
      </c>
      <c r="D200" s="40">
        <v>141.38</v>
      </c>
      <c r="E200" s="41">
        <v>187.19</v>
      </c>
      <c r="F200" s="297">
        <v>0</v>
      </c>
      <c r="G200" s="42">
        <v>1</v>
      </c>
      <c r="H200" s="42">
        <v>0</v>
      </c>
      <c r="I200" s="42">
        <v>13</v>
      </c>
      <c r="J200" s="43">
        <v>4.4000000000000004</v>
      </c>
      <c r="K200" s="43" t="s">
        <v>2875</v>
      </c>
      <c r="L200" s="53" t="str">
        <f t="shared" si="4"/>
        <v>https://amazon.com/dp/B0787ZC4Z1</v>
      </c>
    </row>
    <row r="201" spans="1:12" ht="45" customHeight="1" x14ac:dyDescent="0.2">
      <c r="A201" s="29" t="s">
        <v>2723</v>
      </c>
      <c r="B201" s="29" t="s">
        <v>2876</v>
      </c>
      <c r="C201" s="29" t="s">
        <v>101</v>
      </c>
      <c r="D201" s="40">
        <v>199.99</v>
      </c>
      <c r="E201" s="41">
        <v>0</v>
      </c>
      <c r="F201" s="297">
        <v>0</v>
      </c>
      <c r="G201" s="42">
        <v>0</v>
      </c>
      <c r="H201" s="42">
        <v>0</v>
      </c>
      <c r="I201" s="42">
        <v>10</v>
      </c>
      <c r="J201" s="43">
        <v>4.3</v>
      </c>
      <c r="K201" s="43" t="s">
        <v>2877</v>
      </c>
      <c r="L201" s="53" t="str">
        <f t="shared" si="4"/>
        <v>https://amazon.com/dp/B0FN3NP5JS</v>
      </c>
    </row>
    <row r="202" spans="1:12" ht="45" customHeight="1" x14ac:dyDescent="0.2">
      <c r="A202" s="29" t="s">
        <v>2878</v>
      </c>
      <c r="B202" s="29" t="s">
        <v>2879</v>
      </c>
      <c r="C202" s="29" t="s">
        <v>82</v>
      </c>
      <c r="D202" s="40">
        <v>161.77000000000001</v>
      </c>
      <c r="E202" s="41">
        <v>5474.1999999999989</v>
      </c>
      <c r="F202" s="297">
        <v>0</v>
      </c>
      <c r="G202" s="42">
        <v>47</v>
      </c>
      <c r="H202" s="42">
        <v>0</v>
      </c>
      <c r="I202" s="42">
        <v>33</v>
      </c>
      <c r="J202" s="43">
        <v>4.2</v>
      </c>
      <c r="K202" s="43" t="s">
        <v>2880</v>
      </c>
      <c r="L202" s="53" t="str">
        <f t="shared" si="4"/>
        <v>https://amazon.com/dp/B075FLGNSS</v>
      </c>
    </row>
    <row r="203" spans="1:12" ht="30" customHeight="1" x14ac:dyDescent="0.2">
      <c r="A203" s="29" t="s">
        <v>2881</v>
      </c>
      <c r="B203" s="29" t="s">
        <v>2882</v>
      </c>
      <c r="C203" s="29" t="s">
        <v>82</v>
      </c>
      <c r="D203" s="40">
        <v>110.205</v>
      </c>
      <c r="E203" s="41">
        <v>1318.47</v>
      </c>
      <c r="F203" s="297">
        <v>0</v>
      </c>
      <c r="G203" s="42">
        <v>12</v>
      </c>
      <c r="H203" s="42">
        <v>0</v>
      </c>
      <c r="I203" s="42">
        <v>0</v>
      </c>
      <c r="J203" s="43">
        <v>0</v>
      </c>
      <c r="K203" s="43" t="s">
        <v>2883</v>
      </c>
      <c r="L203" s="53" t="str">
        <f t="shared" si="4"/>
        <v>https://amazon.com/dp/B0F62S9ZR5</v>
      </c>
    </row>
    <row r="204" spans="1:12" ht="45" customHeight="1" x14ac:dyDescent="0.2">
      <c r="A204" s="29" t="s">
        <v>2884</v>
      </c>
      <c r="B204" s="29" t="s">
        <v>2885</v>
      </c>
      <c r="C204" s="29" t="s">
        <v>101</v>
      </c>
      <c r="D204" s="40">
        <v>149.94999999999999</v>
      </c>
      <c r="E204" s="41">
        <v>816.38</v>
      </c>
      <c r="F204" s="297">
        <v>0</v>
      </c>
      <c r="G204" s="42">
        <v>5</v>
      </c>
      <c r="H204" s="42">
        <v>0</v>
      </c>
      <c r="I204" s="42">
        <v>1</v>
      </c>
      <c r="J204" s="43">
        <v>3</v>
      </c>
      <c r="K204" s="43" t="s">
        <v>2886</v>
      </c>
      <c r="L204" s="53" t="str">
        <f t="shared" si="4"/>
        <v>https://amazon.com/dp/B0DZ2MPR83</v>
      </c>
    </row>
    <row r="205" spans="1:12" ht="45" customHeight="1" x14ac:dyDescent="0.2">
      <c r="A205" s="29" t="s">
        <v>2887</v>
      </c>
      <c r="B205" s="29" t="s">
        <v>2888</v>
      </c>
      <c r="C205" s="29" t="s">
        <v>101</v>
      </c>
      <c r="D205" s="40">
        <v>259</v>
      </c>
      <c r="E205" s="41">
        <v>3621.55</v>
      </c>
      <c r="F205" s="297">
        <v>0</v>
      </c>
      <c r="G205" s="42">
        <v>15</v>
      </c>
      <c r="H205" s="42">
        <v>0</v>
      </c>
      <c r="I205" s="42">
        <v>15</v>
      </c>
      <c r="J205" s="43">
        <v>3.8</v>
      </c>
      <c r="K205" s="43" t="s">
        <v>2889</v>
      </c>
      <c r="L205" s="53" t="str">
        <f t="shared" si="4"/>
        <v>https://amazon.com/dp/B08V93JFKC</v>
      </c>
    </row>
    <row r="206" spans="1:12" ht="45" customHeight="1" x14ac:dyDescent="0.2">
      <c r="A206" s="29" t="s">
        <v>2890</v>
      </c>
      <c r="B206" s="29" t="s">
        <v>2891</v>
      </c>
      <c r="C206" s="29" t="s">
        <v>101</v>
      </c>
      <c r="D206" s="40">
        <v>165.95</v>
      </c>
      <c r="E206" s="41">
        <v>427.41</v>
      </c>
      <c r="F206" s="297">
        <v>0</v>
      </c>
      <c r="G206" s="42">
        <v>2</v>
      </c>
      <c r="H206" s="42">
        <v>0</v>
      </c>
      <c r="I206" s="42">
        <v>0</v>
      </c>
      <c r="J206" s="43">
        <v>0</v>
      </c>
      <c r="K206" s="43" t="s">
        <v>2892</v>
      </c>
      <c r="L206" s="53" t="str">
        <f t="shared" si="4"/>
        <v>https://amazon.com/dp/B0DWXPMVKC</v>
      </c>
    </row>
    <row r="207" spans="1:12" ht="45" customHeight="1" x14ac:dyDescent="0.2">
      <c r="A207" s="29" t="s">
        <v>2893</v>
      </c>
      <c r="B207" s="29" t="s">
        <v>2894</v>
      </c>
      <c r="C207" s="29" t="s">
        <v>101</v>
      </c>
      <c r="D207" s="40">
        <v>185.95</v>
      </c>
      <c r="E207" s="41">
        <v>4546.16</v>
      </c>
      <c r="F207" s="297">
        <v>0</v>
      </c>
      <c r="G207" s="42">
        <v>25</v>
      </c>
      <c r="H207" s="42">
        <v>0</v>
      </c>
      <c r="I207" s="42">
        <v>189</v>
      </c>
      <c r="J207" s="43">
        <v>4</v>
      </c>
      <c r="K207" s="43" t="s">
        <v>2895</v>
      </c>
      <c r="L207" s="53" t="str">
        <f t="shared" si="4"/>
        <v>https://amazon.com/dp/B07KR2QTX1</v>
      </c>
    </row>
    <row r="208" spans="1:12" ht="30" customHeight="1" x14ac:dyDescent="0.2">
      <c r="A208" s="29" t="s">
        <v>2720</v>
      </c>
      <c r="B208" s="29" t="s">
        <v>2896</v>
      </c>
      <c r="C208" s="29" t="s">
        <v>82</v>
      </c>
      <c r="D208" s="40">
        <v>103.45</v>
      </c>
      <c r="E208" s="41">
        <v>6795.97</v>
      </c>
      <c r="F208" s="297">
        <v>0</v>
      </c>
      <c r="G208" s="42">
        <v>64</v>
      </c>
      <c r="H208" s="42">
        <v>0</v>
      </c>
      <c r="I208" s="42">
        <v>106</v>
      </c>
      <c r="J208" s="43">
        <v>4.2</v>
      </c>
      <c r="K208" s="43" t="s">
        <v>2897</v>
      </c>
      <c r="L208" s="53" t="str">
        <f t="shared" si="4"/>
        <v>https://amazon.com/dp/B07F3918N7</v>
      </c>
    </row>
    <row r="209" spans="1:12" ht="45" customHeight="1" x14ac:dyDescent="0.2">
      <c r="A209" s="29" t="s">
        <v>2898</v>
      </c>
      <c r="B209" s="29" t="s">
        <v>2899</v>
      </c>
      <c r="C209" s="29" t="s">
        <v>82</v>
      </c>
      <c r="D209" s="40">
        <v>459.99</v>
      </c>
      <c r="E209" s="41">
        <v>0</v>
      </c>
      <c r="F209" s="297">
        <v>0</v>
      </c>
      <c r="G209" s="42">
        <v>0</v>
      </c>
      <c r="H209" s="42">
        <v>0</v>
      </c>
      <c r="I209" s="42">
        <v>0</v>
      </c>
      <c r="J209" s="43">
        <v>0</v>
      </c>
      <c r="K209" s="43" t="s">
        <v>2900</v>
      </c>
      <c r="L209" s="53" t="str">
        <f t="shared" si="4"/>
        <v>https://amazon.com/dp/B0FFMGQLB9</v>
      </c>
    </row>
    <row r="210" spans="1:12" ht="45" customHeight="1" x14ac:dyDescent="0.2">
      <c r="A210" s="29" t="s">
        <v>2901</v>
      </c>
      <c r="B210" s="29" t="s">
        <v>2902</v>
      </c>
      <c r="C210" s="29" t="s">
        <v>93</v>
      </c>
      <c r="D210" s="40">
        <v>59.99</v>
      </c>
      <c r="E210" s="41">
        <v>0</v>
      </c>
      <c r="F210" s="297">
        <v>0</v>
      </c>
      <c r="G210" s="42">
        <v>0</v>
      </c>
      <c r="H210" s="42">
        <v>0</v>
      </c>
      <c r="I210" s="42">
        <v>0</v>
      </c>
      <c r="J210" s="43">
        <v>0</v>
      </c>
      <c r="K210" s="43" t="s">
        <v>2903</v>
      </c>
      <c r="L210" s="53" t="str">
        <f t="shared" si="4"/>
        <v>https://amazon.com/dp/B0FHJB2BFZ</v>
      </c>
    </row>
    <row r="211" spans="1:12" ht="60" customHeight="1" x14ac:dyDescent="0.2">
      <c r="A211" s="29" t="s">
        <v>2904</v>
      </c>
      <c r="B211" s="29" t="s">
        <v>2905</v>
      </c>
      <c r="C211" s="29" t="s">
        <v>101</v>
      </c>
      <c r="D211" s="40">
        <v>145.94999999999999</v>
      </c>
      <c r="E211" s="41">
        <v>826.04000000000008</v>
      </c>
      <c r="F211" s="297">
        <v>0</v>
      </c>
      <c r="G211" s="42">
        <v>5</v>
      </c>
      <c r="H211" s="42">
        <v>0</v>
      </c>
      <c r="I211" s="42">
        <v>0</v>
      </c>
      <c r="J211" s="43">
        <v>0</v>
      </c>
      <c r="K211" s="43" t="s">
        <v>2906</v>
      </c>
      <c r="L211" s="53" t="str">
        <f t="shared" si="4"/>
        <v>https://amazon.com/dp/B0DZCNVMVH</v>
      </c>
    </row>
    <row r="212" spans="1:12" ht="45" customHeight="1" x14ac:dyDescent="0.2">
      <c r="A212" s="29" t="s">
        <v>2907</v>
      </c>
      <c r="B212" s="29" t="s">
        <v>2908</v>
      </c>
      <c r="C212" s="29" t="s">
        <v>101</v>
      </c>
      <c r="D212" s="40">
        <v>229.99</v>
      </c>
      <c r="E212" s="41">
        <v>5370.630000000001</v>
      </c>
      <c r="F212" s="297">
        <v>0</v>
      </c>
      <c r="G212" s="42">
        <v>23</v>
      </c>
      <c r="H212" s="42">
        <v>0</v>
      </c>
      <c r="I212" s="42">
        <v>15</v>
      </c>
      <c r="J212" s="43">
        <v>3.7</v>
      </c>
      <c r="K212" s="43" t="s">
        <v>2909</v>
      </c>
      <c r="L212" s="53" t="str">
        <f t="shared" si="4"/>
        <v>https://amazon.com/dp/B01NGU0YAG</v>
      </c>
    </row>
    <row r="213" spans="1:12" ht="45" customHeight="1" x14ac:dyDescent="0.2">
      <c r="A213" s="29" t="s">
        <v>2910</v>
      </c>
      <c r="B213" s="29" t="s">
        <v>2911</v>
      </c>
      <c r="C213" s="29" t="s">
        <v>101</v>
      </c>
      <c r="D213" s="40">
        <v>219.99</v>
      </c>
      <c r="E213" s="41">
        <v>30042.97</v>
      </c>
      <c r="F213" s="297">
        <v>0</v>
      </c>
      <c r="G213" s="42">
        <v>154</v>
      </c>
      <c r="H213" s="42">
        <v>0</v>
      </c>
      <c r="I213" s="42">
        <v>5</v>
      </c>
      <c r="J213" s="43">
        <v>3.1</v>
      </c>
      <c r="K213" s="43" t="s">
        <v>2912</v>
      </c>
      <c r="L213" s="53" t="str">
        <f t="shared" ref="L213:L244" si="5">IF(K213="","",HYPERLINK(K213,K213))</f>
        <v>https://amazon.com/dp/B0F53D3YVC</v>
      </c>
    </row>
    <row r="214" spans="1:12" ht="30" customHeight="1" x14ac:dyDescent="0.2">
      <c r="A214" s="29" t="s">
        <v>2913</v>
      </c>
      <c r="B214" s="29" t="s">
        <v>2914</v>
      </c>
      <c r="C214" s="29" t="s">
        <v>82</v>
      </c>
      <c r="D214" s="40">
        <v>289</v>
      </c>
      <c r="E214" s="41">
        <v>18522.89</v>
      </c>
      <c r="F214" s="297">
        <v>0</v>
      </c>
      <c r="G214" s="42">
        <v>65</v>
      </c>
      <c r="H214" s="42">
        <v>0</v>
      </c>
      <c r="I214" s="42">
        <v>2</v>
      </c>
      <c r="J214" s="43">
        <v>3</v>
      </c>
      <c r="K214" s="43" t="s">
        <v>2915</v>
      </c>
      <c r="L214" s="53" t="str">
        <f t="shared" si="5"/>
        <v>https://amazon.com/dp/B0FS6CLZQY</v>
      </c>
    </row>
    <row r="215" spans="1:12" ht="45" customHeight="1" x14ac:dyDescent="0.2">
      <c r="A215" s="29" t="s">
        <v>2916</v>
      </c>
      <c r="B215" s="29" t="s">
        <v>2917</v>
      </c>
      <c r="C215" s="29" t="s">
        <v>101</v>
      </c>
      <c r="D215" s="40">
        <v>277.01</v>
      </c>
      <c r="E215" s="41">
        <v>0</v>
      </c>
      <c r="F215" s="297">
        <v>0</v>
      </c>
      <c r="G215" s="42">
        <v>0</v>
      </c>
      <c r="H215" s="42">
        <v>0</v>
      </c>
      <c r="I215" s="42">
        <v>239</v>
      </c>
      <c r="J215" s="43">
        <v>4.2</v>
      </c>
      <c r="K215" s="43" t="s">
        <v>2918</v>
      </c>
      <c r="L215" s="53" t="str">
        <f t="shared" si="5"/>
        <v>https://amazon.com/dp/B07KR4GF9Z</v>
      </c>
    </row>
    <row r="216" spans="1:12" ht="45" customHeight="1" x14ac:dyDescent="0.2">
      <c r="A216" s="29" t="s">
        <v>2919</v>
      </c>
      <c r="B216" s="29" t="s">
        <v>2920</v>
      </c>
      <c r="C216" s="29" t="s">
        <v>101</v>
      </c>
      <c r="D216" s="40">
        <v>219.99</v>
      </c>
      <c r="E216" s="41">
        <v>0</v>
      </c>
      <c r="F216" s="297">
        <v>0</v>
      </c>
      <c r="G216" s="42">
        <v>0</v>
      </c>
      <c r="H216" s="42">
        <v>0</v>
      </c>
      <c r="I216" s="42">
        <v>0</v>
      </c>
      <c r="J216" s="43">
        <v>0</v>
      </c>
      <c r="K216" s="43" t="s">
        <v>2921</v>
      </c>
      <c r="L216" s="53" t="str">
        <f t="shared" si="5"/>
        <v>https://amazon.com/dp/B0FQP7KCGL</v>
      </c>
    </row>
    <row r="217" spans="1:12" ht="30" customHeight="1" x14ac:dyDescent="0.2">
      <c r="A217" s="29" t="s">
        <v>2922</v>
      </c>
      <c r="B217" s="29" t="s">
        <v>2923</v>
      </c>
      <c r="C217" s="29" t="s">
        <v>101</v>
      </c>
      <c r="D217" s="40">
        <v>319.99</v>
      </c>
      <c r="E217" s="41">
        <v>3252.79</v>
      </c>
      <c r="F217" s="297">
        <v>0</v>
      </c>
      <c r="G217" s="42">
        <v>10</v>
      </c>
      <c r="H217" s="42">
        <v>0</v>
      </c>
      <c r="I217" s="42">
        <v>22</v>
      </c>
      <c r="J217" s="43">
        <v>3.4</v>
      </c>
      <c r="K217" s="43" t="s">
        <v>2924</v>
      </c>
      <c r="L217" s="53" t="str">
        <f t="shared" si="5"/>
        <v>https://amazon.com/dp/B0D1CRWLFH</v>
      </c>
    </row>
    <row r="218" spans="1:12" ht="30" customHeight="1" x14ac:dyDescent="0.2">
      <c r="A218" s="29" t="s">
        <v>2925</v>
      </c>
      <c r="B218" s="29" t="s">
        <v>2926</v>
      </c>
      <c r="C218" s="29" t="s">
        <v>82</v>
      </c>
      <c r="D218" s="40">
        <v>105.47</v>
      </c>
      <c r="E218" s="41">
        <v>3544.97</v>
      </c>
      <c r="F218" s="297">
        <v>0</v>
      </c>
      <c r="G218" s="42">
        <v>32</v>
      </c>
      <c r="H218" s="42">
        <v>0</v>
      </c>
      <c r="I218" s="42">
        <v>140</v>
      </c>
      <c r="J218" s="43">
        <v>4.2</v>
      </c>
      <c r="K218" s="43" t="s">
        <v>2927</v>
      </c>
      <c r="L218" s="53" t="str">
        <f t="shared" si="5"/>
        <v>https://amazon.com/dp/B00NLM7W5U</v>
      </c>
    </row>
    <row r="219" spans="1:12" ht="30" customHeight="1" x14ac:dyDescent="0.2">
      <c r="A219" s="29" t="s">
        <v>2928</v>
      </c>
      <c r="B219" s="29" t="s">
        <v>2929</v>
      </c>
      <c r="C219" s="29" t="s">
        <v>101</v>
      </c>
      <c r="D219" s="40">
        <v>229.99</v>
      </c>
      <c r="E219" s="41">
        <v>10025.25</v>
      </c>
      <c r="F219" s="297">
        <v>0</v>
      </c>
      <c r="G219" s="42">
        <v>48</v>
      </c>
      <c r="H219" s="42">
        <v>0</v>
      </c>
      <c r="I219" s="42">
        <v>4</v>
      </c>
      <c r="J219" s="43">
        <v>3.6</v>
      </c>
      <c r="K219" s="43" t="s">
        <v>2930</v>
      </c>
      <c r="L219" s="53" t="str">
        <f t="shared" si="5"/>
        <v>https://amazon.com/dp/B0DCNNS8N3</v>
      </c>
    </row>
    <row r="220" spans="1:12" ht="30" customHeight="1" x14ac:dyDescent="0.2">
      <c r="A220" s="29" t="s">
        <v>2931</v>
      </c>
      <c r="B220" s="29" t="s">
        <v>2932</v>
      </c>
      <c r="C220" s="29" t="s">
        <v>101</v>
      </c>
      <c r="D220" s="40">
        <v>145.94</v>
      </c>
      <c r="E220" s="41">
        <v>5108.8999999999996</v>
      </c>
      <c r="F220" s="297">
        <v>0</v>
      </c>
      <c r="G220" s="42">
        <v>35</v>
      </c>
      <c r="H220" s="42">
        <v>0</v>
      </c>
      <c r="I220" s="42">
        <v>231</v>
      </c>
      <c r="J220" s="43">
        <v>4.0999999999999996</v>
      </c>
      <c r="K220" s="43" t="s">
        <v>2933</v>
      </c>
      <c r="L220" s="53" t="str">
        <f t="shared" si="5"/>
        <v>https://amazon.com/dp/B07B8C8J8N</v>
      </c>
    </row>
    <row r="221" spans="1:12" ht="30" customHeight="1" x14ac:dyDescent="0.2">
      <c r="A221" s="29" t="s">
        <v>2934</v>
      </c>
      <c r="B221" s="29" t="s">
        <v>2935</v>
      </c>
      <c r="C221" s="29" t="s">
        <v>101</v>
      </c>
      <c r="D221" s="40">
        <v>149.94999999999999</v>
      </c>
      <c r="E221" s="41">
        <v>170.03</v>
      </c>
      <c r="F221" s="297">
        <v>0</v>
      </c>
      <c r="G221" s="42">
        <v>1</v>
      </c>
      <c r="H221" s="42">
        <v>0</v>
      </c>
      <c r="I221" s="42">
        <v>88</v>
      </c>
      <c r="J221" s="43">
        <v>4.2</v>
      </c>
      <c r="K221" s="43" t="s">
        <v>2936</v>
      </c>
      <c r="L221" s="53" t="str">
        <f t="shared" si="5"/>
        <v>https://amazon.com/dp/B015DN8OIS</v>
      </c>
    </row>
    <row r="222" spans="1:12" ht="30" customHeight="1" x14ac:dyDescent="0.2">
      <c r="A222" s="29" t="s">
        <v>2937</v>
      </c>
      <c r="B222" t="s">
        <v>2938</v>
      </c>
      <c r="C222" t="s">
        <v>101</v>
      </c>
      <c r="D222">
        <v>214.99</v>
      </c>
      <c r="E222">
        <v>7883.32</v>
      </c>
      <c r="F222" s="300">
        <v>0</v>
      </c>
      <c r="G222">
        <v>34</v>
      </c>
      <c r="H222">
        <v>0</v>
      </c>
      <c r="I222">
        <v>6</v>
      </c>
      <c r="J222">
        <v>3.3</v>
      </c>
      <c r="K222" t="s">
        <v>2939</v>
      </c>
      <c r="L222" t="str">
        <f t="shared" si="5"/>
        <v>https://amazon.com/dp/B0F62P4KTL</v>
      </c>
    </row>
    <row r="223" spans="1:12" ht="30" customHeight="1" x14ac:dyDescent="0.2">
      <c r="A223" s="29" t="s">
        <v>2940</v>
      </c>
      <c r="B223" s="29" t="s">
        <v>2941</v>
      </c>
      <c r="C223" s="29" t="s">
        <v>101</v>
      </c>
      <c r="D223" s="40">
        <v>449.99</v>
      </c>
      <c r="E223" s="41">
        <v>3842.4</v>
      </c>
      <c r="F223" s="297">
        <v>0</v>
      </c>
      <c r="G223" s="42">
        <v>9</v>
      </c>
      <c r="H223" s="42">
        <v>0</v>
      </c>
      <c r="I223" s="42">
        <v>1</v>
      </c>
      <c r="J223" s="43">
        <v>5</v>
      </c>
      <c r="K223" s="43" t="s">
        <v>2942</v>
      </c>
      <c r="L223" s="53" t="str">
        <f t="shared" si="5"/>
        <v>https://amazon.com/dp/B0DW99LD7K</v>
      </c>
    </row>
    <row r="224" spans="1:12" ht="30" customHeight="1" x14ac:dyDescent="0.2">
      <c r="A224" s="29" t="s">
        <v>2943</v>
      </c>
      <c r="B224" s="29" t="s">
        <v>2944</v>
      </c>
      <c r="C224" s="29" t="s">
        <v>101</v>
      </c>
      <c r="D224" s="40">
        <v>139.99</v>
      </c>
      <c r="E224" s="41">
        <v>3070.39</v>
      </c>
      <c r="F224" s="297">
        <v>0</v>
      </c>
      <c r="G224" s="42">
        <v>22</v>
      </c>
      <c r="H224" s="42">
        <v>0</v>
      </c>
      <c r="I224" s="42">
        <v>0</v>
      </c>
      <c r="J224" s="43">
        <v>0</v>
      </c>
      <c r="K224" s="43" t="s">
        <v>2945</v>
      </c>
      <c r="L224" s="53" t="str">
        <f t="shared" si="5"/>
        <v>https://amazon.com/dp/B0DZ65TH1G</v>
      </c>
    </row>
    <row r="225" spans="1:12" ht="30" customHeight="1" x14ac:dyDescent="0.2">
      <c r="A225" s="29" t="s">
        <v>2946</v>
      </c>
      <c r="B225" s="29" t="s">
        <v>2947</v>
      </c>
      <c r="C225" s="29" t="s">
        <v>101</v>
      </c>
      <c r="D225" s="40">
        <v>145.94999999999999</v>
      </c>
      <c r="E225" s="41">
        <v>0</v>
      </c>
      <c r="F225" s="297">
        <v>0</v>
      </c>
      <c r="G225" s="42">
        <v>0</v>
      </c>
      <c r="H225" s="42">
        <v>0</v>
      </c>
      <c r="I225" s="42">
        <v>2</v>
      </c>
      <c r="J225" s="43">
        <v>3.1</v>
      </c>
      <c r="K225" s="43" t="s">
        <v>2948</v>
      </c>
      <c r="L225" s="53" t="str">
        <f t="shared" si="5"/>
        <v>https://amazon.com/dp/B0DXW296FG</v>
      </c>
    </row>
    <row r="226" spans="1:12" ht="30" customHeight="1" x14ac:dyDescent="0.2">
      <c r="A226" s="29" t="s">
        <v>2949</v>
      </c>
      <c r="B226" s="29" t="s">
        <v>2950</v>
      </c>
      <c r="C226" s="29" t="s">
        <v>101</v>
      </c>
      <c r="D226" s="40">
        <v>149.94999999999999</v>
      </c>
      <c r="E226" s="41">
        <v>1738.36</v>
      </c>
      <c r="F226" s="297">
        <v>0</v>
      </c>
      <c r="G226" s="42">
        <v>12</v>
      </c>
      <c r="H226" s="42">
        <v>0</v>
      </c>
      <c r="I226" s="42">
        <v>109</v>
      </c>
      <c r="J226" s="43">
        <v>3.9</v>
      </c>
      <c r="K226" s="43" t="s">
        <v>2951</v>
      </c>
      <c r="L226" s="53" t="str">
        <f t="shared" si="5"/>
        <v>https://amazon.com/dp/B010ODE03K</v>
      </c>
    </row>
    <row r="227" spans="1:12" ht="30" customHeight="1" x14ac:dyDescent="0.2">
      <c r="A227" s="29" t="s">
        <v>2952</v>
      </c>
      <c r="B227" s="29" t="s">
        <v>2953</v>
      </c>
      <c r="C227" s="29" t="s">
        <v>101</v>
      </c>
      <c r="D227" s="40">
        <v>239.95</v>
      </c>
      <c r="E227" s="41">
        <v>4980.2800000000007</v>
      </c>
      <c r="F227" s="297">
        <v>0</v>
      </c>
      <c r="G227" s="42">
        <v>18</v>
      </c>
      <c r="H227" s="42">
        <v>0</v>
      </c>
      <c r="I227" s="42">
        <v>1</v>
      </c>
      <c r="J227" s="43">
        <v>4</v>
      </c>
      <c r="K227" s="43" t="s">
        <v>2954</v>
      </c>
      <c r="L227" s="53" t="str">
        <f t="shared" si="5"/>
        <v>https://amazon.com/dp/B0F6B9YVK5</v>
      </c>
    </row>
    <row r="228" spans="1:12" ht="30" customHeight="1" x14ac:dyDescent="0.2">
      <c r="A228" s="29" t="s">
        <v>2955</v>
      </c>
      <c r="B228" s="29" t="s">
        <v>2956</v>
      </c>
      <c r="C228" s="29" t="s">
        <v>101</v>
      </c>
      <c r="D228" s="40">
        <v>239.95</v>
      </c>
      <c r="E228" s="41">
        <v>0</v>
      </c>
      <c r="F228" s="297">
        <v>0</v>
      </c>
      <c r="G228" s="42">
        <v>0</v>
      </c>
      <c r="H228" s="42">
        <v>0</v>
      </c>
      <c r="I228" s="42">
        <v>1</v>
      </c>
      <c r="J228" s="43">
        <v>4</v>
      </c>
      <c r="K228" s="43" t="s">
        <v>2957</v>
      </c>
      <c r="L228" s="53" t="str">
        <f t="shared" si="5"/>
        <v>https://amazon.com/dp/B07H824N8G</v>
      </c>
    </row>
    <row r="229" spans="1:12" ht="30" customHeight="1" x14ac:dyDescent="0.2">
      <c r="A229" s="29" t="s">
        <v>2958</v>
      </c>
      <c r="B229" s="29" t="s">
        <v>2959</v>
      </c>
      <c r="C229" s="29" t="s">
        <v>82</v>
      </c>
      <c r="D229" s="40">
        <v>113.95</v>
      </c>
      <c r="E229" s="41">
        <v>257.38</v>
      </c>
      <c r="F229" s="297">
        <v>0</v>
      </c>
      <c r="G229" s="42">
        <v>2</v>
      </c>
      <c r="H229" s="42">
        <v>0</v>
      </c>
      <c r="I229" s="42">
        <v>10</v>
      </c>
      <c r="J229" s="43">
        <v>4.0999999999999996</v>
      </c>
      <c r="K229" s="43" t="s">
        <v>2960</v>
      </c>
      <c r="L229" s="53" t="str">
        <f t="shared" si="5"/>
        <v>https://amazon.com/dp/B07F363S3Q</v>
      </c>
    </row>
    <row r="230" spans="1:12" ht="30" customHeight="1" x14ac:dyDescent="0.2">
      <c r="A230" s="29" t="s">
        <v>2961</v>
      </c>
      <c r="B230" s="29" t="s">
        <v>2962</v>
      </c>
      <c r="C230" s="29" t="s">
        <v>101</v>
      </c>
      <c r="D230" s="40">
        <v>129.94999999999999</v>
      </c>
      <c r="E230" s="41">
        <v>1324.25</v>
      </c>
      <c r="F230" s="297">
        <v>0</v>
      </c>
      <c r="G230" s="42">
        <v>10</v>
      </c>
      <c r="H230" s="42">
        <v>0</v>
      </c>
      <c r="I230" s="42">
        <v>2</v>
      </c>
      <c r="J230" s="43">
        <v>2.4</v>
      </c>
      <c r="K230" s="43" t="s">
        <v>2963</v>
      </c>
      <c r="L230" s="53" t="str">
        <f t="shared" si="5"/>
        <v>https://amazon.com/dp/B0F37X7TN5</v>
      </c>
    </row>
    <row r="231" spans="1:12" ht="30" customHeight="1" x14ac:dyDescent="0.2">
      <c r="A231" s="29" t="s">
        <v>2964</v>
      </c>
      <c r="B231" s="29" t="s">
        <v>2965</v>
      </c>
      <c r="C231" s="29" t="s">
        <v>101</v>
      </c>
      <c r="D231" s="40">
        <v>1399.99</v>
      </c>
      <c r="E231" s="41">
        <v>8560.27</v>
      </c>
      <c r="F231" s="297">
        <v>0</v>
      </c>
      <c r="G231" s="42">
        <v>5</v>
      </c>
      <c r="H231" s="42">
        <v>0</v>
      </c>
      <c r="I231" s="42">
        <v>1</v>
      </c>
      <c r="J231" s="43">
        <v>5</v>
      </c>
      <c r="K231" s="43" t="s">
        <v>2966</v>
      </c>
      <c r="L231" s="53" t="str">
        <f t="shared" si="5"/>
        <v>https://amazon.com/dp/B0DXJVF9FX</v>
      </c>
    </row>
    <row r="232" spans="1:12" ht="30" customHeight="1" x14ac:dyDescent="0.2">
      <c r="A232" s="29" t="s">
        <v>2967</v>
      </c>
      <c r="B232" s="29" t="s">
        <v>2968</v>
      </c>
      <c r="C232" s="29" t="s">
        <v>82</v>
      </c>
      <c r="D232" s="40">
        <v>140.26</v>
      </c>
      <c r="E232" s="41">
        <v>895.63</v>
      </c>
      <c r="F232" s="297">
        <v>0</v>
      </c>
      <c r="G232" s="42">
        <v>6</v>
      </c>
      <c r="H232" s="42">
        <v>0</v>
      </c>
      <c r="I232" s="42">
        <v>4</v>
      </c>
      <c r="J232" s="43">
        <v>3.9</v>
      </c>
      <c r="K232" s="43" t="s">
        <v>2969</v>
      </c>
      <c r="L232" s="53" t="str">
        <f t="shared" si="5"/>
        <v>https://amazon.com/dp/B07L2XCXN7</v>
      </c>
    </row>
    <row r="233" spans="1:12" ht="30" customHeight="1" x14ac:dyDescent="0.2">
      <c r="A233" s="29" t="s">
        <v>2970</v>
      </c>
      <c r="B233" s="29" t="s">
        <v>2971</v>
      </c>
      <c r="C233" s="29" t="s">
        <v>82</v>
      </c>
      <c r="D233" s="40">
        <v>289.99</v>
      </c>
      <c r="E233" s="41">
        <v>2772.84</v>
      </c>
      <c r="F233" s="297">
        <v>0</v>
      </c>
      <c r="G233" s="42">
        <v>10</v>
      </c>
      <c r="H233" s="42">
        <v>0</v>
      </c>
      <c r="I233" s="42">
        <v>0</v>
      </c>
      <c r="J233" s="43">
        <v>0</v>
      </c>
      <c r="K233" s="43" t="s">
        <v>2972</v>
      </c>
      <c r="L233" s="53" t="str">
        <f t="shared" si="5"/>
        <v>https://amazon.com/dp/B0GBVY2B12</v>
      </c>
    </row>
    <row r="234" spans="1:12" ht="30" customHeight="1" x14ac:dyDescent="0.2">
      <c r="A234" s="29" t="s">
        <v>2973</v>
      </c>
      <c r="B234" s="29" t="s">
        <v>2974</v>
      </c>
      <c r="C234" s="29" t="s">
        <v>101</v>
      </c>
      <c r="D234" s="40">
        <v>109</v>
      </c>
      <c r="E234" s="41">
        <v>633.93000000000006</v>
      </c>
      <c r="F234" s="297">
        <v>0</v>
      </c>
      <c r="G234" s="42">
        <v>5</v>
      </c>
      <c r="H234" s="42">
        <v>0</v>
      </c>
      <c r="I234" s="42">
        <v>0</v>
      </c>
      <c r="J234" s="43">
        <v>0</v>
      </c>
      <c r="K234" s="43" t="s">
        <v>2975</v>
      </c>
      <c r="L234" s="53" t="str">
        <f t="shared" si="5"/>
        <v>https://amazon.com/dp/B0F62YNX9J</v>
      </c>
    </row>
    <row r="235" spans="1:12" ht="30" customHeight="1" x14ac:dyDescent="0.2">
      <c r="A235" s="216" t="s">
        <v>21</v>
      </c>
      <c r="B235" s="216"/>
      <c r="C235" s="216"/>
      <c r="D235" s="217"/>
      <c r="E235" s="218">
        <f>SUM(E53:E234)</f>
        <v>6757336.9815384578</v>
      </c>
      <c r="F235" s="219">
        <f>SUM(F53:F234)</f>
        <v>523384.89000000019</v>
      </c>
      <c r="G235" s="220"/>
      <c r="H235" s="220"/>
      <c r="I235" s="220"/>
      <c r="J235" s="221"/>
      <c r="K235" s="221"/>
      <c r="L235" s="224"/>
    </row>
    <row r="236" spans="1:12" ht="32" customHeight="1" x14ac:dyDescent="0.2">
      <c r="A236" s="29"/>
      <c r="B236" s="29"/>
      <c r="C236" s="40"/>
      <c r="D236" s="41"/>
      <c r="E236" s="41"/>
      <c r="F236" s="42"/>
      <c r="G236" s="42"/>
      <c r="H236" s="42"/>
      <c r="I236" s="43"/>
      <c r="J236" s="29"/>
    </row>
    <row r="237" spans="1:12" ht="45" customHeight="1" x14ac:dyDescent="0.2">
      <c r="A237" s="334" t="s">
        <v>698</v>
      </c>
      <c r="B237" s="335"/>
      <c r="C237" s="336"/>
      <c r="D237" s="337"/>
      <c r="E237" s="335"/>
      <c r="F237" s="338"/>
      <c r="G237" s="338"/>
      <c r="H237" s="338"/>
      <c r="I237" s="339"/>
      <c r="J237" s="335"/>
      <c r="K237" s="335"/>
      <c r="L237" s="335"/>
    </row>
    <row r="238" spans="1:12" ht="60" customHeight="1" x14ac:dyDescent="0.2">
      <c r="A238" s="289" t="s">
        <v>71</v>
      </c>
      <c r="B238" s="290" t="s">
        <v>70</v>
      </c>
      <c r="C238" s="290" t="s">
        <v>72</v>
      </c>
      <c r="D238" s="291" t="s">
        <v>1</v>
      </c>
      <c r="E238" s="292" t="s">
        <v>26</v>
      </c>
      <c r="F238" s="290" t="s">
        <v>25</v>
      </c>
      <c r="G238" s="293" t="s">
        <v>58</v>
      </c>
      <c r="H238" s="294" t="s">
        <v>27</v>
      </c>
      <c r="I238" s="293" t="s">
        <v>76</v>
      </c>
      <c r="J238" s="295" t="s">
        <v>426</v>
      </c>
      <c r="K238" s="295" t="s">
        <v>427</v>
      </c>
      <c r="L238" s="296" t="s">
        <v>79</v>
      </c>
    </row>
    <row r="239" spans="1:12" ht="30" customHeight="1" x14ac:dyDescent="0.2">
      <c r="A239" s="29" t="s">
        <v>2432</v>
      </c>
      <c r="B239" s="29" t="s">
        <v>2433</v>
      </c>
      <c r="C239" s="29" t="s">
        <v>101</v>
      </c>
      <c r="D239" s="40">
        <v>220.08843373493971</v>
      </c>
      <c r="E239" s="41">
        <v>807245.10999999987</v>
      </c>
      <c r="F239" s="41">
        <v>109604.04</v>
      </c>
      <c r="G239" s="42">
        <v>3706</v>
      </c>
      <c r="H239" s="298">
        <v>498</v>
      </c>
      <c r="I239" s="42">
        <v>189</v>
      </c>
      <c r="J239" s="43">
        <v>3.8</v>
      </c>
      <c r="K239" s="43" t="s">
        <v>2434</v>
      </c>
      <c r="L239" s="53" t="str">
        <f t="shared" ref="L239:L270" si="6">IF(K239="","",HYPERLINK(K239,K239))</f>
        <v>https://amazon.com/dp/B0D3DQQK1S</v>
      </c>
    </row>
    <row r="240" spans="1:12" ht="45" customHeight="1" x14ac:dyDescent="0.2">
      <c r="A240" s="29" t="s">
        <v>2435</v>
      </c>
      <c r="B240" s="29" t="s">
        <v>2436</v>
      </c>
      <c r="C240" s="29" t="s">
        <v>82</v>
      </c>
      <c r="D240" s="40">
        <v>268.96677966101697</v>
      </c>
      <c r="E240" s="41">
        <v>431231.23692307703</v>
      </c>
      <c r="F240" s="41">
        <v>47607.12</v>
      </c>
      <c r="G240" s="42">
        <v>459</v>
      </c>
      <c r="H240" s="298">
        <v>177</v>
      </c>
      <c r="I240" s="42">
        <v>35</v>
      </c>
      <c r="J240" s="43">
        <v>4</v>
      </c>
      <c r="K240" s="43" t="s">
        <v>2437</v>
      </c>
      <c r="L240" s="53" t="str">
        <f t="shared" si="6"/>
        <v>https://amazon.com/dp/B0G4MR79SY</v>
      </c>
    </row>
    <row r="241" spans="1:12" ht="60" customHeight="1" x14ac:dyDescent="0.2">
      <c r="A241" s="29" t="s">
        <v>2444</v>
      </c>
      <c r="B241" s="29" t="s">
        <v>2445</v>
      </c>
      <c r="C241" s="29" t="s">
        <v>101</v>
      </c>
      <c r="D241" s="40">
        <v>149.55974842767299</v>
      </c>
      <c r="E241" s="41">
        <v>128618.09</v>
      </c>
      <c r="F241" s="41">
        <v>23780</v>
      </c>
      <c r="G241" s="42">
        <v>857</v>
      </c>
      <c r="H241" s="298">
        <v>159</v>
      </c>
      <c r="I241" s="42">
        <v>125</v>
      </c>
      <c r="J241" s="43">
        <v>4.2</v>
      </c>
      <c r="K241" s="43" t="s">
        <v>2446</v>
      </c>
      <c r="L241" s="53" t="str">
        <f t="shared" si="6"/>
        <v>https://amazon.com/dp/B07BFPKLMY</v>
      </c>
    </row>
    <row r="242" spans="1:12" ht="60" customHeight="1" x14ac:dyDescent="0.2">
      <c r="A242" s="29" t="s">
        <v>2441</v>
      </c>
      <c r="B242" s="29" t="s">
        <v>2442</v>
      </c>
      <c r="C242" s="29" t="s">
        <v>101</v>
      </c>
      <c r="D242" s="40">
        <v>190.315037037037</v>
      </c>
      <c r="E242" s="41">
        <v>399096.99</v>
      </c>
      <c r="F242" s="41">
        <v>25692.53</v>
      </c>
      <c r="G242" s="42">
        <v>1970</v>
      </c>
      <c r="H242" s="298">
        <v>135</v>
      </c>
      <c r="I242" s="42">
        <v>796</v>
      </c>
      <c r="J242" s="43">
        <v>4.0999999999999996</v>
      </c>
      <c r="K242" s="43" t="s">
        <v>2443</v>
      </c>
      <c r="L242" s="53" t="str">
        <f t="shared" si="6"/>
        <v>https://amazon.com/dp/B0D3DPDV86</v>
      </c>
    </row>
    <row r="243" spans="1:12" ht="45" customHeight="1" x14ac:dyDescent="0.2">
      <c r="A243" s="29" t="s">
        <v>2438</v>
      </c>
      <c r="B243" s="29" t="s">
        <v>2439</v>
      </c>
      <c r="C243" s="29" t="s">
        <v>101</v>
      </c>
      <c r="D243" s="40">
        <v>269.59866666666659</v>
      </c>
      <c r="E243" s="41">
        <v>341463.60384615388</v>
      </c>
      <c r="F243" s="41">
        <v>28307.86</v>
      </c>
      <c r="G243" s="42">
        <v>684</v>
      </c>
      <c r="H243" s="298">
        <v>105</v>
      </c>
      <c r="I243" s="42">
        <v>12</v>
      </c>
      <c r="J243" s="43">
        <v>4.9000000000000004</v>
      </c>
      <c r="K243" s="43" t="s">
        <v>2440</v>
      </c>
      <c r="L243" s="53" t="str">
        <f t="shared" si="6"/>
        <v>https://amazon.com/dp/B0G4M5G2CR</v>
      </c>
    </row>
    <row r="244" spans="1:12" ht="45" customHeight="1" x14ac:dyDescent="0.2">
      <c r="A244" s="29" t="s">
        <v>2447</v>
      </c>
      <c r="B244" s="29" t="s">
        <v>2448</v>
      </c>
      <c r="C244" s="29" t="s">
        <v>101</v>
      </c>
      <c r="D244" s="40">
        <v>189.39709677419361</v>
      </c>
      <c r="E244" s="41">
        <v>148181.85153846149</v>
      </c>
      <c r="F244" s="41">
        <v>17613.93</v>
      </c>
      <c r="G244" s="42">
        <v>319</v>
      </c>
      <c r="H244" s="298">
        <v>93</v>
      </c>
      <c r="I244" s="42">
        <v>7</v>
      </c>
      <c r="J244" s="43">
        <v>3.4</v>
      </c>
      <c r="K244" s="43" t="s">
        <v>2449</v>
      </c>
      <c r="L244" s="53" t="str">
        <f t="shared" si="6"/>
        <v>https://amazon.com/dp/B0FZ8JJY1T</v>
      </c>
    </row>
    <row r="245" spans="1:12" ht="45" customHeight="1" x14ac:dyDescent="0.2">
      <c r="A245" s="29" t="s">
        <v>2453</v>
      </c>
      <c r="B245" s="29" t="s">
        <v>2454</v>
      </c>
      <c r="C245" s="29" t="s">
        <v>101</v>
      </c>
      <c r="D245" s="40">
        <v>148.57949367088611</v>
      </c>
      <c r="E245" s="41">
        <v>149601.63</v>
      </c>
      <c r="F245" s="41">
        <v>11737.78</v>
      </c>
      <c r="G245" s="42">
        <v>1004</v>
      </c>
      <c r="H245" s="298">
        <v>79</v>
      </c>
      <c r="I245" s="42">
        <v>208</v>
      </c>
      <c r="J245" s="43">
        <v>4.2</v>
      </c>
      <c r="K245" s="43" t="s">
        <v>2455</v>
      </c>
      <c r="L245" s="53" t="str">
        <f t="shared" si="6"/>
        <v>https://amazon.com/dp/B07FP9QJLN</v>
      </c>
    </row>
    <row r="246" spans="1:12" ht="30" customHeight="1" x14ac:dyDescent="0.2">
      <c r="A246" s="29" t="s">
        <v>2483</v>
      </c>
      <c r="B246" s="29" t="s">
        <v>2484</v>
      </c>
      <c r="C246" s="29" t="s">
        <v>101</v>
      </c>
      <c r="D246" s="40">
        <v>114.65049999999999</v>
      </c>
      <c r="E246" s="41">
        <v>192680.74</v>
      </c>
      <c r="F246" s="41">
        <v>6879.03</v>
      </c>
      <c r="G246" s="42">
        <v>1496</v>
      </c>
      <c r="H246" s="298">
        <v>60</v>
      </c>
      <c r="I246" s="42">
        <v>797</v>
      </c>
      <c r="J246" s="43">
        <v>4.0999999999999996</v>
      </c>
      <c r="K246" s="43" t="s">
        <v>2485</v>
      </c>
      <c r="L246" s="53" t="str">
        <f t="shared" si="6"/>
        <v>https://amazon.com/dp/B07F2WF96Y</v>
      </c>
    </row>
    <row r="247" spans="1:12" ht="45" customHeight="1" x14ac:dyDescent="0.2">
      <c r="A247" s="29" t="s">
        <v>2480</v>
      </c>
      <c r="B247" s="29" t="s">
        <v>2481</v>
      </c>
      <c r="C247" s="29" t="s">
        <v>82</v>
      </c>
      <c r="D247" s="40">
        <v>139.5143396226415</v>
      </c>
      <c r="E247" s="41">
        <v>128013.09</v>
      </c>
      <c r="F247" s="41">
        <v>7394.26</v>
      </c>
      <c r="G247" s="42">
        <v>933</v>
      </c>
      <c r="H247" s="298">
        <v>53</v>
      </c>
      <c r="I247" s="42">
        <v>484</v>
      </c>
      <c r="J247" s="43">
        <v>4.3</v>
      </c>
      <c r="K247" s="43" t="s">
        <v>2482</v>
      </c>
      <c r="L247" s="53" t="str">
        <f t="shared" si="6"/>
        <v>https://amazon.com/dp/B0F9FP9KPH</v>
      </c>
    </row>
    <row r="248" spans="1:12" ht="45" customHeight="1" x14ac:dyDescent="0.2">
      <c r="A248" s="29" t="s">
        <v>2474</v>
      </c>
      <c r="B248" s="29" t="s">
        <v>2475</v>
      </c>
      <c r="C248" s="29" t="s">
        <v>82</v>
      </c>
      <c r="D248" s="40">
        <v>169.84</v>
      </c>
      <c r="E248" s="41">
        <v>48851.64</v>
      </c>
      <c r="F248" s="41">
        <v>8831.68</v>
      </c>
      <c r="G248" s="42">
        <v>278</v>
      </c>
      <c r="H248" s="298">
        <v>52</v>
      </c>
      <c r="I248" s="42">
        <v>10</v>
      </c>
      <c r="J248" s="43">
        <v>4.3</v>
      </c>
      <c r="K248" s="43" t="s">
        <v>2476</v>
      </c>
      <c r="L248" s="53" t="str">
        <f t="shared" si="6"/>
        <v>https://amazon.com/dp/B0DWFQ69VV</v>
      </c>
    </row>
    <row r="249" spans="1:12" ht="30" customHeight="1" x14ac:dyDescent="0.2">
      <c r="A249" s="29" t="s">
        <v>2477</v>
      </c>
      <c r="B249" s="29" t="s">
        <v>2478</v>
      </c>
      <c r="C249" s="29" t="s">
        <v>101</v>
      </c>
      <c r="D249" s="40">
        <v>145.94980392156859</v>
      </c>
      <c r="E249" s="41">
        <v>187549.42</v>
      </c>
      <c r="F249" s="41">
        <v>7443.44</v>
      </c>
      <c r="G249" s="42">
        <v>1212</v>
      </c>
      <c r="H249" s="298">
        <v>51</v>
      </c>
      <c r="I249" s="42">
        <v>39</v>
      </c>
      <c r="J249" s="43">
        <v>3.9</v>
      </c>
      <c r="K249" s="43" t="s">
        <v>2479</v>
      </c>
      <c r="L249" s="53" t="str">
        <f t="shared" si="6"/>
        <v>https://amazon.com/dp/B0DX2BSRYM</v>
      </c>
    </row>
    <row r="250" spans="1:12" ht="45" customHeight="1" x14ac:dyDescent="0.2">
      <c r="A250" s="29" t="s">
        <v>2468</v>
      </c>
      <c r="B250" s="29" t="s">
        <v>2469</v>
      </c>
      <c r="C250" s="29" t="s">
        <v>101</v>
      </c>
      <c r="D250" s="40">
        <v>190.59702127659571</v>
      </c>
      <c r="E250" s="41">
        <v>90604.329999999987</v>
      </c>
      <c r="F250" s="41">
        <v>8958.06</v>
      </c>
      <c r="G250" s="42">
        <v>456</v>
      </c>
      <c r="H250" s="298">
        <v>47</v>
      </c>
      <c r="I250" s="42">
        <v>24</v>
      </c>
      <c r="J250" s="43">
        <v>4.0999999999999996</v>
      </c>
      <c r="K250" s="43" t="s">
        <v>2470</v>
      </c>
      <c r="L250" s="53" t="str">
        <f t="shared" si="6"/>
        <v>https://amazon.com/dp/B0FBWTJ9S4</v>
      </c>
    </row>
    <row r="251" spans="1:12" ht="45" customHeight="1" x14ac:dyDescent="0.2">
      <c r="A251" s="29" t="s">
        <v>2462</v>
      </c>
      <c r="B251" s="29" t="s">
        <v>2463</v>
      </c>
      <c r="C251" s="29" t="s">
        <v>101</v>
      </c>
      <c r="D251" s="40">
        <v>217.83765957446809</v>
      </c>
      <c r="E251" s="41">
        <v>100654.4915384616</v>
      </c>
      <c r="F251" s="41">
        <v>10238.370000000001</v>
      </c>
      <c r="G251" s="42">
        <v>157</v>
      </c>
      <c r="H251" s="298">
        <v>47</v>
      </c>
      <c r="I251" s="42">
        <v>5</v>
      </c>
      <c r="J251" s="43">
        <v>5</v>
      </c>
      <c r="K251" s="43" t="s">
        <v>2464</v>
      </c>
      <c r="L251" s="53" t="str">
        <f t="shared" si="6"/>
        <v>https://amazon.com/dp/B0FRFFNCZ9</v>
      </c>
    </row>
    <row r="252" spans="1:12" ht="30" customHeight="1" x14ac:dyDescent="0.2">
      <c r="A252" s="29" t="s">
        <v>2456</v>
      </c>
      <c r="B252" s="29" t="s">
        <v>2457</v>
      </c>
      <c r="C252" s="29" t="s">
        <v>101</v>
      </c>
      <c r="D252" s="40">
        <v>248.93108695652171</v>
      </c>
      <c r="E252" s="41">
        <v>118577.5007692308</v>
      </c>
      <c r="F252" s="41">
        <v>11450.83</v>
      </c>
      <c r="G252" s="42">
        <v>330</v>
      </c>
      <c r="H252" s="298">
        <v>46</v>
      </c>
      <c r="I252" s="42">
        <v>17</v>
      </c>
      <c r="J252" s="43">
        <v>3.6</v>
      </c>
      <c r="K252" s="43" t="s">
        <v>2458</v>
      </c>
      <c r="L252" s="53" t="str">
        <f t="shared" si="6"/>
        <v>https://amazon.com/dp/B0FKN6LJRN</v>
      </c>
    </row>
    <row r="253" spans="1:12" ht="45" customHeight="1" x14ac:dyDescent="0.2">
      <c r="A253" s="29" t="s">
        <v>2540</v>
      </c>
      <c r="B253" s="29" t="s">
        <v>2541</v>
      </c>
      <c r="C253" s="29" t="s">
        <v>93</v>
      </c>
      <c r="D253" s="40">
        <v>58.855652173913043</v>
      </c>
      <c r="E253" s="41">
        <v>26519.72</v>
      </c>
      <c r="F253" s="41">
        <v>2707.36</v>
      </c>
      <c r="G253" s="42">
        <v>454</v>
      </c>
      <c r="H253" s="298">
        <v>46</v>
      </c>
      <c r="I253" s="42">
        <v>266</v>
      </c>
      <c r="J253" s="43">
        <v>4.5</v>
      </c>
      <c r="K253" s="43" t="s">
        <v>2542</v>
      </c>
      <c r="L253" s="53" t="str">
        <f t="shared" si="6"/>
        <v>https://amazon.com/dp/B07SX7QHS9</v>
      </c>
    </row>
    <row r="254" spans="1:12" ht="30" customHeight="1" x14ac:dyDescent="0.2">
      <c r="A254" s="29" t="s">
        <v>2459</v>
      </c>
      <c r="B254" s="29" t="s">
        <v>2460</v>
      </c>
      <c r="C254" s="29" t="s">
        <v>82</v>
      </c>
      <c r="D254" s="40">
        <v>271.40153846153851</v>
      </c>
      <c r="E254" s="41">
        <v>102672.2430769231</v>
      </c>
      <c r="F254" s="41">
        <v>10584.66</v>
      </c>
      <c r="G254" s="42">
        <v>91</v>
      </c>
      <c r="H254" s="298">
        <v>39</v>
      </c>
      <c r="I254" s="42">
        <v>4</v>
      </c>
      <c r="J254" s="43">
        <v>3</v>
      </c>
      <c r="K254" s="43" t="s">
        <v>2461</v>
      </c>
      <c r="L254" s="53" t="str">
        <f t="shared" si="6"/>
        <v>https://amazon.com/dp/B0GC526PYX</v>
      </c>
    </row>
    <row r="255" spans="1:12" ht="45" customHeight="1" x14ac:dyDescent="0.2">
      <c r="A255" s="29" t="s">
        <v>2471</v>
      </c>
      <c r="B255" s="29" t="s">
        <v>2472</v>
      </c>
      <c r="C255" s="29" t="s">
        <v>82</v>
      </c>
      <c r="D255" s="40">
        <v>246.6919444444444</v>
      </c>
      <c r="E255" s="41">
        <v>120137.3453846154</v>
      </c>
      <c r="F255" s="41">
        <v>8880.91</v>
      </c>
      <c r="G255" s="42">
        <v>298</v>
      </c>
      <c r="H255" s="298">
        <v>36</v>
      </c>
      <c r="I255" s="42">
        <v>14</v>
      </c>
      <c r="J255" s="43">
        <v>4.2</v>
      </c>
      <c r="K255" s="43" t="s">
        <v>2473</v>
      </c>
      <c r="L255" s="53" t="str">
        <f t="shared" si="6"/>
        <v>https://amazon.com/dp/B0FS6NB462</v>
      </c>
    </row>
    <row r="256" spans="1:12" ht="45" customHeight="1" x14ac:dyDescent="0.2">
      <c r="A256" s="29" t="s">
        <v>2450</v>
      </c>
      <c r="B256" s="29" t="s">
        <v>2451</v>
      </c>
      <c r="C256" s="29" t="s">
        <v>101</v>
      </c>
      <c r="D256" s="40">
        <v>369.9425</v>
      </c>
      <c r="E256" s="41">
        <v>146214.69</v>
      </c>
      <c r="F256" s="41">
        <v>11838.16</v>
      </c>
      <c r="G256" s="42">
        <v>394</v>
      </c>
      <c r="H256" s="298">
        <v>32</v>
      </c>
      <c r="I256" s="42">
        <v>239</v>
      </c>
      <c r="J256" s="43">
        <v>4.2</v>
      </c>
      <c r="K256" s="43" t="s">
        <v>2452</v>
      </c>
      <c r="L256" s="53" t="str">
        <f t="shared" si="6"/>
        <v>https://amazon.com/dp/B0D1BJTGLL</v>
      </c>
    </row>
    <row r="257" spans="1:12" ht="45" customHeight="1" x14ac:dyDescent="0.2">
      <c r="A257" s="29" t="s">
        <v>2498</v>
      </c>
      <c r="B257" s="29" t="s">
        <v>2499</v>
      </c>
      <c r="C257" s="29" t="s">
        <v>101</v>
      </c>
      <c r="D257" s="40">
        <v>260.88142857142861</v>
      </c>
      <c r="E257" s="41">
        <v>103589.6484615385</v>
      </c>
      <c r="F257" s="41">
        <v>5478.51</v>
      </c>
      <c r="G257" s="42">
        <v>330</v>
      </c>
      <c r="H257" s="298">
        <v>21</v>
      </c>
      <c r="I257" s="42">
        <v>24</v>
      </c>
      <c r="J257" s="43">
        <v>4</v>
      </c>
      <c r="K257" s="43" t="s">
        <v>2500</v>
      </c>
      <c r="L257" s="53" t="str">
        <f t="shared" si="6"/>
        <v>https://amazon.com/dp/B0FS6XSNP6</v>
      </c>
    </row>
    <row r="258" spans="1:12" ht="45" customHeight="1" x14ac:dyDescent="0.2">
      <c r="A258" s="29" t="s">
        <v>2495</v>
      </c>
      <c r="B258" s="29" t="s">
        <v>2496</v>
      </c>
      <c r="C258" s="29" t="s">
        <v>101</v>
      </c>
      <c r="D258" s="40">
        <v>270.75809523809522</v>
      </c>
      <c r="E258" s="41">
        <v>65909.742307692315</v>
      </c>
      <c r="F258" s="41">
        <v>5685.92</v>
      </c>
      <c r="G258" s="42">
        <v>89</v>
      </c>
      <c r="H258" s="298">
        <v>21</v>
      </c>
      <c r="I258" s="42">
        <v>0</v>
      </c>
      <c r="J258" s="43">
        <v>0</v>
      </c>
      <c r="K258" s="43" t="s">
        <v>2497</v>
      </c>
      <c r="L258" s="53" t="str">
        <f t="shared" si="6"/>
        <v>https://amazon.com/dp/B0G4M4L59R</v>
      </c>
    </row>
    <row r="259" spans="1:12" ht="30" customHeight="1" x14ac:dyDescent="0.2">
      <c r="A259" s="29" t="s">
        <v>2534</v>
      </c>
      <c r="B259" s="29" t="s">
        <v>2535</v>
      </c>
      <c r="C259" s="29" t="s">
        <v>101</v>
      </c>
      <c r="D259" s="40">
        <v>148.2604761904762</v>
      </c>
      <c r="E259" s="41">
        <v>75066.789999999994</v>
      </c>
      <c r="F259" s="41">
        <v>3113.47</v>
      </c>
      <c r="G259" s="42">
        <v>469</v>
      </c>
      <c r="H259" s="298">
        <v>21</v>
      </c>
      <c r="I259" s="42">
        <v>38</v>
      </c>
      <c r="J259" s="43">
        <v>3.9</v>
      </c>
      <c r="K259" s="43" t="s">
        <v>2536</v>
      </c>
      <c r="L259" s="53" t="str">
        <f t="shared" si="6"/>
        <v>https://amazon.com/dp/B0D766QB7N</v>
      </c>
    </row>
    <row r="260" spans="1:12" ht="30" customHeight="1" x14ac:dyDescent="0.2">
      <c r="A260" s="29" t="s">
        <v>2522</v>
      </c>
      <c r="B260" s="29" t="s">
        <v>2523</v>
      </c>
      <c r="C260" s="29" t="s">
        <v>101</v>
      </c>
      <c r="D260" s="40">
        <v>185.547</v>
      </c>
      <c r="E260" s="41">
        <v>35138</v>
      </c>
      <c r="F260" s="41">
        <v>3710.94</v>
      </c>
      <c r="G260" s="42">
        <v>189</v>
      </c>
      <c r="H260" s="298">
        <v>20</v>
      </c>
      <c r="I260" s="42">
        <v>155</v>
      </c>
      <c r="J260" s="43">
        <v>4</v>
      </c>
      <c r="K260" s="43" t="s">
        <v>2524</v>
      </c>
      <c r="L260" s="53" t="str">
        <f t="shared" si="6"/>
        <v>https://amazon.com/dp/B08ZHWHKPP</v>
      </c>
    </row>
    <row r="261" spans="1:12" ht="45" customHeight="1" x14ac:dyDescent="0.2">
      <c r="A261" s="29" t="s">
        <v>2507</v>
      </c>
      <c r="B261" s="29" t="s">
        <v>2508</v>
      </c>
      <c r="C261" s="29" t="s">
        <v>101</v>
      </c>
      <c r="D261" s="40">
        <v>239.29315789473679</v>
      </c>
      <c r="E261" s="41">
        <v>69925.16</v>
      </c>
      <c r="F261" s="41">
        <v>4546.57</v>
      </c>
      <c r="G261" s="42">
        <v>283</v>
      </c>
      <c r="H261" s="298">
        <v>19</v>
      </c>
      <c r="I261" s="42">
        <v>22</v>
      </c>
      <c r="J261" s="43">
        <v>4.0999999999999996</v>
      </c>
      <c r="K261" s="43" t="s">
        <v>2509</v>
      </c>
      <c r="L261" s="53" t="str">
        <f t="shared" si="6"/>
        <v>https://amazon.com/dp/B0DV5F3G46</v>
      </c>
    </row>
    <row r="262" spans="1:12" ht="30" customHeight="1" x14ac:dyDescent="0.2">
      <c r="A262" s="29" t="s">
        <v>2492</v>
      </c>
      <c r="B262" s="29" t="s">
        <v>2493</v>
      </c>
      <c r="C262" s="29" t="s">
        <v>101</v>
      </c>
      <c r="D262" s="40">
        <v>303.17421052631579</v>
      </c>
      <c r="E262" s="41">
        <v>65277.162307692292</v>
      </c>
      <c r="F262" s="41">
        <v>5760.31</v>
      </c>
      <c r="G262" s="42">
        <v>39</v>
      </c>
      <c r="H262" s="298">
        <v>19</v>
      </c>
      <c r="I262" s="42">
        <v>4</v>
      </c>
      <c r="J262" s="43">
        <v>4.3</v>
      </c>
      <c r="K262" s="43" t="s">
        <v>2494</v>
      </c>
      <c r="L262" s="53" t="str">
        <f t="shared" si="6"/>
        <v>https://amazon.com/dp/B0G6CWLGQM</v>
      </c>
    </row>
    <row r="263" spans="1:12" ht="45" customHeight="1" x14ac:dyDescent="0.2">
      <c r="A263" s="29" t="s">
        <v>2528</v>
      </c>
      <c r="B263" s="29" t="s">
        <v>2529</v>
      </c>
      <c r="C263" s="29" t="s">
        <v>101</v>
      </c>
      <c r="D263" s="40">
        <v>193.58333333333329</v>
      </c>
      <c r="E263" s="41">
        <v>41369.881538461537</v>
      </c>
      <c r="F263" s="41">
        <v>3484.5</v>
      </c>
      <c r="G263" s="42">
        <v>208</v>
      </c>
      <c r="H263" s="298">
        <v>18</v>
      </c>
      <c r="I263" s="42">
        <v>414</v>
      </c>
      <c r="J263" s="43">
        <v>3.9</v>
      </c>
      <c r="K263" s="43" t="s">
        <v>2530</v>
      </c>
      <c r="L263" s="53" t="str">
        <f t="shared" si="6"/>
        <v>https://amazon.com/dp/B08ZH9T8C7</v>
      </c>
    </row>
    <row r="264" spans="1:12" ht="45" customHeight="1" x14ac:dyDescent="0.2">
      <c r="A264" s="29" t="s">
        <v>2555</v>
      </c>
      <c r="B264" s="29" t="s">
        <v>2556</v>
      </c>
      <c r="C264" s="29" t="s">
        <v>82</v>
      </c>
      <c r="D264" s="40">
        <v>127.8227777777778</v>
      </c>
      <c r="E264" s="41">
        <v>25521.15</v>
      </c>
      <c r="F264" s="41">
        <v>2300.81</v>
      </c>
      <c r="G264" s="42">
        <v>196</v>
      </c>
      <c r="H264" s="298">
        <v>18</v>
      </c>
      <c r="I264" s="42">
        <v>14</v>
      </c>
      <c r="J264" s="43">
        <v>4</v>
      </c>
      <c r="K264" s="43" t="s">
        <v>2557</v>
      </c>
      <c r="L264" s="53" t="str">
        <f t="shared" si="6"/>
        <v>https://amazon.com/dp/B0DMN93FH3</v>
      </c>
    </row>
    <row r="265" spans="1:12" ht="45" customHeight="1" x14ac:dyDescent="0.2">
      <c r="A265" s="29" t="s">
        <v>2552</v>
      </c>
      <c r="B265" s="29" t="s">
        <v>2553</v>
      </c>
      <c r="C265" s="29" t="s">
        <v>101</v>
      </c>
      <c r="D265" s="40">
        <v>135.7329411764706</v>
      </c>
      <c r="E265" s="41">
        <v>21002.09</v>
      </c>
      <c r="F265" s="41">
        <v>2307.46</v>
      </c>
      <c r="G265" s="42">
        <v>160</v>
      </c>
      <c r="H265" s="298">
        <v>17</v>
      </c>
      <c r="I265" s="42">
        <v>440</v>
      </c>
      <c r="J265" s="43">
        <v>4.0999999999999996</v>
      </c>
      <c r="K265" s="43" t="s">
        <v>2554</v>
      </c>
      <c r="L265" s="53" t="str">
        <f t="shared" si="6"/>
        <v>https://amazon.com/dp/B0791CF7T7</v>
      </c>
    </row>
    <row r="266" spans="1:12" ht="45" customHeight="1" x14ac:dyDescent="0.2">
      <c r="A266" s="29" t="s">
        <v>2576</v>
      </c>
      <c r="B266" s="29" t="s">
        <v>2577</v>
      </c>
      <c r="C266" s="29" t="s">
        <v>101</v>
      </c>
      <c r="D266" s="40">
        <v>113.6276470588235</v>
      </c>
      <c r="E266" s="41">
        <v>27176.560000000001</v>
      </c>
      <c r="F266" s="41">
        <v>1931.67</v>
      </c>
      <c r="G266" s="42">
        <v>210</v>
      </c>
      <c r="H266" s="298">
        <v>17</v>
      </c>
      <c r="I266" s="42">
        <v>700</v>
      </c>
      <c r="J266" s="43">
        <v>4.0999999999999996</v>
      </c>
      <c r="K266" s="43" t="s">
        <v>2578</v>
      </c>
      <c r="L266" s="53" t="str">
        <f t="shared" si="6"/>
        <v>https://amazon.com/dp/B011DKBXBK</v>
      </c>
    </row>
    <row r="267" spans="1:12" ht="30" customHeight="1" x14ac:dyDescent="0.2">
      <c r="A267" s="29" t="s">
        <v>2531</v>
      </c>
      <c r="B267" s="29" t="s">
        <v>2532</v>
      </c>
      <c r="C267" s="29" t="s">
        <v>101</v>
      </c>
      <c r="D267" s="40">
        <v>187.61470588235289</v>
      </c>
      <c r="E267" s="41">
        <v>62701.21</v>
      </c>
      <c r="F267" s="41">
        <v>3189.45</v>
      </c>
      <c r="G267" s="42">
        <v>290</v>
      </c>
      <c r="H267" s="298">
        <v>17</v>
      </c>
      <c r="I267" s="42">
        <v>22</v>
      </c>
      <c r="J267" s="43">
        <v>3.1</v>
      </c>
      <c r="K267" s="43" t="s">
        <v>2533</v>
      </c>
      <c r="L267" s="53" t="str">
        <f t="shared" si="6"/>
        <v>https://amazon.com/dp/B0DFQ4S4SH</v>
      </c>
    </row>
    <row r="268" spans="1:12" ht="30" customHeight="1" x14ac:dyDescent="0.2">
      <c r="A268" s="29" t="s">
        <v>2465</v>
      </c>
      <c r="B268" s="29" t="s">
        <v>2466</v>
      </c>
      <c r="C268" s="29" t="s">
        <v>101</v>
      </c>
      <c r="D268" s="40">
        <v>574.91562499999998</v>
      </c>
      <c r="E268" s="41">
        <v>90299.852307692301</v>
      </c>
      <c r="F268" s="41">
        <v>9198.65</v>
      </c>
      <c r="G268" s="42">
        <v>37</v>
      </c>
      <c r="H268" s="298">
        <v>16</v>
      </c>
      <c r="I268" s="42">
        <v>1</v>
      </c>
      <c r="J268" s="43">
        <v>4</v>
      </c>
      <c r="K268" s="43" t="s">
        <v>2467</v>
      </c>
      <c r="L268" s="53" t="str">
        <f t="shared" si="6"/>
        <v>https://amazon.com/dp/B0GLFPC298</v>
      </c>
    </row>
    <row r="269" spans="1:12" ht="30" customHeight="1" x14ac:dyDescent="0.2">
      <c r="A269" s="29" t="s">
        <v>2594</v>
      </c>
      <c r="B269" s="29" t="s">
        <v>2595</v>
      </c>
      <c r="C269" s="29" t="s">
        <v>82</v>
      </c>
      <c r="D269" s="40">
        <v>98.136250000000004</v>
      </c>
      <c r="E269" s="41">
        <v>17304.400000000001</v>
      </c>
      <c r="F269" s="41">
        <v>1570.18</v>
      </c>
      <c r="G269" s="42">
        <v>175</v>
      </c>
      <c r="H269" s="298">
        <v>16</v>
      </c>
      <c r="I269" s="42">
        <v>218</v>
      </c>
      <c r="J269" s="43">
        <v>4.2</v>
      </c>
      <c r="K269" s="43" t="s">
        <v>2596</v>
      </c>
      <c r="L269" s="53" t="str">
        <f t="shared" si="6"/>
        <v>https://amazon.com/dp/B00S8KJHBM</v>
      </c>
    </row>
    <row r="270" spans="1:12" ht="45" customHeight="1" x14ac:dyDescent="0.2">
      <c r="A270" s="29" t="s">
        <v>2564</v>
      </c>
      <c r="B270" s="29" t="s">
        <v>2565</v>
      </c>
      <c r="C270" s="29" t="s">
        <v>101</v>
      </c>
      <c r="D270" s="40">
        <v>142.32266666666669</v>
      </c>
      <c r="E270" s="41">
        <v>14584.84</v>
      </c>
      <c r="F270" s="41">
        <v>2134.84</v>
      </c>
      <c r="G270" s="42">
        <v>107</v>
      </c>
      <c r="H270" s="298">
        <v>15</v>
      </c>
      <c r="I270" s="42">
        <v>242</v>
      </c>
      <c r="J270" s="43">
        <v>3.9</v>
      </c>
      <c r="K270" s="43" t="s">
        <v>2566</v>
      </c>
      <c r="L270" s="53" t="str">
        <f t="shared" si="6"/>
        <v>https://amazon.com/dp/B07F36NJ5K</v>
      </c>
    </row>
    <row r="271" spans="1:12" ht="45" customHeight="1" x14ac:dyDescent="0.2">
      <c r="A271" s="29" t="s">
        <v>2510</v>
      </c>
      <c r="B271" s="29" t="s">
        <v>2511</v>
      </c>
      <c r="C271" s="29" t="s">
        <v>101</v>
      </c>
      <c r="D271" s="40">
        <v>299.00133333333338</v>
      </c>
      <c r="E271" s="41">
        <v>200698.29</v>
      </c>
      <c r="F271" s="41">
        <v>4485.0200000000004</v>
      </c>
      <c r="G271" s="42">
        <v>661</v>
      </c>
      <c r="H271" s="298">
        <v>15</v>
      </c>
      <c r="I271" s="42">
        <v>43</v>
      </c>
      <c r="J271" s="43">
        <v>4.2</v>
      </c>
      <c r="K271" s="43" t="s">
        <v>2512</v>
      </c>
      <c r="L271" s="53" t="str">
        <f t="shared" ref="L271:L302" si="7">IF(K271="","",HYPERLINK(K271,K271))</f>
        <v>https://amazon.com/dp/B0D3HDJQ9P</v>
      </c>
    </row>
    <row r="272" spans="1:12" ht="30" customHeight="1" x14ac:dyDescent="0.2">
      <c r="A272" s="29" t="s">
        <v>2489</v>
      </c>
      <c r="B272" s="29" t="s">
        <v>2490</v>
      </c>
      <c r="C272" s="29" t="s">
        <v>101</v>
      </c>
      <c r="D272" s="40">
        <v>405.4853333333333</v>
      </c>
      <c r="E272" s="41">
        <v>105944.23</v>
      </c>
      <c r="F272" s="41">
        <v>6082.28</v>
      </c>
      <c r="G272" s="42">
        <v>245</v>
      </c>
      <c r="H272" s="298">
        <v>15</v>
      </c>
      <c r="I272" s="42">
        <v>86</v>
      </c>
      <c r="J272" s="43">
        <v>4.2</v>
      </c>
      <c r="K272" s="43" t="s">
        <v>2491</v>
      </c>
      <c r="L272" s="53" t="str">
        <f t="shared" si="7"/>
        <v>https://amazon.com/dp/B0D1BTBQZN</v>
      </c>
    </row>
    <row r="273" spans="1:12" ht="45" customHeight="1" x14ac:dyDescent="0.2">
      <c r="A273" s="29" t="s">
        <v>2519</v>
      </c>
      <c r="B273" s="29" t="s">
        <v>2520</v>
      </c>
      <c r="C273" s="29" t="s">
        <v>101</v>
      </c>
      <c r="D273" s="40">
        <v>272.32066666666668</v>
      </c>
      <c r="E273" s="41">
        <v>99003.439999999988</v>
      </c>
      <c r="F273" s="41">
        <v>4084.81</v>
      </c>
      <c r="G273" s="42">
        <v>327</v>
      </c>
      <c r="H273" s="298">
        <v>15</v>
      </c>
      <c r="I273" s="42">
        <v>239</v>
      </c>
      <c r="J273" s="43">
        <v>4.2</v>
      </c>
      <c r="K273" s="43" t="s">
        <v>2521</v>
      </c>
      <c r="L273" s="53" t="str">
        <f t="shared" si="7"/>
        <v>https://amazon.com/dp/B09RZKRQP5</v>
      </c>
    </row>
    <row r="274" spans="1:12" ht="30" customHeight="1" x14ac:dyDescent="0.2">
      <c r="A274" s="29" t="s">
        <v>2573</v>
      </c>
      <c r="B274" s="29" t="s">
        <v>2574</v>
      </c>
      <c r="C274" s="29" t="s">
        <v>82</v>
      </c>
      <c r="D274" s="40">
        <v>129.66266666666669</v>
      </c>
      <c r="E274" s="41">
        <v>30965.16</v>
      </c>
      <c r="F274" s="41">
        <v>1944.94</v>
      </c>
      <c r="G274" s="42">
        <v>249</v>
      </c>
      <c r="H274" s="298">
        <v>15</v>
      </c>
      <c r="I274" s="42">
        <v>58</v>
      </c>
      <c r="J274" s="43">
        <v>3.9</v>
      </c>
      <c r="K274" s="43" t="s">
        <v>2575</v>
      </c>
      <c r="L274" s="53" t="str">
        <f t="shared" si="7"/>
        <v>https://amazon.com/dp/B07FCLPFNZ</v>
      </c>
    </row>
    <row r="275" spans="1:12" ht="45" customHeight="1" x14ac:dyDescent="0.2">
      <c r="A275" s="29" t="s">
        <v>2525</v>
      </c>
      <c r="B275" s="29" t="s">
        <v>2526</v>
      </c>
      <c r="C275" s="29" t="s">
        <v>82</v>
      </c>
      <c r="D275" s="40">
        <v>262.37571428571431</v>
      </c>
      <c r="E275" s="41">
        <v>38328.49769230769</v>
      </c>
      <c r="F275" s="41">
        <v>3673.26</v>
      </c>
      <c r="G275" s="42">
        <v>80</v>
      </c>
      <c r="H275" s="298">
        <v>14</v>
      </c>
      <c r="I275" s="42">
        <v>7</v>
      </c>
      <c r="J275" s="43">
        <v>4.2</v>
      </c>
      <c r="K275" s="43" t="s">
        <v>2527</v>
      </c>
      <c r="L275" s="53" t="str">
        <f t="shared" si="7"/>
        <v>https://amazon.com/dp/B0G38N7YV1</v>
      </c>
    </row>
    <row r="276" spans="1:12" ht="60" customHeight="1" x14ac:dyDescent="0.2">
      <c r="A276" s="29" t="s">
        <v>2549</v>
      </c>
      <c r="B276" s="29" t="s">
        <v>2550</v>
      </c>
      <c r="C276" s="29" t="s">
        <v>101</v>
      </c>
      <c r="D276" s="40">
        <v>174.4614285714286</v>
      </c>
      <c r="E276" s="41">
        <v>49082.09</v>
      </c>
      <c r="F276" s="41">
        <v>2442.46</v>
      </c>
      <c r="G276" s="42">
        <v>274</v>
      </c>
      <c r="H276" s="298">
        <v>14</v>
      </c>
      <c r="I276" s="42">
        <v>372</v>
      </c>
      <c r="J276" s="43">
        <v>3.8</v>
      </c>
      <c r="K276" s="43" t="s">
        <v>2551</v>
      </c>
      <c r="L276" s="53" t="str">
        <f t="shared" si="7"/>
        <v>https://amazon.com/dp/B08R9MG5JM</v>
      </c>
    </row>
    <row r="277" spans="1:12" ht="45" customHeight="1" x14ac:dyDescent="0.2">
      <c r="A277" s="29" t="s">
        <v>2504</v>
      </c>
      <c r="B277" s="29" t="s">
        <v>2505</v>
      </c>
      <c r="C277" s="29" t="s">
        <v>101</v>
      </c>
      <c r="D277" s="40">
        <v>340.95285714285723</v>
      </c>
      <c r="E277" s="41">
        <v>106092.65</v>
      </c>
      <c r="F277" s="41">
        <v>4773.34</v>
      </c>
      <c r="G277" s="42">
        <v>295</v>
      </c>
      <c r="H277" s="298">
        <v>14</v>
      </c>
      <c r="I277" s="42">
        <v>29</v>
      </c>
      <c r="J277" s="43">
        <v>3.8</v>
      </c>
      <c r="K277" s="43" t="s">
        <v>2506</v>
      </c>
      <c r="L277" s="53" t="str">
        <f t="shared" si="7"/>
        <v>https://amazon.com/dp/B0DXLCFJ1L</v>
      </c>
    </row>
    <row r="278" spans="1:12" ht="45" customHeight="1" x14ac:dyDescent="0.2">
      <c r="A278" s="29" t="s">
        <v>2567</v>
      </c>
      <c r="B278" s="29" t="s">
        <v>2568</v>
      </c>
      <c r="C278" s="29" t="s">
        <v>101</v>
      </c>
      <c r="D278" s="40">
        <v>150.89500000000001</v>
      </c>
      <c r="E278" s="41">
        <v>40001.31</v>
      </c>
      <c r="F278" s="41">
        <v>2112.5300000000002</v>
      </c>
      <c r="G278" s="42">
        <v>282</v>
      </c>
      <c r="H278" s="298">
        <v>14</v>
      </c>
      <c r="I278" s="42">
        <v>594</v>
      </c>
      <c r="J278" s="43">
        <v>4.2</v>
      </c>
      <c r="K278" s="43" t="s">
        <v>2569</v>
      </c>
      <c r="L278" s="53" t="str">
        <f t="shared" si="7"/>
        <v>https://amazon.com/dp/B074224KTH</v>
      </c>
    </row>
    <row r="279" spans="1:12" ht="45" customHeight="1" x14ac:dyDescent="0.2">
      <c r="A279" s="29" t="s">
        <v>2516</v>
      </c>
      <c r="B279" s="29" t="s">
        <v>2517</v>
      </c>
      <c r="C279" s="29" t="s">
        <v>101</v>
      </c>
      <c r="D279" s="40">
        <v>296.86428571428581</v>
      </c>
      <c r="E279" s="41">
        <v>35723.580000000009</v>
      </c>
      <c r="F279" s="41">
        <v>4156.1000000000004</v>
      </c>
      <c r="G279" s="42">
        <v>44</v>
      </c>
      <c r="H279" s="298">
        <v>14</v>
      </c>
      <c r="I279" s="42">
        <v>0</v>
      </c>
      <c r="J279" s="43">
        <v>0</v>
      </c>
      <c r="K279" s="43" t="s">
        <v>2518</v>
      </c>
      <c r="L279" s="53" t="str">
        <f t="shared" si="7"/>
        <v>https://amazon.com/dp/B0G39N8Q3C</v>
      </c>
    </row>
    <row r="280" spans="1:12" ht="45" customHeight="1" x14ac:dyDescent="0.2">
      <c r="A280" s="29" t="s">
        <v>2537</v>
      </c>
      <c r="B280" s="29" t="s">
        <v>2538</v>
      </c>
      <c r="C280" s="29" t="s">
        <v>101</v>
      </c>
      <c r="D280" s="40">
        <v>215.41</v>
      </c>
      <c r="E280" s="41">
        <v>18454.71</v>
      </c>
      <c r="F280" s="41">
        <v>3015.74</v>
      </c>
      <c r="G280" s="42">
        <v>78</v>
      </c>
      <c r="H280" s="298">
        <v>14</v>
      </c>
      <c r="I280" s="42">
        <v>132</v>
      </c>
      <c r="J280" s="43">
        <v>4</v>
      </c>
      <c r="K280" s="43" t="s">
        <v>2539</v>
      </c>
      <c r="L280" s="53" t="str">
        <f t="shared" si="7"/>
        <v>https://amazon.com/dp/B0BHZL5CB6</v>
      </c>
    </row>
    <row r="281" spans="1:12" ht="45" customHeight="1" x14ac:dyDescent="0.2">
      <c r="A281" s="29" t="s">
        <v>2561</v>
      </c>
      <c r="B281" s="29" t="s">
        <v>2562</v>
      </c>
      <c r="C281" s="29" t="s">
        <v>101</v>
      </c>
      <c r="D281" s="40">
        <v>172.1669230769231</v>
      </c>
      <c r="E281" s="41">
        <v>23982.07</v>
      </c>
      <c r="F281" s="41">
        <v>2238.17</v>
      </c>
      <c r="G281" s="42">
        <v>132</v>
      </c>
      <c r="H281" s="298">
        <v>13</v>
      </c>
      <c r="I281" s="42">
        <v>66</v>
      </c>
      <c r="J281" s="43">
        <v>3.7</v>
      </c>
      <c r="K281" s="43" t="s">
        <v>2563</v>
      </c>
      <c r="L281" s="53" t="str">
        <f t="shared" si="7"/>
        <v>https://amazon.com/dp/B08V8L1VXB</v>
      </c>
    </row>
    <row r="282" spans="1:12" ht="45" customHeight="1" x14ac:dyDescent="0.2">
      <c r="A282" s="29" t="s">
        <v>2582</v>
      </c>
      <c r="B282" s="29" t="s">
        <v>2583</v>
      </c>
      <c r="C282" s="29" t="s">
        <v>101</v>
      </c>
      <c r="D282" s="40">
        <v>147.81416666666669</v>
      </c>
      <c r="E282" s="41">
        <v>36117.264615384607</v>
      </c>
      <c r="F282" s="41">
        <v>1773.77</v>
      </c>
      <c r="G282" s="42">
        <v>185</v>
      </c>
      <c r="H282" s="298">
        <v>12</v>
      </c>
      <c r="I282" s="42">
        <v>7</v>
      </c>
      <c r="J282" s="43">
        <v>4.5</v>
      </c>
      <c r="K282" s="43" t="s">
        <v>2584</v>
      </c>
      <c r="L282" s="53" t="str">
        <f t="shared" si="7"/>
        <v>https://amazon.com/dp/B0FPF9S6RV</v>
      </c>
    </row>
    <row r="283" spans="1:12" ht="45" customHeight="1" x14ac:dyDescent="0.2">
      <c r="A283" s="29" t="s">
        <v>2543</v>
      </c>
      <c r="B283" s="29" t="s">
        <v>2544</v>
      </c>
      <c r="C283" s="29" t="s">
        <v>101</v>
      </c>
      <c r="D283" s="40">
        <v>214.61500000000001</v>
      </c>
      <c r="E283" s="41">
        <v>44719.02</v>
      </c>
      <c r="F283" s="41">
        <v>2575.38</v>
      </c>
      <c r="G283" s="42">
        <v>204</v>
      </c>
      <c r="H283" s="298">
        <v>12</v>
      </c>
      <c r="I283" s="42">
        <v>10</v>
      </c>
      <c r="J283" s="43">
        <v>3.6</v>
      </c>
      <c r="K283" s="43" t="s">
        <v>2545</v>
      </c>
      <c r="L283" s="53" t="str">
        <f t="shared" si="7"/>
        <v>https://amazon.com/dp/B0DNMJSBM3</v>
      </c>
    </row>
    <row r="284" spans="1:12" ht="30" customHeight="1" x14ac:dyDescent="0.2">
      <c r="A284" s="29" t="s">
        <v>2501</v>
      </c>
      <c r="B284" s="29" t="s">
        <v>2502</v>
      </c>
      <c r="C284" s="29" t="s">
        <v>101</v>
      </c>
      <c r="D284" s="40">
        <v>439.66454545454548</v>
      </c>
      <c r="E284" s="41">
        <v>66071.560769230753</v>
      </c>
      <c r="F284" s="41">
        <v>4836.3100000000004</v>
      </c>
      <c r="G284" s="42">
        <v>102</v>
      </c>
      <c r="H284" s="298">
        <v>11</v>
      </c>
      <c r="I284" s="42">
        <v>4</v>
      </c>
      <c r="J284" s="43">
        <v>4.0999999999999996</v>
      </c>
      <c r="K284" s="43" t="s">
        <v>2503</v>
      </c>
      <c r="L284" s="53" t="str">
        <f t="shared" si="7"/>
        <v>https://amazon.com/dp/B0FZ89PCWN</v>
      </c>
    </row>
    <row r="285" spans="1:12" ht="45" customHeight="1" x14ac:dyDescent="0.2">
      <c r="A285" s="29" t="s">
        <v>2546</v>
      </c>
      <c r="B285" s="29" t="s">
        <v>2547</v>
      </c>
      <c r="C285" s="29" t="s">
        <v>101</v>
      </c>
      <c r="D285" s="40">
        <v>224</v>
      </c>
      <c r="E285" s="41">
        <v>29002.665384615389</v>
      </c>
      <c r="F285" s="41">
        <v>2464</v>
      </c>
      <c r="G285" s="42">
        <v>28</v>
      </c>
      <c r="H285" s="298">
        <v>11</v>
      </c>
      <c r="I285" s="42">
        <v>3</v>
      </c>
      <c r="J285" s="43">
        <v>3</v>
      </c>
      <c r="K285" s="43" t="s">
        <v>2548</v>
      </c>
      <c r="L285" s="53" t="str">
        <f t="shared" si="7"/>
        <v>https://amazon.com/dp/B0GX392H5H</v>
      </c>
    </row>
    <row r="286" spans="1:12" ht="30" customHeight="1" x14ac:dyDescent="0.2">
      <c r="A286" s="29" t="s">
        <v>2636</v>
      </c>
      <c r="B286" s="29" t="s">
        <v>2637</v>
      </c>
      <c r="C286" s="29" t="s">
        <v>82</v>
      </c>
      <c r="D286" s="40">
        <v>97.891999999999996</v>
      </c>
      <c r="E286" s="41">
        <v>19070.810000000001</v>
      </c>
      <c r="F286" s="41">
        <v>978.92</v>
      </c>
      <c r="G286" s="42">
        <v>169</v>
      </c>
      <c r="H286" s="298">
        <v>10</v>
      </c>
      <c r="I286" s="42">
        <v>1101</v>
      </c>
      <c r="J286" s="43">
        <v>4.2</v>
      </c>
      <c r="K286" s="43" t="s">
        <v>2638</v>
      </c>
      <c r="L286" s="53" t="str">
        <f t="shared" si="7"/>
        <v>https://amazon.com/dp/B00IUIDFSS</v>
      </c>
    </row>
    <row r="287" spans="1:12" ht="45" customHeight="1" x14ac:dyDescent="0.2">
      <c r="A287" s="29" t="s">
        <v>2558</v>
      </c>
      <c r="B287" s="29" t="s">
        <v>2559</v>
      </c>
      <c r="C287" s="29" t="s">
        <v>101</v>
      </c>
      <c r="D287" s="40">
        <v>224.02199999999999</v>
      </c>
      <c r="E287" s="41">
        <v>27490.09692307693</v>
      </c>
      <c r="F287" s="41">
        <v>2240.2199999999998</v>
      </c>
      <c r="G287" s="42">
        <v>77</v>
      </c>
      <c r="H287" s="298">
        <v>10</v>
      </c>
      <c r="I287" s="42">
        <v>13</v>
      </c>
      <c r="J287" s="43">
        <v>4.0999999999999996</v>
      </c>
      <c r="K287" s="43" t="s">
        <v>2560</v>
      </c>
      <c r="L287" s="53" t="str">
        <f t="shared" si="7"/>
        <v>https://amazon.com/dp/B0FNK4SW44</v>
      </c>
    </row>
    <row r="288" spans="1:12" ht="45" customHeight="1" x14ac:dyDescent="0.2">
      <c r="A288" s="29" t="s">
        <v>2588</v>
      </c>
      <c r="B288" s="29" t="s">
        <v>2589</v>
      </c>
      <c r="C288" s="29" t="s">
        <v>101</v>
      </c>
      <c r="D288" s="40">
        <v>165.625</v>
      </c>
      <c r="E288" s="41">
        <v>22950.76</v>
      </c>
      <c r="F288" s="41">
        <v>1656.25</v>
      </c>
      <c r="G288" s="42">
        <v>138</v>
      </c>
      <c r="H288" s="298">
        <v>10</v>
      </c>
      <c r="I288" s="42">
        <v>15</v>
      </c>
      <c r="J288" s="43">
        <v>4</v>
      </c>
      <c r="K288" s="43" t="s">
        <v>2590</v>
      </c>
      <c r="L288" s="53" t="str">
        <f t="shared" si="7"/>
        <v>https://amazon.com/dp/B0D9XZYH44</v>
      </c>
    </row>
    <row r="289" spans="1:12" ht="45" customHeight="1" x14ac:dyDescent="0.2">
      <c r="A289" s="29" t="s">
        <v>2600</v>
      </c>
      <c r="B289" s="29" t="s">
        <v>2601</v>
      </c>
      <c r="C289" s="29" t="s">
        <v>101</v>
      </c>
      <c r="D289" s="40">
        <v>145.25700000000001</v>
      </c>
      <c r="E289" s="41">
        <v>69031.791538461563</v>
      </c>
      <c r="F289" s="41">
        <v>1452.57</v>
      </c>
      <c r="G289" s="42">
        <v>395</v>
      </c>
      <c r="H289" s="298">
        <v>10</v>
      </c>
      <c r="I289" s="42">
        <v>13</v>
      </c>
      <c r="J289" s="43">
        <v>4</v>
      </c>
      <c r="K289" s="43" t="s">
        <v>2602</v>
      </c>
      <c r="L289" s="53" t="str">
        <f t="shared" si="7"/>
        <v>https://amazon.com/dp/B0DXW2DJR6</v>
      </c>
    </row>
    <row r="290" spans="1:12" ht="30" customHeight="1" x14ac:dyDescent="0.2">
      <c r="A290" s="29" t="s">
        <v>2579</v>
      </c>
      <c r="B290" s="29" t="s">
        <v>2580</v>
      </c>
      <c r="C290" s="29" t="s">
        <v>101</v>
      </c>
      <c r="D290" s="40">
        <v>181.75299999999999</v>
      </c>
      <c r="E290" s="41">
        <v>215219.64</v>
      </c>
      <c r="F290" s="41">
        <v>1817.53</v>
      </c>
      <c r="G290" s="42">
        <v>1087</v>
      </c>
      <c r="H290" s="298">
        <v>10</v>
      </c>
      <c r="I290" s="42">
        <v>208</v>
      </c>
      <c r="J290" s="43">
        <v>4.2</v>
      </c>
      <c r="K290" s="43" t="s">
        <v>2581</v>
      </c>
      <c r="L290" s="53" t="str">
        <f t="shared" si="7"/>
        <v>https://amazon.com/dp/B0DBDDLS9F</v>
      </c>
    </row>
    <row r="291" spans="1:12" ht="45" customHeight="1" x14ac:dyDescent="0.2">
      <c r="A291" s="29" t="s">
        <v>2639</v>
      </c>
      <c r="B291" s="29" t="s">
        <v>2640</v>
      </c>
      <c r="C291" s="29" t="s">
        <v>82</v>
      </c>
      <c r="D291" s="40">
        <v>104.0655555555556</v>
      </c>
      <c r="E291" s="41">
        <v>13810.15</v>
      </c>
      <c r="F291" s="41">
        <v>936.59</v>
      </c>
      <c r="G291" s="42">
        <v>131</v>
      </c>
      <c r="H291" s="298">
        <v>9</v>
      </c>
      <c r="I291" s="42">
        <v>316</v>
      </c>
      <c r="J291" s="43">
        <v>4.0999999999999996</v>
      </c>
      <c r="K291" s="43" t="s">
        <v>2641</v>
      </c>
      <c r="L291" s="53" t="str">
        <f t="shared" si="7"/>
        <v>https://amazon.com/dp/B08V8Q2WH4</v>
      </c>
    </row>
    <row r="292" spans="1:12" ht="30" customHeight="1" x14ac:dyDescent="0.2">
      <c r="A292" s="29" t="s">
        <v>2585</v>
      </c>
      <c r="B292" s="29" t="s">
        <v>2586</v>
      </c>
      <c r="C292" s="29" t="s">
        <v>82</v>
      </c>
      <c r="D292" s="40">
        <v>195.9666666666667</v>
      </c>
      <c r="E292" s="41">
        <v>14912.89461538461</v>
      </c>
      <c r="F292" s="41">
        <v>1763.7</v>
      </c>
      <c r="G292" s="42">
        <v>25</v>
      </c>
      <c r="H292" s="298">
        <v>9</v>
      </c>
      <c r="I292" s="42">
        <v>2</v>
      </c>
      <c r="J292" s="43">
        <v>5</v>
      </c>
      <c r="K292" s="43" t="s">
        <v>2587</v>
      </c>
      <c r="L292" s="53" t="str">
        <f t="shared" si="7"/>
        <v>https://amazon.com/dp/B0FG2SMF6N</v>
      </c>
    </row>
    <row r="293" spans="1:12" ht="45" customHeight="1" x14ac:dyDescent="0.2">
      <c r="A293" s="29" t="s">
        <v>2513</v>
      </c>
      <c r="B293" s="29" t="s">
        <v>2514</v>
      </c>
      <c r="C293" s="29" t="s">
        <v>101</v>
      </c>
      <c r="D293" s="40">
        <v>528.13874999999996</v>
      </c>
      <c r="E293" s="41">
        <v>40681.870000000003</v>
      </c>
      <c r="F293" s="41">
        <v>4225.1099999999997</v>
      </c>
      <c r="G293" s="42">
        <v>79</v>
      </c>
      <c r="H293" s="298">
        <v>8</v>
      </c>
      <c r="I293" s="42">
        <v>10</v>
      </c>
      <c r="J293" s="43">
        <v>4.4000000000000004</v>
      </c>
      <c r="K293" s="43" t="s">
        <v>2515</v>
      </c>
      <c r="L293" s="53" t="str">
        <f t="shared" si="7"/>
        <v>https://amazon.com/dp/B0DRJM17KL</v>
      </c>
    </row>
    <row r="294" spans="1:12" ht="45" customHeight="1" x14ac:dyDescent="0.2">
      <c r="A294" s="29" t="s">
        <v>2648</v>
      </c>
      <c r="B294" s="29" t="s">
        <v>2649</v>
      </c>
      <c r="C294" s="29" t="s">
        <v>82</v>
      </c>
      <c r="D294" s="40">
        <v>113.56125</v>
      </c>
      <c r="E294" s="41">
        <v>16671.55</v>
      </c>
      <c r="F294" s="41">
        <v>908.49</v>
      </c>
      <c r="G294" s="42">
        <v>142</v>
      </c>
      <c r="H294" s="298">
        <v>8</v>
      </c>
      <c r="I294" s="42">
        <v>112</v>
      </c>
      <c r="J294" s="43">
        <v>3.9</v>
      </c>
      <c r="K294" s="43" t="s">
        <v>2650</v>
      </c>
      <c r="L294" s="53" t="str">
        <f t="shared" si="7"/>
        <v>https://amazon.com/dp/B075FL11NQ</v>
      </c>
    </row>
    <row r="295" spans="1:12" ht="30" customHeight="1" x14ac:dyDescent="0.2">
      <c r="A295" s="29" t="s">
        <v>2615</v>
      </c>
      <c r="B295" s="29" t="s">
        <v>2616</v>
      </c>
      <c r="C295" s="29" t="s">
        <v>101</v>
      </c>
      <c r="D295" s="40">
        <v>137.30000000000001</v>
      </c>
      <c r="E295" s="41">
        <v>11237.47692307692</v>
      </c>
      <c r="F295" s="41">
        <v>1098.4000000000001</v>
      </c>
      <c r="G295" s="42">
        <v>8</v>
      </c>
      <c r="H295" s="298">
        <v>8</v>
      </c>
      <c r="I295" s="42">
        <v>0</v>
      </c>
      <c r="J295" s="43">
        <v>0</v>
      </c>
      <c r="K295" s="43" t="s">
        <v>2617</v>
      </c>
      <c r="L295" s="53" t="str">
        <f t="shared" si="7"/>
        <v>https://amazon.com/dp/B0DXVX8WTV</v>
      </c>
    </row>
    <row r="296" spans="1:12" ht="45" customHeight="1" x14ac:dyDescent="0.2">
      <c r="A296" s="29" t="s">
        <v>2570</v>
      </c>
      <c r="B296" s="29" t="s">
        <v>2571</v>
      </c>
      <c r="C296" s="29" t="s">
        <v>101</v>
      </c>
      <c r="D296" s="40">
        <v>253.53</v>
      </c>
      <c r="E296" s="41">
        <v>19735.34384615385</v>
      </c>
      <c r="F296" s="41">
        <v>2028.24</v>
      </c>
      <c r="G296" s="42">
        <v>11</v>
      </c>
      <c r="H296" s="298">
        <v>8</v>
      </c>
      <c r="I296" s="42">
        <v>0</v>
      </c>
      <c r="J296" s="43">
        <v>0</v>
      </c>
      <c r="K296" s="43" t="s">
        <v>2572</v>
      </c>
      <c r="L296" s="53" t="str">
        <f t="shared" si="7"/>
        <v>https://amazon.com/dp/B0GC86F17Q</v>
      </c>
    </row>
    <row r="297" spans="1:12" ht="60" customHeight="1" x14ac:dyDescent="0.2">
      <c r="A297" s="29" t="s">
        <v>2618</v>
      </c>
      <c r="B297" s="29" t="s">
        <v>2619</v>
      </c>
      <c r="C297" s="29" t="s">
        <v>101</v>
      </c>
      <c r="D297" s="40">
        <v>154.0242857142857</v>
      </c>
      <c r="E297" s="41">
        <v>15984.75</v>
      </c>
      <c r="F297" s="41">
        <v>1078.17</v>
      </c>
      <c r="G297" s="42">
        <v>98</v>
      </c>
      <c r="H297" s="298">
        <v>7</v>
      </c>
      <c r="I297" s="42">
        <v>30</v>
      </c>
      <c r="J297" s="43">
        <v>4.3</v>
      </c>
      <c r="K297" s="43" t="s">
        <v>2620</v>
      </c>
      <c r="L297" s="53" t="str">
        <f t="shared" si="7"/>
        <v>https://amazon.com/dp/B079LZRK5Y</v>
      </c>
    </row>
    <row r="298" spans="1:12" ht="45" customHeight="1" x14ac:dyDescent="0.2">
      <c r="A298" s="29" t="s">
        <v>2654</v>
      </c>
      <c r="B298" s="29" t="s">
        <v>2655</v>
      </c>
      <c r="C298" s="29" t="s">
        <v>101</v>
      </c>
      <c r="D298" s="40">
        <v>136.63499999999999</v>
      </c>
      <c r="E298" s="41">
        <v>30408.77</v>
      </c>
      <c r="F298" s="41">
        <v>819.81</v>
      </c>
      <c r="G298" s="42">
        <v>203</v>
      </c>
      <c r="H298" s="298">
        <v>6</v>
      </c>
      <c r="I298" s="42">
        <v>65</v>
      </c>
      <c r="J298" s="43">
        <v>3.8</v>
      </c>
      <c r="K298" s="43" t="s">
        <v>2656</v>
      </c>
      <c r="L298" s="53" t="str">
        <f t="shared" si="7"/>
        <v>https://amazon.com/dp/B0D769KCX6</v>
      </c>
    </row>
    <row r="299" spans="1:12" ht="45" customHeight="1" x14ac:dyDescent="0.2">
      <c r="A299" s="29" t="s">
        <v>2603</v>
      </c>
      <c r="B299" s="29" t="s">
        <v>2604</v>
      </c>
      <c r="C299" s="29" t="s">
        <v>101</v>
      </c>
      <c r="D299" s="40">
        <v>200.07499999999999</v>
      </c>
      <c r="E299" s="41">
        <v>36768.870000000003</v>
      </c>
      <c r="F299" s="41">
        <v>1200.45</v>
      </c>
      <c r="G299" s="42">
        <v>157</v>
      </c>
      <c r="H299" s="298">
        <v>6</v>
      </c>
      <c r="I299" s="42">
        <v>11</v>
      </c>
      <c r="J299" s="43">
        <v>2.7</v>
      </c>
      <c r="K299" s="43" t="s">
        <v>2605</v>
      </c>
      <c r="L299" s="53" t="str">
        <f t="shared" si="7"/>
        <v>https://amazon.com/dp/B0DGCGXZBJ</v>
      </c>
    </row>
    <row r="300" spans="1:12" ht="45" customHeight="1" x14ac:dyDescent="0.2">
      <c r="A300" s="29" t="s">
        <v>2687</v>
      </c>
      <c r="B300" s="29" t="s">
        <v>2688</v>
      </c>
      <c r="C300" s="29" t="s">
        <v>82</v>
      </c>
      <c r="D300" s="40">
        <v>81.25</v>
      </c>
      <c r="E300" s="41">
        <v>9845.5299999999988</v>
      </c>
      <c r="F300" s="41">
        <v>487.5</v>
      </c>
      <c r="G300" s="42">
        <v>104</v>
      </c>
      <c r="H300" s="298">
        <v>6</v>
      </c>
      <c r="I300" s="42">
        <v>4</v>
      </c>
      <c r="J300" s="43">
        <v>5</v>
      </c>
      <c r="K300" s="43" t="s">
        <v>2689</v>
      </c>
      <c r="L300" s="53" t="str">
        <f t="shared" si="7"/>
        <v>https://amazon.com/dp/B075FKTX16</v>
      </c>
    </row>
    <row r="301" spans="1:12" ht="45" customHeight="1" x14ac:dyDescent="0.2">
      <c r="A301" s="29" t="s">
        <v>2612</v>
      </c>
      <c r="B301" s="29" t="s">
        <v>2613</v>
      </c>
      <c r="C301" s="29" t="s">
        <v>101</v>
      </c>
      <c r="D301" s="40">
        <v>188.55833333333331</v>
      </c>
      <c r="E301" s="41">
        <v>11829.92307692308</v>
      </c>
      <c r="F301" s="41">
        <v>1131.3499999999999</v>
      </c>
      <c r="G301" s="42">
        <v>48</v>
      </c>
      <c r="H301" s="298">
        <v>6</v>
      </c>
      <c r="I301" s="42">
        <v>2</v>
      </c>
      <c r="J301" s="43">
        <v>1</v>
      </c>
      <c r="K301" s="43" t="s">
        <v>2614</v>
      </c>
      <c r="L301" s="53" t="str">
        <f t="shared" si="7"/>
        <v>https://amazon.com/dp/B0F6CGKV6K</v>
      </c>
    </row>
    <row r="302" spans="1:12" ht="45" customHeight="1" x14ac:dyDescent="0.2">
      <c r="A302" s="29" t="s">
        <v>2627</v>
      </c>
      <c r="B302" s="29" t="s">
        <v>2628</v>
      </c>
      <c r="C302" s="29" t="s">
        <v>101</v>
      </c>
      <c r="D302" s="40">
        <v>175.55666666666659</v>
      </c>
      <c r="E302" s="41">
        <v>20977.5</v>
      </c>
      <c r="F302" s="41">
        <v>1053.3399999999999</v>
      </c>
      <c r="G302" s="42">
        <v>126</v>
      </c>
      <c r="H302" s="298">
        <v>6</v>
      </c>
      <c r="I302" s="42">
        <v>9</v>
      </c>
      <c r="J302" s="43">
        <v>3.9</v>
      </c>
      <c r="K302" s="43" t="s">
        <v>2629</v>
      </c>
      <c r="L302" s="53" t="str">
        <f t="shared" si="7"/>
        <v>https://amazon.com/dp/B0DJRBLN3Y</v>
      </c>
    </row>
    <row r="303" spans="1:12" ht="30" customHeight="1" x14ac:dyDescent="0.2">
      <c r="A303" s="29" t="s">
        <v>2642</v>
      </c>
      <c r="B303" s="29" t="s">
        <v>2643</v>
      </c>
      <c r="C303" s="29" t="s">
        <v>101</v>
      </c>
      <c r="D303" s="40">
        <v>186.37200000000001</v>
      </c>
      <c r="E303" s="41">
        <v>10844.26</v>
      </c>
      <c r="F303" s="41">
        <v>931.86</v>
      </c>
      <c r="G303" s="42">
        <v>49</v>
      </c>
      <c r="H303" s="298">
        <v>5</v>
      </c>
      <c r="I303" s="42">
        <v>785</v>
      </c>
      <c r="J303" s="43">
        <v>4</v>
      </c>
      <c r="K303" s="43" t="s">
        <v>2644</v>
      </c>
      <c r="L303" s="53" t="str">
        <f t="shared" ref="L303:L334" si="8">IF(K303="","",HYPERLINK(K303,K303))</f>
        <v>https://amazon.com/dp/B07MS14X7K</v>
      </c>
    </row>
    <row r="304" spans="1:12" ht="45" customHeight="1" x14ac:dyDescent="0.2">
      <c r="A304" s="29" t="s">
        <v>2609</v>
      </c>
      <c r="B304" s="29" t="s">
        <v>2610</v>
      </c>
      <c r="C304" s="29" t="s">
        <v>101</v>
      </c>
      <c r="D304" s="40">
        <v>229.58799999999999</v>
      </c>
      <c r="E304" s="41">
        <v>12772.926923076921</v>
      </c>
      <c r="F304" s="41">
        <v>1147.94</v>
      </c>
      <c r="G304" s="42">
        <v>52</v>
      </c>
      <c r="H304" s="298">
        <v>5</v>
      </c>
      <c r="I304" s="42">
        <v>2</v>
      </c>
      <c r="J304" s="43">
        <v>4.5</v>
      </c>
      <c r="K304" s="43" t="s">
        <v>2611</v>
      </c>
      <c r="L304" s="53" t="str">
        <f t="shared" si="8"/>
        <v>https://amazon.com/dp/B0FKGHKXHC</v>
      </c>
    </row>
    <row r="305" spans="1:12" ht="60" customHeight="1" x14ac:dyDescent="0.2">
      <c r="A305" s="29" t="s">
        <v>2621</v>
      </c>
      <c r="B305" s="29" t="s">
        <v>2622</v>
      </c>
      <c r="C305" s="29" t="s">
        <v>101</v>
      </c>
      <c r="D305" s="40">
        <v>213.85599999999999</v>
      </c>
      <c r="E305" s="41">
        <v>27587.279999999999</v>
      </c>
      <c r="F305" s="41">
        <v>1069.28</v>
      </c>
      <c r="G305" s="42">
        <v>121</v>
      </c>
      <c r="H305" s="298">
        <v>5</v>
      </c>
      <c r="I305" s="42">
        <v>97</v>
      </c>
      <c r="J305" s="43">
        <v>4</v>
      </c>
      <c r="K305" s="43" t="s">
        <v>2623</v>
      </c>
      <c r="L305" s="53" t="str">
        <f t="shared" si="8"/>
        <v>https://amazon.com/dp/B07FPS53NG</v>
      </c>
    </row>
    <row r="306" spans="1:12" ht="45" customHeight="1" x14ac:dyDescent="0.2">
      <c r="A306" s="29" t="s">
        <v>2624</v>
      </c>
      <c r="B306" s="29" t="s">
        <v>2625</v>
      </c>
      <c r="C306" s="29" t="s">
        <v>101</v>
      </c>
      <c r="D306" s="40">
        <v>211.05199999999999</v>
      </c>
      <c r="E306" s="41">
        <v>10507.61</v>
      </c>
      <c r="F306" s="41">
        <v>1055.26</v>
      </c>
      <c r="G306" s="42">
        <v>44</v>
      </c>
      <c r="H306" s="298">
        <v>5</v>
      </c>
      <c r="I306" s="42">
        <v>696</v>
      </c>
      <c r="J306" s="43">
        <v>3.9</v>
      </c>
      <c r="K306" s="43" t="s">
        <v>2626</v>
      </c>
      <c r="L306" s="53" t="str">
        <f t="shared" si="8"/>
        <v>https://amazon.com/dp/B07KR4GZXN</v>
      </c>
    </row>
    <row r="307" spans="1:12" ht="30" customHeight="1" x14ac:dyDescent="0.2">
      <c r="A307" s="29" t="s">
        <v>2672</v>
      </c>
      <c r="B307" s="29" t="s">
        <v>2673</v>
      </c>
      <c r="C307" s="29" t="s">
        <v>101</v>
      </c>
      <c r="D307" s="40">
        <v>121.038</v>
      </c>
      <c r="E307" s="41">
        <v>9673.74</v>
      </c>
      <c r="F307" s="41">
        <v>605.19000000000005</v>
      </c>
      <c r="G307" s="42">
        <v>70</v>
      </c>
      <c r="H307" s="298">
        <v>5</v>
      </c>
      <c r="I307" s="42">
        <v>290</v>
      </c>
      <c r="J307" s="43">
        <v>4.2</v>
      </c>
      <c r="K307" s="43" t="s">
        <v>2674</v>
      </c>
      <c r="L307" s="53" t="str">
        <f t="shared" si="8"/>
        <v>https://amazon.com/dp/B0791C1VVD</v>
      </c>
    </row>
    <row r="308" spans="1:12" ht="45" customHeight="1" x14ac:dyDescent="0.2">
      <c r="A308" s="29" t="s">
        <v>2597</v>
      </c>
      <c r="B308" s="29" t="s">
        <v>2598</v>
      </c>
      <c r="C308" s="29" t="s">
        <v>101</v>
      </c>
      <c r="D308" s="40">
        <v>306.10000000000002</v>
      </c>
      <c r="E308" s="41">
        <v>6310.5</v>
      </c>
      <c r="F308" s="41">
        <v>1530.5</v>
      </c>
      <c r="G308" s="42">
        <v>23</v>
      </c>
      <c r="H308" s="298">
        <v>5</v>
      </c>
      <c r="I308" s="42">
        <v>5</v>
      </c>
      <c r="J308" s="43">
        <v>4.3</v>
      </c>
      <c r="K308" s="43" t="s">
        <v>2599</v>
      </c>
      <c r="L308" s="53" t="str">
        <f t="shared" si="8"/>
        <v>https://amazon.com/dp/B0F2HL8P5G</v>
      </c>
    </row>
    <row r="309" spans="1:12" ht="45" customHeight="1" x14ac:dyDescent="0.2">
      <c r="A309" s="29" t="s">
        <v>2633</v>
      </c>
      <c r="B309" s="29" t="s">
        <v>2634</v>
      </c>
      <c r="C309" s="29" t="s">
        <v>101</v>
      </c>
      <c r="D309" s="40">
        <v>196.93799999999999</v>
      </c>
      <c r="E309" s="41">
        <v>8042.173076923078</v>
      </c>
      <c r="F309" s="41">
        <v>984.69</v>
      </c>
      <c r="G309" s="42">
        <v>18</v>
      </c>
      <c r="H309" s="298">
        <v>5</v>
      </c>
      <c r="I309" s="42">
        <v>12</v>
      </c>
      <c r="J309" s="43">
        <v>3.9</v>
      </c>
      <c r="K309" s="43" t="s">
        <v>2635</v>
      </c>
      <c r="L309" s="53" t="str">
        <f t="shared" si="8"/>
        <v>https://amazon.com/dp/B0DXVQL3YF</v>
      </c>
    </row>
    <row r="310" spans="1:12" ht="45" customHeight="1" x14ac:dyDescent="0.2">
      <c r="A310" s="29" t="s">
        <v>2651</v>
      </c>
      <c r="B310" s="29" t="s">
        <v>2652</v>
      </c>
      <c r="C310" s="29" t="s">
        <v>101</v>
      </c>
      <c r="D310" s="40">
        <v>212.03749999999999</v>
      </c>
      <c r="E310" s="41">
        <v>55440.59</v>
      </c>
      <c r="F310" s="41">
        <v>848.15</v>
      </c>
      <c r="G310" s="42">
        <v>265</v>
      </c>
      <c r="H310" s="298">
        <v>4</v>
      </c>
      <c r="I310" s="42">
        <v>13</v>
      </c>
      <c r="J310" s="43">
        <v>4.0999999999999996</v>
      </c>
      <c r="K310" s="43" t="s">
        <v>2653</v>
      </c>
      <c r="L310" s="53" t="str">
        <f t="shared" si="8"/>
        <v>https://amazon.com/dp/B0D1CS59GX</v>
      </c>
    </row>
    <row r="311" spans="1:12" ht="45" customHeight="1" x14ac:dyDescent="0.2">
      <c r="A311" s="29" t="s">
        <v>2747</v>
      </c>
      <c r="B311" s="29" t="s">
        <v>2748</v>
      </c>
      <c r="C311" s="29" t="s">
        <v>126</v>
      </c>
      <c r="D311" s="40">
        <v>55.895000000000003</v>
      </c>
      <c r="E311" s="41">
        <v>3033.9892307692321</v>
      </c>
      <c r="F311" s="41">
        <v>223.58</v>
      </c>
      <c r="G311" s="42">
        <v>38</v>
      </c>
      <c r="H311" s="298">
        <v>4</v>
      </c>
      <c r="I311" s="42">
        <v>2</v>
      </c>
      <c r="J311" s="43">
        <v>5</v>
      </c>
      <c r="K311" s="43" t="s">
        <v>2749</v>
      </c>
      <c r="L311" s="53" t="str">
        <f t="shared" si="8"/>
        <v>https://amazon.com/dp/B0FRD886R8</v>
      </c>
    </row>
    <row r="312" spans="1:12" ht="45" customHeight="1" x14ac:dyDescent="0.2">
      <c r="A312" s="29" t="s">
        <v>2666</v>
      </c>
      <c r="B312" s="29" t="s">
        <v>2667</v>
      </c>
      <c r="C312" s="29" t="s">
        <v>82</v>
      </c>
      <c r="D312" s="40">
        <v>178.01</v>
      </c>
      <c r="E312" s="41">
        <v>9855.2607692307683</v>
      </c>
      <c r="F312" s="41">
        <v>712.04</v>
      </c>
      <c r="G312" s="42">
        <v>37</v>
      </c>
      <c r="H312" s="298">
        <v>4</v>
      </c>
      <c r="I312" s="42">
        <v>10</v>
      </c>
      <c r="J312" s="43">
        <v>4.3</v>
      </c>
      <c r="K312" s="43" t="s">
        <v>2668</v>
      </c>
      <c r="L312" s="53" t="str">
        <f t="shared" si="8"/>
        <v>https://amazon.com/dp/B00NS16FIO</v>
      </c>
    </row>
    <row r="313" spans="1:12" ht="45" customHeight="1" x14ac:dyDescent="0.2">
      <c r="A313" s="29" t="s">
        <v>2702</v>
      </c>
      <c r="B313" s="29" t="s">
        <v>2703</v>
      </c>
      <c r="C313" s="29" t="s">
        <v>82</v>
      </c>
      <c r="D313" s="40">
        <v>92.515000000000001</v>
      </c>
      <c r="E313" s="41">
        <v>3626.97</v>
      </c>
      <c r="F313" s="41">
        <v>370.06</v>
      </c>
      <c r="G313" s="42">
        <v>37</v>
      </c>
      <c r="H313" s="298">
        <v>4</v>
      </c>
      <c r="I313" s="42">
        <v>4</v>
      </c>
      <c r="J313" s="43">
        <v>4.3</v>
      </c>
      <c r="K313" s="43" t="s">
        <v>2704</v>
      </c>
      <c r="L313" s="53" t="str">
        <f t="shared" si="8"/>
        <v>https://amazon.com/dp/B07B8NP6DL</v>
      </c>
    </row>
    <row r="314" spans="1:12" ht="45" customHeight="1" x14ac:dyDescent="0.2">
      <c r="A314" s="29" t="s">
        <v>2591</v>
      </c>
      <c r="B314" s="29" t="s">
        <v>2592</v>
      </c>
      <c r="C314" s="29" t="s">
        <v>82</v>
      </c>
      <c r="D314" s="40">
        <v>409.67500000000001</v>
      </c>
      <c r="E314" s="41">
        <v>50145.766153846147</v>
      </c>
      <c r="F314" s="41">
        <v>1638.7</v>
      </c>
      <c r="G314" s="42">
        <v>116</v>
      </c>
      <c r="H314" s="298">
        <v>4</v>
      </c>
      <c r="I314" s="42">
        <v>630</v>
      </c>
      <c r="J314" s="43">
        <v>4.2</v>
      </c>
      <c r="K314" s="43" t="s">
        <v>2593</v>
      </c>
      <c r="L314" s="53" t="str">
        <f t="shared" si="8"/>
        <v>https://amazon.com/dp/B09B2M6T6N</v>
      </c>
    </row>
    <row r="315" spans="1:12" ht="30" customHeight="1" x14ac:dyDescent="0.2">
      <c r="A315" s="29" t="s">
        <v>2645</v>
      </c>
      <c r="B315" s="29" t="s">
        <v>2646</v>
      </c>
      <c r="C315" s="29" t="s">
        <v>101</v>
      </c>
      <c r="D315" s="40">
        <v>227.5275</v>
      </c>
      <c r="E315" s="41">
        <v>19001.33769230769</v>
      </c>
      <c r="F315" s="41">
        <v>910.11</v>
      </c>
      <c r="G315" s="42">
        <v>60</v>
      </c>
      <c r="H315" s="298">
        <v>4</v>
      </c>
      <c r="I315" s="42">
        <v>2</v>
      </c>
      <c r="J315" s="43">
        <v>3.5</v>
      </c>
      <c r="K315" s="43" t="s">
        <v>2647</v>
      </c>
      <c r="L315" s="53" t="str">
        <f t="shared" si="8"/>
        <v>https://amazon.com/dp/B0FWXN93N5</v>
      </c>
    </row>
    <row r="316" spans="1:12" ht="45" customHeight="1" x14ac:dyDescent="0.2">
      <c r="A316" s="29" t="s">
        <v>2792</v>
      </c>
      <c r="B316" s="29" t="s">
        <v>2793</v>
      </c>
      <c r="C316" s="29" t="s">
        <v>82</v>
      </c>
      <c r="D316" s="40">
        <v>17.48</v>
      </c>
      <c r="E316" s="41">
        <v>998.74230769230792</v>
      </c>
      <c r="F316" s="41">
        <v>69.92</v>
      </c>
      <c r="G316" s="42">
        <v>12</v>
      </c>
      <c r="H316" s="298">
        <v>4</v>
      </c>
      <c r="I316" s="42">
        <v>1</v>
      </c>
      <c r="J316" s="43">
        <v>5</v>
      </c>
      <c r="K316" s="43" t="s">
        <v>2794</v>
      </c>
      <c r="L316" s="53" t="str">
        <f t="shared" si="8"/>
        <v>https://amazon.com/dp/B0G7QSH2LS</v>
      </c>
    </row>
    <row r="317" spans="1:12" ht="45" customHeight="1" x14ac:dyDescent="0.2">
      <c r="A317" s="29" t="s">
        <v>2660</v>
      </c>
      <c r="B317" s="29" t="s">
        <v>2661</v>
      </c>
      <c r="C317" s="29" t="s">
        <v>101</v>
      </c>
      <c r="D317" s="40">
        <v>193.95750000000001</v>
      </c>
      <c r="E317" s="41">
        <v>8518.7476923076956</v>
      </c>
      <c r="F317" s="41">
        <v>775.83</v>
      </c>
      <c r="G317" s="42">
        <v>9</v>
      </c>
      <c r="H317" s="298">
        <v>4</v>
      </c>
      <c r="I317" s="42">
        <v>0</v>
      </c>
      <c r="J317" s="43">
        <v>0</v>
      </c>
      <c r="K317" s="43" t="s">
        <v>2662</v>
      </c>
      <c r="L317" s="53" t="str">
        <f t="shared" si="8"/>
        <v>https://amazon.com/dp/B0F62PM4V9</v>
      </c>
    </row>
    <row r="318" spans="1:12" ht="30" customHeight="1" x14ac:dyDescent="0.2">
      <c r="A318" s="29" t="s">
        <v>2486</v>
      </c>
      <c r="B318" s="29" t="s">
        <v>2487</v>
      </c>
      <c r="C318" s="29" t="s">
        <v>101</v>
      </c>
      <c r="D318" s="40">
        <v>1549.6975</v>
      </c>
      <c r="E318" s="41">
        <v>55440.259999999987</v>
      </c>
      <c r="F318" s="41">
        <v>6198.79</v>
      </c>
      <c r="G318" s="42">
        <v>17</v>
      </c>
      <c r="H318" s="298">
        <v>4</v>
      </c>
      <c r="I318" s="42">
        <v>0</v>
      </c>
      <c r="J318" s="43">
        <v>0</v>
      </c>
      <c r="K318" s="43" t="s">
        <v>2488</v>
      </c>
      <c r="L318" s="53" t="str">
        <f t="shared" si="8"/>
        <v>https://amazon.com/dp/B0FRMFBS1L</v>
      </c>
    </row>
    <row r="319" spans="1:12" ht="45" customHeight="1" x14ac:dyDescent="0.2">
      <c r="A319" s="29" t="s">
        <v>2720</v>
      </c>
      <c r="B319" s="29" t="s">
        <v>2721</v>
      </c>
      <c r="C319" s="29" t="s">
        <v>82</v>
      </c>
      <c r="D319" s="40">
        <v>107.7833333333333</v>
      </c>
      <c r="E319" s="41">
        <v>3465.4238461538462</v>
      </c>
      <c r="F319" s="41">
        <v>323.35000000000002</v>
      </c>
      <c r="G319" s="42">
        <v>23</v>
      </c>
      <c r="H319" s="298">
        <v>3</v>
      </c>
      <c r="I319" s="42">
        <v>66</v>
      </c>
      <c r="J319" s="43">
        <v>4.3</v>
      </c>
      <c r="K319" s="43" t="s">
        <v>2722</v>
      </c>
      <c r="L319" s="53" t="str">
        <f t="shared" si="8"/>
        <v>https://amazon.com/dp/B07F377NXQ</v>
      </c>
    </row>
    <row r="320" spans="1:12" ht="45" customHeight="1" x14ac:dyDescent="0.2">
      <c r="A320" s="29" t="s">
        <v>2606</v>
      </c>
      <c r="B320" s="29" t="s">
        <v>2607</v>
      </c>
      <c r="C320" s="29" t="s">
        <v>82</v>
      </c>
      <c r="D320" s="40">
        <v>390.24</v>
      </c>
      <c r="E320" s="41">
        <v>18829.88</v>
      </c>
      <c r="F320" s="41">
        <v>1170.72</v>
      </c>
      <c r="G320" s="42">
        <v>48</v>
      </c>
      <c r="H320" s="298">
        <v>3</v>
      </c>
      <c r="I320" s="42">
        <v>123</v>
      </c>
      <c r="J320" s="43">
        <v>4.2</v>
      </c>
      <c r="K320" s="43" t="s">
        <v>2608</v>
      </c>
      <c r="L320" s="53" t="str">
        <f t="shared" si="8"/>
        <v>https://amazon.com/dp/B00S5AB54W</v>
      </c>
    </row>
    <row r="321" spans="1:12" ht="45" customHeight="1" x14ac:dyDescent="0.2">
      <c r="A321" s="29" t="s">
        <v>2669</v>
      </c>
      <c r="B321" s="29" t="s">
        <v>2670</v>
      </c>
      <c r="C321" s="29" t="s">
        <v>101</v>
      </c>
      <c r="D321" s="40">
        <v>208.7533333333333</v>
      </c>
      <c r="E321" s="41">
        <v>14457.12</v>
      </c>
      <c r="F321" s="41">
        <v>626.26</v>
      </c>
      <c r="G321" s="42">
        <v>57</v>
      </c>
      <c r="H321" s="298">
        <v>3</v>
      </c>
      <c r="I321" s="42">
        <v>1</v>
      </c>
      <c r="J321" s="43">
        <v>1</v>
      </c>
      <c r="K321" s="43" t="s">
        <v>2671</v>
      </c>
      <c r="L321" s="53" t="str">
        <f t="shared" si="8"/>
        <v>https://amazon.com/dp/B0D3H41895</v>
      </c>
    </row>
    <row r="322" spans="1:12" ht="45" customHeight="1" x14ac:dyDescent="0.2">
      <c r="A322" s="29" t="s">
        <v>2678</v>
      </c>
      <c r="B322" s="29" t="s">
        <v>2679</v>
      </c>
      <c r="C322" s="29" t="s">
        <v>101</v>
      </c>
      <c r="D322" s="40">
        <v>176.2466666666667</v>
      </c>
      <c r="E322" s="41">
        <v>6552.2992307692321</v>
      </c>
      <c r="F322" s="41">
        <v>528.74</v>
      </c>
      <c r="G322" s="42">
        <v>11</v>
      </c>
      <c r="H322" s="298">
        <v>3</v>
      </c>
      <c r="I322" s="42">
        <v>0</v>
      </c>
      <c r="J322" s="43">
        <v>0</v>
      </c>
      <c r="K322" s="43" t="s">
        <v>2680</v>
      </c>
      <c r="L322" s="53" t="str">
        <f t="shared" si="8"/>
        <v>https://amazon.com/dp/B0G6D72SDY</v>
      </c>
    </row>
    <row r="323" spans="1:12" ht="60" customHeight="1" x14ac:dyDescent="0.2">
      <c r="A323" s="29" t="s">
        <v>2684</v>
      </c>
      <c r="B323" s="29" t="s">
        <v>2685</v>
      </c>
      <c r="C323" s="29" t="s">
        <v>101</v>
      </c>
      <c r="D323" s="40">
        <v>165.1633333333333</v>
      </c>
      <c r="E323" s="41">
        <v>11596.67</v>
      </c>
      <c r="F323" s="41">
        <v>495.49</v>
      </c>
      <c r="G323" s="42">
        <v>64</v>
      </c>
      <c r="H323" s="298">
        <v>3</v>
      </c>
      <c r="I323" s="42">
        <v>16</v>
      </c>
      <c r="J323" s="43">
        <v>4.0999999999999996</v>
      </c>
      <c r="K323" s="43" t="s">
        <v>2686</v>
      </c>
      <c r="L323" s="53" t="str">
        <f t="shared" si="8"/>
        <v>https://amazon.com/dp/B0DBQFYCQK</v>
      </c>
    </row>
    <row r="324" spans="1:12" ht="45" customHeight="1" x14ac:dyDescent="0.2">
      <c r="A324" s="29" t="s">
        <v>2729</v>
      </c>
      <c r="B324" s="29" t="s">
        <v>2730</v>
      </c>
      <c r="C324" s="29" t="s">
        <v>82</v>
      </c>
      <c r="D324" s="40">
        <v>90.47</v>
      </c>
      <c r="E324" s="41">
        <v>17399.702307692311</v>
      </c>
      <c r="F324" s="41">
        <v>271.41000000000003</v>
      </c>
      <c r="G324" s="42">
        <v>166</v>
      </c>
      <c r="H324" s="298">
        <v>3</v>
      </c>
      <c r="I324" s="42">
        <v>113</v>
      </c>
      <c r="J324" s="43">
        <v>3.9</v>
      </c>
      <c r="K324" s="43" t="s">
        <v>2731</v>
      </c>
      <c r="L324" s="53" t="str">
        <f t="shared" si="8"/>
        <v>https://amazon.com/dp/B075FGMWTV</v>
      </c>
    </row>
    <row r="325" spans="1:12" ht="45" customHeight="1" x14ac:dyDescent="0.2">
      <c r="A325" s="29" t="s">
        <v>2630</v>
      </c>
      <c r="B325" s="29" t="s">
        <v>2631</v>
      </c>
      <c r="C325" s="29" t="s">
        <v>101</v>
      </c>
      <c r="D325" s="40">
        <v>329.94333333333333</v>
      </c>
      <c r="E325" s="41">
        <v>15974.25</v>
      </c>
      <c r="F325" s="41">
        <v>989.83</v>
      </c>
      <c r="G325" s="42">
        <v>42</v>
      </c>
      <c r="H325" s="298">
        <v>3</v>
      </c>
      <c r="I325" s="42">
        <v>222</v>
      </c>
      <c r="J325" s="43">
        <v>4.0999999999999996</v>
      </c>
      <c r="K325" s="43" t="s">
        <v>2632</v>
      </c>
      <c r="L325" s="53" t="str">
        <f t="shared" si="8"/>
        <v>https://amazon.com/dp/B09YMFLHD5</v>
      </c>
    </row>
    <row r="326" spans="1:12" ht="45" customHeight="1" x14ac:dyDescent="0.2">
      <c r="A326" s="29" t="s">
        <v>2657</v>
      </c>
      <c r="B326" s="29" t="s">
        <v>2658</v>
      </c>
      <c r="C326" s="29" t="s">
        <v>101</v>
      </c>
      <c r="D326" s="40">
        <v>261.00666666666672</v>
      </c>
      <c r="E326" s="41">
        <v>12274.09076923077</v>
      </c>
      <c r="F326" s="41">
        <v>783.02</v>
      </c>
      <c r="G326" s="42">
        <v>35</v>
      </c>
      <c r="H326" s="298">
        <v>3</v>
      </c>
      <c r="I326" s="42">
        <v>2</v>
      </c>
      <c r="J326" s="43">
        <v>3</v>
      </c>
      <c r="K326" s="43" t="s">
        <v>2659</v>
      </c>
      <c r="L326" s="53" t="str">
        <f t="shared" si="8"/>
        <v>https://amazon.com/dp/B0FS6LTW3P</v>
      </c>
    </row>
    <row r="327" spans="1:12" ht="45" customHeight="1" x14ac:dyDescent="0.2">
      <c r="A327" s="29" t="s">
        <v>2681</v>
      </c>
      <c r="B327" s="29" t="s">
        <v>2682</v>
      </c>
      <c r="C327" s="29" t="s">
        <v>82</v>
      </c>
      <c r="D327" s="40">
        <v>169.4666666666667</v>
      </c>
      <c r="E327" s="41">
        <v>11461.122307692311</v>
      </c>
      <c r="F327" s="41">
        <v>508.4</v>
      </c>
      <c r="G327" s="42">
        <v>65</v>
      </c>
      <c r="H327" s="298">
        <v>3</v>
      </c>
      <c r="I327" s="42">
        <v>2</v>
      </c>
      <c r="J327" s="43">
        <v>5</v>
      </c>
      <c r="K327" s="43" t="s">
        <v>2683</v>
      </c>
      <c r="L327" s="53" t="str">
        <f t="shared" si="8"/>
        <v>https://amazon.com/dp/B0F6B9HLZ1</v>
      </c>
    </row>
    <row r="328" spans="1:12" ht="60" customHeight="1" x14ac:dyDescent="0.2">
      <c r="A328" s="29" t="s">
        <v>2726</v>
      </c>
      <c r="B328" s="29" t="s">
        <v>2727</v>
      </c>
      <c r="C328" s="29" t="s">
        <v>82</v>
      </c>
      <c r="D328" s="40">
        <v>142.57</v>
      </c>
      <c r="E328" s="41">
        <v>2917.2015384615388</v>
      </c>
      <c r="F328" s="41">
        <v>285.14</v>
      </c>
      <c r="G328" s="42">
        <v>2</v>
      </c>
      <c r="H328" s="298">
        <v>2</v>
      </c>
      <c r="I328" s="42">
        <v>0</v>
      </c>
      <c r="J328" s="43">
        <v>0</v>
      </c>
      <c r="K328" s="43" t="s">
        <v>2728</v>
      </c>
      <c r="L328" s="53" t="str">
        <f t="shared" si="8"/>
        <v>https://amazon.com/dp/B0DXW122ZX</v>
      </c>
    </row>
    <row r="329" spans="1:12" ht="30" customHeight="1" x14ac:dyDescent="0.2">
      <c r="A329" s="29" t="s">
        <v>2789</v>
      </c>
      <c r="B329" s="29" t="s">
        <v>2790</v>
      </c>
      <c r="C329" s="29" t="s">
        <v>82</v>
      </c>
      <c r="D329" s="40">
        <v>65.59</v>
      </c>
      <c r="E329" s="41">
        <v>2158.4</v>
      </c>
      <c r="F329" s="41">
        <v>131.18</v>
      </c>
      <c r="G329" s="42">
        <v>33</v>
      </c>
      <c r="H329" s="298">
        <v>2</v>
      </c>
      <c r="I329" s="42">
        <v>21</v>
      </c>
      <c r="J329" s="43">
        <v>4.3</v>
      </c>
      <c r="K329" s="43" t="s">
        <v>2791</v>
      </c>
      <c r="L329" s="53" t="str">
        <f t="shared" si="8"/>
        <v>https://amazon.com/dp/B0C4KTVRW8</v>
      </c>
    </row>
    <row r="330" spans="1:12" ht="30" customHeight="1" x14ac:dyDescent="0.2">
      <c r="A330" s="29" t="s">
        <v>2753</v>
      </c>
      <c r="B330" s="29" t="s">
        <v>2754</v>
      </c>
      <c r="C330" s="29" t="s">
        <v>82</v>
      </c>
      <c r="D330" s="40">
        <v>105.4</v>
      </c>
      <c r="E330" s="41">
        <v>6771.17</v>
      </c>
      <c r="F330" s="41">
        <v>210.8</v>
      </c>
      <c r="G330" s="42">
        <v>60</v>
      </c>
      <c r="H330" s="298">
        <v>2</v>
      </c>
      <c r="I330" s="42">
        <v>20</v>
      </c>
      <c r="J330" s="43">
        <v>3.8</v>
      </c>
      <c r="K330" s="43" t="s">
        <v>2755</v>
      </c>
      <c r="L330" s="53" t="str">
        <f t="shared" si="8"/>
        <v>https://amazon.com/dp/B07FP96X2D</v>
      </c>
    </row>
    <row r="331" spans="1:12" ht="45" customHeight="1" x14ac:dyDescent="0.2">
      <c r="A331" s="29" t="s">
        <v>2693</v>
      </c>
      <c r="B331" s="29" t="s">
        <v>2694</v>
      </c>
      <c r="C331" s="29" t="s">
        <v>101</v>
      </c>
      <c r="D331" s="40">
        <v>203.06</v>
      </c>
      <c r="E331" s="41">
        <v>3489.34</v>
      </c>
      <c r="F331" s="41">
        <v>406.12</v>
      </c>
      <c r="G331" s="42">
        <v>10</v>
      </c>
      <c r="H331" s="298">
        <v>2</v>
      </c>
      <c r="I331" s="42">
        <v>91</v>
      </c>
      <c r="J331" s="43">
        <v>3.8</v>
      </c>
      <c r="K331" s="43" t="s">
        <v>2695</v>
      </c>
      <c r="L331" s="53" t="str">
        <f t="shared" si="8"/>
        <v>https://amazon.com/dp/B08R9L5ZT6</v>
      </c>
    </row>
    <row r="332" spans="1:12" ht="45" customHeight="1" x14ac:dyDescent="0.2">
      <c r="A332" s="29" t="s">
        <v>2723</v>
      </c>
      <c r="B332" s="29" t="s">
        <v>2724</v>
      </c>
      <c r="C332" s="29" t="s">
        <v>101</v>
      </c>
      <c r="D332" s="40">
        <v>157.19999999999999</v>
      </c>
      <c r="E332" s="41">
        <v>6519.0561538461516</v>
      </c>
      <c r="F332" s="41">
        <v>314.39999999999998</v>
      </c>
      <c r="G332" s="42">
        <v>30</v>
      </c>
      <c r="H332" s="298">
        <v>2</v>
      </c>
      <c r="I332" s="42">
        <v>1</v>
      </c>
      <c r="J332" s="43">
        <v>4</v>
      </c>
      <c r="K332" s="43" t="s">
        <v>2725</v>
      </c>
      <c r="L332" s="53" t="str">
        <f t="shared" si="8"/>
        <v>https://amazon.com/dp/B0F6TNGTWY</v>
      </c>
    </row>
    <row r="333" spans="1:12" ht="30" customHeight="1" x14ac:dyDescent="0.2">
      <c r="A333" s="29" t="s">
        <v>2795</v>
      </c>
      <c r="B333" s="29" t="s">
        <v>2796</v>
      </c>
      <c r="C333" s="29" t="s">
        <v>93</v>
      </c>
      <c r="D333" s="40">
        <v>18.82</v>
      </c>
      <c r="E333" s="41">
        <v>611.81384615384616</v>
      </c>
      <c r="F333" s="41">
        <v>37.64</v>
      </c>
      <c r="G333" s="42">
        <v>26</v>
      </c>
      <c r="H333" s="298">
        <v>2</v>
      </c>
      <c r="I333" s="42">
        <v>1</v>
      </c>
      <c r="J333" s="43">
        <v>5</v>
      </c>
      <c r="K333" s="43" t="s">
        <v>2797</v>
      </c>
      <c r="L333" s="53" t="str">
        <f t="shared" si="8"/>
        <v>https://amazon.com/dp/B0DRYV74PS</v>
      </c>
    </row>
    <row r="334" spans="1:12" ht="45" customHeight="1" x14ac:dyDescent="0.2">
      <c r="A334" s="29" t="s">
        <v>2675</v>
      </c>
      <c r="B334" s="29" t="s">
        <v>2676</v>
      </c>
      <c r="C334" s="29" t="s">
        <v>82</v>
      </c>
      <c r="D334" s="40">
        <v>292.66000000000003</v>
      </c>
      <c r="E334" s="41">
        <v>7344.133076923079</v>
      </c>
      <c r="F334" s="41">
        <v>585.32000000000005</v>
      </c>
      <c r="G334" s="42">
        <v>12</v>
      </c>
      <c r="H334" s="298">
        <v>2</v>
      </c>
      <c r="I334" s="42">
        <v>1</v>
      </c>
      <c r="J334" s="43">
        <v>5</v>
      </c>
      <c r="K334" s="43" t="s">
        <v>2677</v>
      </c>
      <c r="L334" s="53" t="str">
        <f t="shared" si="8"/>
        <v>https://amazon.com/dp/B0GC5BF6MQ</v>
      </c>
    </row>
    <row r="335" spans="1:12" ht="30" customHeight="1" x14ac:dyDescent="0.2">
      <c r="A335" s="29" t="s">
        <v>2771</v>
      </c>
      <c r="B335" s="29" t="s">
        <v>2772</v>
      </c>
      <c r="C335" s="29" t="s">
        <v>82</v>
      </c>
      <c r="D335" s="40">
        <v>91.814999999999998</v>
      </c>
      <c r="E335" s="41">
        <v>10687.904615384619</v>
      </c>
      <c r="F335" s="41">
        <v>183.63</v>
      </c>
      <c r="G335" s="42">
        <v>101</v>
      </c>
      <c r="H335" s="298">
        <v>2</v>
      </c>
      <c r="I335" s="42">
        <v>28</v>
      </c>
      <c r="J335" s="43">
        <v>3.9</v>
      </c>
      <c r="K335" s="43" t="s">
        <v>2773</v>
      </c>
      <c r="L335" s="53" t="str">
        <f t="shared" ref="L335:L366" si="9">IF(K335="","",HYPERLINK(K335,K335))</f>
        <v>https://amazon.com/dp/B07L4FQK8V</v>
      </c>
    </row>
    <row r="336" spans="1:12" ht="30" customHeight="1" x14ac:dyDescent="0.2">
      <c r="A336" s="29" t="s">
        <v>2768</v>
      </c>
      <c r="B336" s="29" t="s">
        <v>2769</v>
      </c>
      <c r="C336" s="29" t="s">
        <v>82</v>
      </c>
      <c r="D336" s="40">
        <v>92.16</v>
      </c>
      <c r="E336" s="41">
        <v>2363.61</v>
      </c>
      <c r="F336" s="41">
        <v>184.32</v>
      </c>
      <c r="G336" s="42">
        <v>20</v>
      </c>
      <c r="H336" s="298">
        <v>2</v>
      </c>
      <c r="I336" s="42">
        <v>0</v>
      </c>
      <c r="J336" s="43">
        <v>0</v>
      </c>
      <c r="K336" s="43" t="s">
        <v>2770</v>
      </c>
      <c r="L336" s="53" t="str">
        <f t="shared" si="9"/>
        <v>https://amazon.com/dp/B0DMNZN2MZ</v>
      </c>
    </row>
    <row r="337" spans="1:12" ht="30" customHeight="1" x14ac:dyDescent="0.2">
      <c r="A337" s="29" t="s">
        <v>2696</v>
      </c>
      <c r="B337" s="29" t="s">
        <v>2697</v>
      </c>
      <c r="C337" s="29" t="s">
        <v>101</v>
      </c>
      <c r="D337" s="40">
        <v>197.04499999999999</v>
      </c>
      <c r="E337" s="41">
        <v>9885.74</v>
      </c>
      <c r="F337" s="41">
        <v>394.09</v>
      </c>
      <c r="G337" s="42">
        <v>45</v>
      </c>
      <c r="H337" s="298">
        <v>2</v>
      </c>
      <c r="I337" s="42">
        <v>2</v>
      </c>
      <c r="J337" s="43">
        <v>1.5</v>
      </c>
      <c r="K337" s="43" t="s">
        <v>2698</v>
      </c>
      <c r="L337" s="53" t="str">
        <f t="shared" si="9"/>
        <v>https://amazon.com/dp/B0F6VHLQ3Y</v>
      </c>
    </row>
    <row r="338" spans="1:12" ht="45" customHeight="1" x14ac:dyDescent="0.2">
      <c r="A338" s="29" t="s">
        <v>2717</v>
      </c>
      <c r="B338" s="29" t="s">
        <v>2718</v>
      </c>
      <c r="C338" s="29" t="s">
        <v>101</v>
      </c>
      <c r="D338" s="40">
        <v>163.02000000000001</v>
      </c>
      <c r="E338" s="41">
        <v>5713.76</v>
      </c>
      <c r="F338" s="41">
        <v>326.04000000000002</v>
      </c>
      <c r="G338" s="42">
        <v>34</v>
      </c>
      <c r="H338" s="298">
        <v>2</v>
      </c>
      <c r="I338" s="42">
        <v>118</v>
      </c>
      <c r="J338" s="43">
        <v>3.8</v>
      </c>
      <c r="K338" s="43" t="s">
        <v>2719</v>
      </c>
      <c r="L338" s="53" t="str">
        <f t="shared" si="9"/>
        <v>https://amazon.com/dp/B0DZCHFKB2</v>
      </c>
    </row>
    <row r="339" spans="1:12" ht="30" customHeight="1" x14ac:dyDescent="0.2">
      <c r="A339" s="29" t="s">
        <v>2744</v>
      </c>
      <c r="B339" s="29" t="s">
        <v>2745</v>
      </c>
      <c r="C339" s="29" t="s">
        <v>101</v>
      </c>
      <c r="D339" s="40">
        <v>114.98</v>
      </c>
      <c r="E339" s="41">
        <v>3935.5538461538449</v>
      </c>
      <c r="F339" s="41">
        <v>229.96</v>
      </c>
      <c r="G339" s="42">
        <v>24</v>
      </c>
      <c r="H339" s="298">
        <v>2</v>
      </c>
      <c r="I339" s="42">
        <v>5</v>
      </c>
      <c r="J339" s="43">
        <v>3.8</v>
      </c>
      <c r="K339" s="43" t="s">
        <v>2746</v>
      </c>
      <c r="L339" s="53" t="str">
        <f t="shared" si="9"/>
        <v>https://amazon.com/dp/B0F43R9NHW</v>
      </c>
    </row>
    <row r="340" spans="1:12" ht="30" customHeight="1" x14ac:dyDescent="0.2">
      <c r="A340" s="29" t="s">
        <v>2663</v>
      </c>
      <c r="B340" s="29" t="s">
        <v>2664</v>
      </c>
      <c r="C340" s="29" t="s">
        <v>101</v>
      </c>
      <c r="D340" s="40">
        <v>385.26</v>
      </c>
      <c r="E340" s="41">
        <v>38988.769230769227</v>
      </c>
      <c r="F340" s="41">
        <v>770.52</v>
      </c>
      <c r="G340" s="42">
        <v>82</v>
      </c>
      <c r="H340" s="298">
        <v>2</v>
      </c>
      <c r="I340" s="42">
        <v>5</v>
      </c>
      <c r="J340" s="43">
        <v>5</v>
      </c>
      <c r="K340" s="43" t="s">
        <v>2665</v>
      </c>
      <c r="L340" s="53" t="str">
        <f t="shared" si="9"/>
        <v>https://amazon.com/dp/B0DNPHMWL2</v>
      </c>
    </row>
    <row r="341" spans="1:12" ht="45" customHeight="1" x14ac:dyDescent="0.2">
      <c r="A341" s="29" t="s">
        <v>2732</v>
      </c>
      <c r="B341" s="29" t="s">
        <v>2733</v>
      </c>
      <c r="C341" s="29" t="s">
        <v>101</v>
      </c>
      <c r="D341" s="40">
        <v>135.41499999999999</v>
      </c>
      <c r="E341" s="41">
        <v>7895.89</v>
      </c>
      <c r="F341" s="41">
        <v>270.83</v>
      </c>
      <c r="G341" s="42">
        <v>51</v>
      </c>
      <c r="H341" s="298">
        <v>2</v>
      </c>
      <c r="I341" s="42">
        <v>50</v>
      </c>
      <c r="J341" s="43">
        <v>3.6</v>
      </c>
      <c r="K341" s="43" t="s">
        <v>2734</v>
      </c>
      <c r="L341" s="53" t="str">
        <f t="shared" si="9"/>
        <v>https://amazon.com/dp/B07KR4L69G</v>
      </c>
    </row>
    <row r="342" spans="1:12" ht="30" customHeight="1" x14ac:dyDescent="0.2">
      <c r="A342" s="29" t="s">
        <v>2762</v>
      </c>
      <c r="B342" s="29" t="s">
        <v>2763</v>
      </c>
      <c r="C342" s="29" t="s">
        <v>82</v>
      </c>
      <c r="D342" s="40">
        <v>101.93</v>
      </c>
      <c r="E342" s="41">
        <v>13888.26</v>
      </c>
      <c r="F342" s="41">
        <v>203.86</v>
      </c>
      <c r="G342" s="42">
        <v>107</v>
      </c>
      <c r="H342" s="298">
        <v>2</v>
      </c>
      <c r="I342" s="42">
        <v>3</v>
      </c>
      <c r="J342" s="43">
        <v>2.9</v>
      </c>
      <c r="K342" s="43" t="s">
        <v>2764</v>
      </c>
      <c r="L342" s="53" t="str">
        <f t="shared" si="9"/>
        <v>https://amazon.com/dp/B0DMN9WKSD</v>
      </c>
    </row>
    <row r="343" spans="1:12" ht="45" customHeight="1" x14ac:dyDescent="0.2">
      <c r="A343" s="29" t="s">
        <v>2777</v>
      </c>
      <c r="B343" s="29" t="s">
        <v>2778</v>
      </c>
      <c r="C343" s="29" t="s">
        <v>101</v>
      </c>
      <c r="D343" s="40">
        <v>177.32</v>
      </c>
      <c r="E343" s="41">
        <v>879.48</v>
      </c>
      <c r="F343" s="41">
        <v>177.32</v>
      </c>
      <c r="G343" s="42">
        <v>4</v>
      </c>
      <c r="H343" s="298">
        <v>1</v>
      </c>
      <c r="I343" s="42">
        <v>0</v>
      </c>
      <c r="J343" s="43">
        <v>0</v>
      </c>
      <c r="K343" s="43" t="s">
        <v>2779</v>
      </c>
      <c r="L343" s="53" t="str">
        <f t="shared" si="9"/>
        <v>https://amazon.com/dp/B0F6CC4RWB</v>
      </c>
    </row>
    <row r="344" spans="1:12" ht="30" customHeight="1" x14ac:dyDescent="0.2">
      <c r="A344" s="29" t="s">
        <v>2708</v>
      </c>
      <c r="B344" s="29" t="s">
        <v>2709</v>
      </c>
      <c r="C344" s="29" t="s">
        <v>101</v>
      </c>
      <c r="D344" s="40">
        <v>347.57</v>
      </c>
      <c r="E344" s="41">
        <v>4844.3630769230758</v>
      </c>
      <c r="F344" s="41">
        <v>347.57</v>
      </c>
      <c r="G344" s="42">
        <v>10</v>
      </c>
      <c r="H344" s="298">
        <v>1</v>
      </c>
      <c r="I344" s="42">
        <v>6</v>
      </c>
      <c r="J344" s="43">
        <v>4.0999999999999996</v>
      </c>
      <c r="K344" s="43" t="s">
        <v>2710</v>
      </c>
      <c r="L344" s="53" t="str">
        <f t="shared" si="9"/>
        <v>https://amazon.com/dp/B0FS6G6D23</v>
      </c>
    </row>
    <row r="345" spans="1:12" ht="30" customHeight="1" x14ac:dyDescent="0.2">
      <c r="A345" s="29" t="s">
        <v>2714</v>
      </c>
      <c r="B345" s="29" t="s">
        <v>2715</v>
      </c>
      <c r="C345" s="29" t="s">
        <v>101</v>
      </c>
      <c r="D345" s="40">
        <v>326.16000000000003</v>
      </c>
      <c r="E345" s="41">
        <v>3903.2638461538459</v>
      </c>
      <c r="F345" s="41">
        <v>326.16000000000003</v>
      </c>
      <c r="G345" s="42">
        <v>7</v>
      </c>
      <c r="H345" s="298">
        <v>1</v>
      </c>
      <c r="I345" s="42">
        <v>0</v>
      </c>
      <c r="J345" s="43">
        <v>0</v>
      </c>
      <c r="K345" s="43" t="s">
        <v>2716</v>
      </c>
      <c r="L345" s="53" t="str">
        <f t="shared" si="9"/>
        <v>https://amazon.com/dp/B0FS7FY2RN</v>
      </c>
    </row>
    <row r="346" spans="1:12" ht="60" customHeight="1" x14ac:dyDescent="0.2">
      <c r="A346" s="29" t="s">
        <v>2711</v>
      </c>
      <c r="B346" s="29" t="s">
        <v>2712</v>
      </c>
      <c r="C346" s="29" t="s">
        <v>101</v>
      </c>
      <c r="D346" s="40">
        <v>337.66</v>
      </c>
      <c r="E346" s="41">
        <v>12457.49</v>
      </c>
      <c r="F346" s="41">
        <v>337.66</v>
      </c>
      <c r="G346" s="42">
        <v>35</v>
      </c>
      <c r="H346" s="298">
        <v>1</v>
      </c>
      <c r="I346" s="42">
        <v>108</v>
      </c>
      <c r="J346" s="43">
        <v>3.8</v>
      </c>
      <c r="K346" s="43" t="s">
        <v>2713</v>
      </c>
      <c r="L346" s="53" t="str">
        <f t="shared" si="9"/>
        <v>https://amazon.com/dp/B09RGBD8BQ</v>
      </c>
    </row>
    <row r="347" spans="1:12" ht="30" customHeight="1" x14ac:dyDescent="0.2">
      <c r="A347" s="29" t="s">
        <v>2774</v>
      </c>
      <c r="B347" s="29" t="s">
        <v>2775</v>
      </c>
      <c r="C347" s="29" t="s">
        <v>101</v>
      </c>
      <c r="D347" s="40">
        <v>178.36</v>
      </c>
      <c r="E347" s="41">
        <v>6916.170000000001</v>
      </c>
      <c r="F347" s="41">
        <v>178.36</v>
      </c>
      <c r="G347" s="42">
        <v>38</v>
      </c>
      <c r="H347" s="298">
        <v>1</v>
      </c>
      <c r="I347" s="42">
        <v>2</v>
      </c>
      <c r="J347" s="43">
        <v>4.5</v>
      </c>
      <c r="K347" s="43" t="s">
        <v>2776</v>
      </c>
      <c r="L347" s="53" t="str">
        <f t="shared" si="9"/>
        <v>https://amazon.com/dp/B0FL7VL8N2</v>
      </c>
    </row>
    <row r="348" spans="1:12" ht="45" customHeight="1" x14ac:dyDescent="0.2">
      <c r="A348" s="29" t="s">
        <v>2750</v>
      </c>
      <c r="B348" s="29" t="s">
        <v>2751</v>
      </c>
      <c r="C348" s="29" t="s">
        <v>101</v>
      </c>
      <c r="D348" s="40">
        <v>213.61</v>
      </c>
      <c r="E348" s="41">
        <v>10520.038461538459</v>
      </c>
      <c r="F348" s="41">
        <v>213.61</v>
      </c>
      <c r="G348" s="42">
        <v>61</v>
      </c>
      <c r="H348" s="298">
        <v>1</v>
      </c>
      <c r="I348" s="42">
        <v>21</v>
      </c>
      <c r="J348" s="43">
        <v>3.9</v>
      </c>
      <c r="K348" s="43" t="s">
        <v>2752</v>
      </c>
      <c r="L348" s="53" t="str">
        <f t="shared" si="9"/>
        <v>https://amazon.com/dp/B0D769KZ59</v>
      </c>
    </row>
    <row r="349" spans="1:12" ht="45" customHeight="1" x14ac:dyDescent="0.2">
      <c r="A349" s="29" t="s">
        <v>2759</v>
      </c>
      <c r="B349" s="29" t="s">
        <v>2760</v>
      </c>
      <c r="C349" s="29" t="s">
        <v>101</v>
      </c>
      <c r="D349" s="40">
        <v>209.26</v>
      </c>
      <c r="E349" s="41">
        <v>1243.52</v>
      </c>
      <c r="F349" s="41">
        <v>209.26</v>
      </c>
      <c r="G349" s="42">
        <v>7</v>
      </c>
      <c r="H349" s="298">
        <v>1</v>
      </c>
      <c r="I349" s="42">
        <v>0</v>
      </c>
      <c r="J349" s="43">
        <v>0</v>
      </c>
      <c r="K349" s="43" t="s">
        <v>2761</v>
      </c>
      <c r="L349" s="53" t="str">
        <f t="shared" si="9"/>
        <v>https://amazon.com/dp/B0DZNX96YR</v>
      </c>
    </row>
    <row r="350" spans="1:12" ht="30" customHeight="1" x14ac:dyDescent="0.2">
      <c r="A350" s="29" t="s">
        <v>2786</v>
      </c>
      <c r="B350" s="29" t="s">
        <v>2787</v>
      </c>
      <c r="C350" s="29" t="s">
        <v>82</v>
      </c>
      <c r="D350" s="40">
        <v>131.97</v>
      </c>
      <c r="E350" s="41">
        <v>1519.398461538462</v>
      </c>
      <c r="F350" s="41">
        <v>131.97</v>
      </c>
      <c r="G350" s="42">
        <v>7</v>
      </c>
      <c r="H350" s="298">
        <v>1</v>
      </c>
      <c r="I350" s="42">
        <v>118</v>
      </c>
      <c r="J350" s="43">
        <v>3.8</v>
      </c>
      <c r="K350" s="43" t="s">
        <v>2788</v>
      </c>
      <c r="L350" s="53" t="str">
        <f t="shared" si="9"/>
        <v>https://amazon.com/dp/B0F6XKVXS1</v>
      </c>
    </row>
    <row r="351" spans="1:12" ht="45" customHeight="1" x14ac:dyDescent="0.2">
      <c r="A351" s="29" t="s">
        <v>2690</v>
      </c>
      <c r="B351" s="29" t="s">
        <v>2691</v>
      </c>
      <c r="C351" s="29" t="s">
        <v>101</v>
      </c>
      <c r="D351" s="40">
        <v>459.82</v>
      </c>
      <c r="E351" s="41">
        <v>5602.0938461538462</v>
      </c>
      <c r="F351" s="41">
        <v>459.82</v>
      </c>
      <c r="G351" s="42">
        <v>6</v>
      </c>
      <c r="H351" s="298">
        <v>1</v>
      </c>
      <c r="I351" s="42">
        <v>22</v>
      </c>
      <c r="J351" s="43">
        <v>4.0999999999999996</v>
      </c>
      <c r="K351" s="43" t="s">
        <v>2692</v>
      </c>
      <c r="L351" s="53" t="str">
        <f t="shared" si="9"/>
        <v>https://amazon.com/dp/B0762MG1W7</v>
      </c>
    </row>
    <row r="352" spans="1:12" ht="30" customHeight="1" x14ac:dyDescent="0.2">
      <c r="A352" s="29" t="s">
        <v>2780</v>
      </c>
      <c r="B352" s="29" t="s">
        <v>2781</v>
      </c>
      <c r="C352" s="29" t="s">
        <v>101</v>
      </c>
      <c r="D352" s="40">
        <v>149.96</v>
      </c>
      <c r="E352" s="41">
        <v>2429.9299999999998</v>
      </c>
      <c r="F352" s="41">
        <v>149.96</v>
      </c>
      <c r="G352" s="42">
        <v>16</v>
      </c>
      <c r="H352" s="298">
        <v>1</v>
      </c>
      <c r="I352" s="42">
        <v>78</v>
      </c>
      <c r="J352" s="43">
        <v>3.8</v>
      </c>
      <c r="K352" s="43" t="s">
        <v>2782</v>
      </c>
      <c r="L352" s="53" t="str">
        <f t="shared" si="9"/>
        <v>https://amazon.com/dp/B07KR42RTT</v>
      </c>
    </row>
    <row r="353" spans="1:12" ht="45" customHeight="1" x14ac:dyDescent="0.2">
      <c r="A353" s="29" t="s">
        <v>2783</v>
      </c>
      <c r="B353" s="29" t="s">
        <v>2784</v>
      </c>
      <c r="C353" s="29" t="s">
        <v>101</v>
      </c>
      <c r="D353" s="40">
        <v>149.94</v>
      </c>
      <c r="E353" s="41">
        <v>2106.5100000000002</v>
      </c>
      <c r="F353" s="41">
        <v>149.94</v>
      </c>
      <c r="G353" s="42">
        <v>14</v>
      </c>
      <c r="H353" s="298">
        <v>1</v>
      </c>
      <c r="I353" s="42">
        <v>177</v>
      </c>
      <c r="J353" s="43">
        <v>4.2</v>
      </c>
      <c r="K353" s="43" t="s">
        <v>2785</v>
      </c>
      <c r="L353" s="53" t="str">
        <f t="shared" si="9"/>
        <v>https://amazon.com/dp/B010ODE238</v>
      </c>
    </row>
    <row r="354" spans="1:12" ht="45" customHeight="1" x14ac:dyDescent="0.2">
      <c r="A354" s="29" t="s">
        <v>2705</v>
      </c>
      <c r="B354" s="29" t="s">
        <v>2706</v>
      </c>
      <c r="C354" s="29" t="s">
        <v>101</v>
      </c>
      <c r="D354" s="40">
        <v>352.17</v>
      </c>
      <c r="E354" s="41">
        <v>3602.9699999999989</v>
      </c>
      <c r="F354" s="41">
        <v>352.17</v>
      </c>
      <c r="G354" s="42">
        <v>1</v>
      </c>
      <c r="H354" s="298">
        <v>1</v>
      </c>
      <c r="I354" s="42">
        <v>0</v>
      </c>
      <c r="J354" s="43">
        <v>0</v>
      </c>
      <c r="K354" s="43" t="s">
        <v>2707</v>
      </c>
      <c r="L354" s="53" t="str">
        <f t="shared" si="9"/>
        <v>https://amazon.com/dp/B0G39JP31B</v>
      </c>
    </row>
    <row r="355" spans="1:12" ht="30" customHeight="1" x14ac:dyDescent="0.2">
      <c r="A355" s="29" t="s">
        <v>2756</v>
      </c>
      <c r="B355" s="29" t="s">
        <v>2757</v>
      </c>
      <c r="C355" s="29" t="s">
        <v>82</v>
      </c>
      <c r="D355" s="40">
        <v>209.93</v>
      </c>
      <c r="E355" s="41">
        <v>3260.22</v>
      </c>
      <c r="F355" s="41">
        <v>209.93</v>
      </c>
      <c r="G355" s="42">
        <v>15</v>
      </c>
      <c r="H355" s="298">
        <v>1</v>
      </c>
      <c r="I355" s="42">
        <v>2</v>
      </c>
      <c r="J355" s="43">
        <v>3</v>
      </c>
      <c r="K355" s="43" t="s">
        <v>2758</v>
      </c>
      <c r="L355" s="53" t="str">
        <f t="shared" si="9"/>
        <v>https://amazon.com/dp/B0F6D3JTPH</v>
      </c>
    </row>
    <row r="356" spans="1:12" ht="45" customHeight="1" x14ac:dyDescent="0.2">
      <c r="A356" s="29" t="s">
        <v>2735</v>
      </c>
      <c r="B356" s="29" t="s">
        <v>2736</v>
      </c>
      <c r="C356" s="29" t="s">
        <v>82</v>
      </c>
      <c r="D356" s="40">
        <v>265.95</v>
      </c>
      <c r="E356" s="41">
        <v>2598.982307692308</v>
      </c>
      <c r="F356" s="41">
        <v>265.95</v>
      </c>
      <c r="G356" s="42">
        <v>11</v>
      </c>
      <c r="H356" s="298">
        <v>1</v>
      </c>
      <c r="I356" s="42">
        <v>1</v>
      </c>
      <c r="J356" s="43">
        <v>5</v>
      </c>
      <c r="K356" s="43" t="s">
        <v>2737</v>
      </c>
      <c r="L356" s="53" t="str">
        <f t="shared" si="9"/>
        <v>https://amazon.com/dp/B0F6C7X9GP</v>
      </c>
    </row>
    <row r="357" spans="1:12" ht="45" customHeight="1" x14ac:dyDescent="0.2">
      <c r="A357" s="29" t="s">
        <v>2699</v>
      </c>
      <c r="B357" s="29" t="s">
        <v>2700</v>
      </c>
      <c r="C357" s="29" t="s">
        <v>101</v>
      </c>
      <c r="D357" s="40">
        <v>374.36</v>
      </c>
      <c r="E357" s="41">
        <v>2043.21</v>
      </c>
      <c r="F357" s="41">
        <v>374.36</v>
      </c>
      <c r="G357" s="42">
        <v>7</v>
      </c>
      <c r="H357" s="298">
        <v>1</v>
      </c>
      <c r="I357" s="42">
        <v>0</v>
      </c>
      <c r="J357" s="43">
        <v>0</v>
      </c>
      <c r="K357" s="43" t="s">
        <v>2701</v>
      </c>
      <c r="L357" s="53" t="str">
        <f t="shared" si="9"/>
        <v>https://amazon.com/dp/B0DYDQ77GH</v>
      </c>
    </row>
    <row r="358" spans="1:12" ht="45" customHeight="1" x14ac:dyDescent="0.2">
      <c r="A358" s="29" t="s">
        <v>2765</v>
      </c>
      <c r="B358" s="29" t="s">
        <v>2766</v>
      </c>
      <c r="C358" s="29" t="s">
        <v>101</v>
      </c>
      <c r="D358" s="40">
        <v>200</v>
      </c>
      <c r="E358" s="41">
        <v>2415.3846153846148</v>
      </c>
      <c r="F358" s="41">
        <v>200</v>
      </c>
      <c r="G358" s="42">
        <v>1</v>
      </c>
      <c r="H358" s="298">
        <v>1</v>
      </c>
      <c r="I358" s="42">
        <v>1</v>
      </c>
      <c r="J358" s="43">
        <v>3</v>
      </c>
      <c r="K358" s="43" t="s">
        <v>2767</v>
      </c>
      <c r="L358" s="53" t="str">
        <f t="shared" si="9"/>
        <v>https://amazon.com/dp/B0FMFNPG6Q</v>
      </c>
    </row>
    <row r="359" spans="1:12" ht="30" customHeight="1" x14ac:dyDescent="0.2">
      <c r="A359" s="29" t="s">
        <v>2738</v>
      </c>
      <c r="B359" s="29" t="s">
        <v>2739</v>
      </c>
      <c r="C359" s="29" t="s">
        <v>101</v>
      </c>
      <c r="D359" s="40">
        <v>258.58999999999997</v>
      </c>
      <c r="E359" s="41">
        <v>10439.47692307692</v>
      </c>
      <c r="F359" s="41">
        <v>258.58999999999997</v>
      </c>
      <c r="G359" s="42">
        <v>22</v>
      </c>
      <c r="H359" s="298">
        <v>1</v>
      </c>
      <c r="I359" s="42">
        <v>5</v>
      </c>
      <c r="J359" s="43">
        <v>3.3</v>
      </c>
      <c r="K359" s="43" t="s">
        <v>2740</v>
      </c>
      <c r="L359" s="53" t="str">
        <f t="shared" si="9"/>
        <v>https://amazon.com/dp/B0FFYC134P</v>
      </c>
    </row>
    <row r="360" spans="1:12" ht="30" customHeight="1" x14ac:dyDescent="0.2">
      <c r="A360" s="29" t="s">
        <v>2741</v>
      </c>
      <c r="B360" s="29" t="s">
        <v>2742</v>
      </c>
      <c r="C360" s="29" t="s">
        <v>101</v>
      </c>
      <c r="D360" s="40">
        <v>241.24</v>
      </c>
      <c r="E360" s="41">
        <v>12057.27</v>
      </c>
      <c r="F360" s="41">
        <v>241.24</v>
      </c>
      <c r="G360" s="42">
        <v>69</v>
      </c>
      <c r="H360" s="298">
        <v>1</v>
      </c>
      <c r="I360" s="42">
        <v>99</v>
      </c>
      <c r="J360" s="43">
        <v>4.0999999999999996</v>
      </c>
      <c r="K360" s="43" t="s">
        <v>2743</v>
      </c>
      <c r="L360" s="53" t="str">
        <f t="shared" si="9"/>
        <v>https://amazon.com/dp/B07KR4KR4Z</v>
      </c>
    </row>
    <row r="361" spans="1:12" ht="30" customHeight="1" x14ac:dyDescent="0.2">
      <c r="A361" s="29" t="s">
        <v>2810</v>
      </c>
      <c r="B361" s="29" t="s">
        <v>2811</v>
      </c>
      <c r="C361" s="29" t="s">
        <v>101</v>
      </c>
      <c r="D361" s="40">
        <v>219.99</v>
      </c>
      <c r="E361" s="41">
        <v>692.58</v>
      </c>
      <c r="F361" s="41">
        <v>0</v>
      </c>
      <c r="G361" s="42">
        <v>3</v>
      </c>
      <c r="H361" s="298">
        <v>0</v>
      </c>
      <c r="I361" s="42">
        <v>0</v>
      </c>
      <c r="J361" s="43">
        <v>0</v>
      </c>
      <c r="K361" s="43" t="s">
        <v>2812</v>
      </c>
      <c r="L361" s="53" t="str">
        <f t="shared" si="9"/>
        <v>https://amazon.com/dp/B0G4GHLSFB</v>
      </c>
    </row>
    <row r="362" spans="1:12" ht="60" customHeight="1" x14ac:dyDescent="0.2">
      <c r="A362" s="29" t="s">
        <v>2855</v>
      </c>
      <c r="B362" s="29" t="s">
        <v>2856</v>
      </c>
      <c r="C362" s="29" t="s">
        <v>101</v>
      </c>
      <c r="D362" s="40">
        <v>344.78</v>
      </c>
      <c r="E362" s="41">
        <v>10571.38</v>
      </c>
      <c r="F362" s="41">
        <v>0</v>
      </c>
      <c r="G362" s="42">
        <v>29</v>
      </c>
      <c r="H362" s="298">
        <v>0</v>
      </c>
      <c r="I362" s="42">
        <v>0</v>
      </c>
      <c r="J362" s="43">
        <v>0</v>
      </c>
      <c r="K362" s="43" t="s">
        <v>2857</v>
      </c>
      <c r="L362" s="53" t="str">
        <f t="shared" si="9"/>
        <v>https://amazon.com/dp/B0FS6TKHCP</v>
      </c>
    </row>
    <row r="363" spans="1:12" ht="45" customHeight="1" x14ac:dyDescent="0.2">
      <c r="A363" s="29" t="s">
        <v>2819</v>
      </c>
      <c r="B363" s="29" t="s">
        <v>2820</v>
      </c>
      <c r="C363" s="29" t="s">
        <v>82</v>
      </c>
      <c r="D363" s="40">
        <v>89.95</v>
      </c>
      <c r="E363" s="41">
        <v>543.34</v>
      </c>
      <c r="F363" s="41">
        <v>0</v>
      </c>
      <c r="G363" s="42">
        <v>6</v>
      </c>
      <c r="H363" s="298">
        <v>0</v>
      </c>
      <c r="I363" s="42">
        <v>21</v>
      </c>
      <c r="J363" s="43">
        <v>4</v>
      </c>
      <c r="K363" s="43" t="s">
        <v>2821</v>
      </c>
      <c r="L363" s="53" t="str">
        <f t="shared" si="9"/>
        <v>https://amazon.com/dp/B071CLFHFQ</v>
      </c>
    </row>
    <row r="364" spans="1:12" ht="30" customHeight="1" x14ac:dyDescent="0.2">
      <c r="A364" s="29" t="s">
        <v>2822</v>
      </c>
      <c r="B364" s="29" t="s">
        <v>2823</v>
      </c>
      <c r="C364" s="29" t="s">
        <v>101</v>
      </c>
      <c r="D364" s="40">
        <v>45.99</v>
      </c>
      <c r="E364" s="41">
        <v>0</v>
      </c>
      <c r="F364" s="41">
        <v>0</v>
      </c>
      <c r="G364" s="42">
        <v>0</v>
      </c>
      <c r="H364" s="298">
        <v>0</v>
      </c>
      <c r="I364" s="42">
        <v>0</v>
      </c>
      <c r="J364" s="43">
        <v>0</v>
      </c>
      <c r="K364" s="43" t="s">
        <v>2824</v>
      </c>
      <c r="L364" s="53" t="str">
        <f t="shared" si="9"/>
        <v>https://amazon.com/dp/B0G3PXZWLY</v>
      </c>
    </row>
    <row r="365" spans="1:12" ht="30" customHeight="1" x14ac:dyDescent="0.2">
      <c r="A365" s="29" t="s">
        <v>2825</v>
      </c>
      <c r="B365" s="29" t="s">
        <v>2826</v>
      </c>
      <c r="C365" s="29" t="s">
        <v>101</v>
      </c>
      <c r="D365" s="40">
        <v>189.95</v>
      </c>
      <c r="E365" s="41">
        <v>379.86</v>
      </c>
      <c r="F365" s="41">
        <v>0</v>
      </c>
      <c r="G365" s="42">
        <v>2</v>
      </c>
      <c r="H365" s="298">
        <v>0</v>
      </c>
      <c r="I365" s="42">
        <v>0</v>
      </c>
      <c r="J365" s="43">
        <v>0</v>
      </c>
      <c r="K365" s="43" t="s">
        <v>2827</v>
      </c>
      <c r="L365" s="53" t="str">
        <f t="shared" si="9"/>
        <v>https://amazon.com/dp/B0DXW2B99V</v>
      </c>
    </row>
    <row r="366" spans="1:12" ht="45" customHeight="1" x14ac:dyDescent="0.2">
      <c r="A366" s="29" t="s">
        <v>2831</v>
      </c>
      <c r="B366" s="29" t="s">
        <v>2832</v>
      </c>
      <c r="C366" s="29" t="s">
        <v>101</v>
      </c>
      <c r="D366" s="40">
        <v>215</v>
      </c>
      <c r="E366" s="41">
        <v>280</v>
      </c>
      <c r="F366" s="41">
        <v>0</v>
      </c>
      <c r="G366" s="42">
        <v>1</v>
      </c>
      <c r="H366" s="298">
        <v>0</v>
      </c>
      <c r="I366" s="42">
        <v>22</v>
      </c>
      <c r="J366" s="43">
        <v>4</v>
      </c>
      <c r="K366" s="43" t="s">
        <v>2833</v>
      </c>
      <c r="L366" s="53" t="str">
        <f t="shared" si="9"/>
        <v>https://amazon.com/dp/B07TLMDCDT</v>
      </c>
    </row>
    <row r="367" spans="1:12" ht="45" customHeight="1" x14ac:dyDescent="0.2">
      <c r="A367" s="29" t="s">
        <v>2798</v>
      </c>
      <c r="B367" s="29" t="s">
        <v>2799</v>
      </c>
      <c r="C367" s="29" t="s">
        <v>101</v>
      </c>
      <c r="D367" s="40">
        <v>145.94999999999999</v>
      </c>
      <c r="E367" s="41">
        <v>437.55</v>
      </c>
      <c r="F367" s="41">
        <v>0</v>
      </c>
      <c r="G367" s="42">
        <v>2</v>
      </c>
      <c r="H367" s="298">
        <v>0</v>
      </c>
      <c r="I367" s="42">
        <v>6</v>
      </c>
      <c r="J367" s="43">
        <v>4.3</v>
      </c>
      <c r="K367" s="43" t="s">
        <v>2800</v>
      </c>
      <c r="L367" s="53" t="str">
        <f t="shared" ref="L367:L398" si="10">IF(K367="","",HYPERLINK(K367,K367))</f>
        <v>https://amazon.com/dp/B07HNZ3X8Z</v>
      </c>
    </row>
    <row r="368" spans="1:12" ht="45" customHeight="1" x14ac:dyDescent="0.2">
      <c r="A368" s="29" t="s">
        <v>2816</v>
      </c>
      <c r="B368" s="29" t="s">
        <v>2817</v>
      </c>
      <c r="C368" s="29" t="s">
        <v>101</v>
      </c>
      <c r="D368" s="40">
        <v>149.55000000000001</v>
      </c>
      <c r="E368" s="41">
        <v>716.54</v>
      </c>
      <c r="F368" s="41">
        <v>0</v>
      </c>
      <c r="G368" s="42">
        <v>4</v>
      </c>
      <c r="H368" s="298">
        <v>0</v>
      </c>
      <c r="I368" s="42">
        <v>8</v>
      </c>
      <c r="J368" s="43">
        <v>3.6</v>
      </c>
      <c r="K368" s="43" t="s">
        <v>2818</v>
      </c>
      <c r="L368" s="53" t="str">
        <f t="shared" si="10"/>
        <v>https://amazon.com/dp/B09Y8KDWV1</v>
      </c>
    </row>
    <row r="369" spans="1:12" ht="60" customHeight="1" x14ac:dyDescent="0.2">
      <c r="A369" s="29" t="s">
        <v>2813</v>
      </c>
      <c r="B369" s="29" t="s">
        <v>2814</v>
      </c>
      <c r="C369" s="29" t="s">
        <v>101</v>
      </c>
      <c r="D369" s="40">
        <v>1100</v>
      </c>
      <c r="E369" s="41">
        <v>0</v>
      </c>
      <c r="F369" s="41">
        <v>0</v>
      </c>
      <c r="G369" s="42">
        <v>0</v>
      </c>
      <c r="H369" s="298">
        <v>0</v>
      </c>
      <c r="I369" s="42">
        <v>4</v>
      </c>
      <c r="J369" s="43">
        <v>3.5</v>
      </c>
      <c r="K369" s="43" t="s">
        <v>2815</v>
      </c>
      <c r="L369" s="53" t="str">
        <f t="shared" si="10"/>
        <v>https://amazon.com/dp/B097RKCJSN</v>
      </c>
    </row>
    <row r="370" spans="1:12" ht="45" customHeight="1" x14ac:dyDescent="0.2">
      <c r="A370" s="29" t="s">
        <v>2828</v>
      </c>
      <c r="B370" s="29" t="s">
        <v>2829</v>
      </c>
      <c r="C370" s="29" t="s">
        <v>101</v>
      </c>
      <c r="D370" s="40">
        <v>369.95</v>
      </c>
      <c r="E370" s="41">
        <v>726.28</v>
      </c>
      <c r="F370" s="41">
        <v>0</v>
      </c>
      <c r="G370" s="42">
        <v>2</v>
      </c>
      <c r="H370" s="298">
        <v>0</v>
      </c>
      <c r="I370" s="42">
        <v>0</v>
      </c>
      <c r="J370" s="43">
        <v>0</v>
      </c>
      <c r="K370" s="43" t="s">
        <v>2830</v>
      </c>
      <c r="L370" s="53" t="str">
        <f t="shared" si="10"/>
        <v>https://amazon.com/dp/B0DXVLF1WX</v>
      </c>
    </row>
    <row r="371" spans="1:12" ht="30" customHeight="1" x14ac:dyDescent="0.2">
      <c r="A371" s="29" t="s">
        <v>2801</v>
      </c>
      <c r="B371" s="29" t="s">
        <v>2802</v>
      </c>
      <c r="C371" s="29" t="s">
        <v>82</v>
      </c>
      <c r="D371" s="40">
        <v>129.94999999999999</v>
      </c>
      <c r="E371" s="41">
        <v>348.93</v>
      </c>
      <c r="F371" s="41">
        <v>0</v>
      </c>
      <c r="G371" s="42">
        <v>3</v>
      </c>
      <c r="H371" s="298">
        <v>0</v>
      </c>
      <c r="I371" s="42">
        <v>0</v>
      </c>
      <c r="J371" s="43">
        <v>0</v>
      </c>
      <c r="K371" s="43" t="s">
        <v>2803</v>
      </c>
      <c r="L371" s="53" t="str">
        <f t="shared" si="10"/>
        <v>https://amazon.com/dp/B0FP1CTGPH</v>
      </c>
    </row>
    <row r="372" spans="1:12" ht="45" customHeight="1" x14ac:dyDescent="0.2">
      <c r="A372" s="29" t="s">
        <v>2807</v>
      </c>
      <c r="B372" s="29" t="s">
        <v>2808</v>
      </c>
      <c r="C372" s="29" t="s">
        <v>82</v>
      </c>
      <c r="D372" s="40">
        <v>46.95</v>
      </c>
      <c r="E372" s="41">
        <v>46.95</v>
      </c>
      <c r="F372" s="41">
        <v>0</v>
      </c>
      <c r="G372" s="42">
        <v>1</v>
      </c>
      <c r="H372" s="298">
        <v>0</v>
      </c>
      <c r="I372" s="42">
        <v>3</v>
      </c>
      <c r="J372" s="43">
        <v>3.6</v>
      </c>
      <c r="K372" s="43" t="s">
        <v>2809</v>
      </c>
      <c r="L372" s="53" t="str">
        <f t="shared" si="10"/>
        <v>https://amazon.com/dp/B01N3616JH</v>
      </c>
    </row>
    <row r="373" spans="1:12" ht="30" customHeight="1" x14ac:dyDescent="0.2">
      <c r="A373" s="29" t="s">
        <v>2723</v>
      </c>
      <c r="B373" s="29" t="s">
        <v>2876</v>
      </c>
      <c r="C373" s="29" t="s">
        <v>101</v>
      </c>
      <c r="D373" s="40">
        <v>199.99</v>
      </c>
      <c r="E373" s="41">
        <v>0</v>
      </c>
      <c r="F373" s="41">
        <v>0</v>
      </c>
      <c r="G373" s="42">
        <v>0</v>
      </c>
      <c r="H373" s="298">
        <v>0</v>
      </c>
      <c r="I373" s="42">
        <v>10</v>
      </c>
      <c r="J373" s="43">
        <v>4.3</v>
      </c>
      <c r="K373" s="43" t="s">
        <v>2877</v>
      </c>
      <c r="L373" s="53" t="str">
        <f t="shared" si="10"/>
        <v>https://amazon.com/dp/B0FN3NP5JS</v>
      </c>
    </row>
    <row r="374" spans="1:12" ht="30" customHeight="1" x14ac:dyDescent="0.2">
      <c r="A374" s="29" t="s">
        <v>2804</v>
      </c>
      <c r="B374" s="29" t="s">
        <v>2805</v>
      </c>
      <c r="C374" s="29" t="s">
        <v>101</v>
      </c>
      <c r="D374" s="40">
        <v>145.94</v>
      </c>
      <c r="E374" s="41">
        <v>0</v>
      </c>
      <c r="F374" s="41">
        <v>0</v>
      </c>
      <c r="G374" s="42">
        <v>0</v>
      </c>
      <c r="H374" s="298">
        <v>0</v>
      </c>
      <c r="I374" s="42">
        <v>158</v>
      </c>
      <c r="J374" s="43">
        <v>4.0999999999999996</v>
      </c>
      <c r="K374" s="43" t="s">
        <v>2806</v>
      </c>
      <c r="L374" s="53" t="str">
        <f t="shared" si="10"/>
        <v>https://amazon.com/dp/B0F43VRF44</v>
      </c>
    </row>
    <row r="375" spans="1:12" ht="45" customHeight="1" x14ac:dyDescent="0.2">
      <c r="A375" s="29" t="s">
        <v>2837</v>
      </c>
      <c r="B375" s="29" t="s">
        <v>2838</v>
      </c>
      <c r="C375" s="29" t="s">
        <v>101</v>
      </c>
      <c r="D375" s="40">
        <v>319.29000000000002</v>
      </c>
      <c r="E375" s="41">
        <v>5455.8</v>
      </c>
      <c r="F375" s="41">
        <v>0</v>
      </c>
      <c r="G375" s="42">
        <v>24</v>
      </c>
      <c r="H375" s="298">
        <v>0</v>
      </c>
      <c r="I375" s="42">
        <v>1</v>
      </c>
      <c r="J375" s="43">
        <v>5</v>
      </c>
      <c r="K375" s="43" t="s">
        <v>2839</v>
      </c>
      <c r="L375" s="53" t="str">
        <f t="shared" si="10"/>
        <v>https://amazon.com/dp/B0FRFKT73F</v>
      </c>
    </row>
    <row r="376" spans="1:12" ht="45" customHeight="1" x14ac:dyDescent="0.2">
      <c r="A376" s="29" t="s">
        <v>2864</v>
      </c>
      <c r="B376" s="29" t="s">
        <v>2865</v>
      </c>
      <c r="C376" s="29" t="s">
        <v>82</v>
      </c>
      <c r="D376" s="40">
        <v>119.8333333333333</v>
      </c>
      <c r="E376" s="41">
        <v>6631.74</v>
      </c>
      <c r="F376" s="41">
        <v>0</v>
      </c>
      <c r="G376" s="42">
        <v>55</v>
      </c>
      <c r="H376" s="298">
        <v>0</v>
      </c>
      <c r="I376" s="42">
        <v>27</v>
      </c>
      <c r="J376" s="43">
        <v>3.9</v>
      </c>
      <c r="K376" s="43" t="s">
        <v>2866</v>
      </c>
      <c r="L376" s="53" t="str">
        <f t="shared" si="10"/>
        <v>https://amazon.com/dp/B0DMNMDHLC</v>
      </c>
    </row>
    <row r="377" spans="1:12" ht="45" customHeight="1" x14ac:dyDescent="0.2">
      <c r="A377" s="29" t="s">
        <v>2881</v>
      </c>
      <c r="B377" s="29" t="s">
        <v>2882</v>
      </c>
      <c r="C377" s="29" t="s">
        <v>82</v>
      </c>
      <c r="D377" s="40">
        <v>110.205</v>
      </c>
      <c r="E377" s="41">
        <v>1318.47</v>
      </c>
      <c r="F377" s="41">
        <v>0</v>
      </c>
      <c r="G377" s="42">
        <v>12</v>
      </c>
      <c r="H377" s="298">
        <v>0</v>
      </c>
      <c r="I377" s="42">
        <v>0</v>
      </c>
      <c r="J377" s="43">
        <v>0</v>
      </c>
      <c r="K377" s="43" t="s">
        <v>2883</v>
      </c>
      <c r="L377" s="53" t="str">
        <f t="shared" si="10"/>
        <v>https://amazon.com/dp/B0F62S9ZR5</v>
      </c>
    </row>
    <row r="378" spans="1:12" ht="45" customHeight="1" x14ac:dyDescent="0.2">
      <c r="A378" s="29" t="s">
        <v>2878</v>
      </c>
      <c r="B378" s="29" t="s">
        <v>2879</v>
      </c>
      <c r="C378" s="29" t="s">
        <v>82</v>
      </c>
      <c r="D378" s="40">
        <v>161.77000000000001</v>
      </c>
      <c r="E378" s="41">
        <v>5474.1999999999989</v>
      </c>
      <c r="F378" s="41">
        <v>0</v>
      </c>
      <c r="G378" s="42">
        <v>47</v>
      </c>
      <c r="H378" s="298">
        <v>0</v>
      </c>
      <c r="I378" s="42">
        <v>33</v>
      </c>
      <c r="J378" s="43">
        <v>4.2</v>
      </c>
      <c r="K378" s="43" t="s">
        <v>2880</v>
      </c>
      <c r="L378" s="53" t="str">
        <f t="shared" si="10"/>
        <v>https://amazon.com/dp/B075FLGNSS</v>
      </c>
    </row>
    <row r="379" spans="1:12" ht="45" customHeight="1" x14ac:dyDescent="0.2">
      <c r="A379" s="29" t="s">
        <v>2843</v>
      </c>
      <c r="B379" s="29" t="s">
        <v>2844</v>
      </c>
      <c r="C379" s="29" t="s">
        <v>101</v>
      </c>
      <c r="D379" s="40">
        <v>1199.99</v>
      </c>
      <c r="E379" s="41">
        <v>1199.97</v>
      </c>
      <c r="F379" s="41">
        <v>0</v>
      </c>
      <c r="G379" s="42">
        <v>1</v>
      </c>
      <c r="H379" s="298">
        <v>0</v>
      </c>
      <c r="I379" s="42">
        <v>0</v>
      </c>
      <c r="J379" s="43">
        <v>0</v>
      </c>
      <c r="K379" s="43" t="s">
        <v>2845</v>
      </c>
      <c r="L379" s="53" t="str">
        <f t="shared" si="10"/>
        <v>https://amazon.com/dp/B0GL7R8PW3</v>
      </c>
    </row>
    <row r="380" spans="1:12" ht="45" customHeight="1" x14ac:dyDescent="0.2">
      <c r="A380" s="29" t="s">
        <v>2870</v>
      </c>
      <c r="B380" s="29" t="s">
        <v>2871</v>
      </c>
      <c r="C380" s="29" t="s">
        <v>101</v>
      </c>
      <c r="D380" s="40">
        <v>220.31090909090909</v>
      </c>
      <c r="E380" s="41">
        <v>39383.980000000003</v>
      </c>
      <c r="F380" s="41">
        <v>0</v>
      </c>
      <c r="G380" s="42">
        <v>178</v>
      </c>
      <c r="H380" s="298">
        <v>0</v>
      </c>
      <c r="I380" s="42">
        <v>8</v>
      </c>
      <c r="J380" s="43">
        <v>3.8</v>
      </c>
      <c r="K380" s="43" t="s">
        <v>2872</v>
      </c>
      <c r="L380" s="53" t="str">
        <f t="shared" si="10"/>
        <v>https://amazon.com/dp/B0FRF2ZMMG</v>
      </c>
    </row>
    <row r="381" spans="1:12" ht="45" customHeight="1" x14ac:dyDescent="0.2">
      <c r="A381" s="29" t="s">
        <v>2867</v>
      </c>
      <c r="B381" s="29" t="s">
        <v>2868</v>
      </c>
      <c r="C381" s="29" t="s">
        <v>82</v>
      </c>
      <c r="D381" s="40">
        <v>129.94</v>
      </c>
      <c r="E381" s="41">
        <v>0</v>
      </c>
      <c r="F381" s="41">
        <v>0</v>
      </c>
      <c r="G381" s="42">
        <v>0</v>
      </c>
      <c r="H381" s="298">
        <v>0</v>
      </c>
      <c r="I381" s="42">
        <v>58</v>
      </c>
      <c r="J381" s="43">
        <v>3.9</v>
      </c>
      <c r="K381" s="43" t="s">
        <v>2869</v>
      </c>
      <c r="L381" s="53" t="str">
        <f t="shared" si="10"/>
        <v>https://amazon.com/dp/B07HKY29S1</v>
      </c>
    </row>
    <row r="382" spans="1:12" ht="60" customHeight="1" x14ac:dyDescent="0.2">
      <c r="A382" s="29" t="s">
        <v>2861</v>
      </c>
      <c r="B382" s="29" t="s">
        <v>2862</v>
      </c>
      <c r="C382" s="29" t="s">
        <v>101</v>
      </c>
      <c r="D382" s="40">
        <v>129.94</v>
      </c>
      <c r="E382" s="41">
        <v>0</v>
      </c>
      <c r="F382" s="41">
        <v>0</v>
      </c>
      <c r="G382" s="42">
        <v>0</v>
      </c>
      <c r="H382" s="298">
        <v>0</v>
      </c>
      <c r="I382" s="42">
        <v>58</v>
      </c>
      <c r="J382" s="43">
        <v>3.9</v>
      </c>
      <c r="K382" s="43" t="s">
        <v>2863</v>
      </c>
      <c r="L382" s="53" t="str">
        <f t="shared" si="10"/>
        <v>https://amazon.com/dp/B07L6XCPJW</v>
      </c>
    </row>
    <row r="383" spans="1:12" ht="45" customHeight="1" x14ac:dyDescent="0.2">
      <c r="A383" s="29" t="s">
        <v>2846</v>
      </c>
      <c r="B383" s="29" t="s">
        <v>2847</v>
      </c>
      <c r="C383" s="29" t="s">
        <v>101</v>
      </c>
      <c r="D383" s="40">
        <v>329.99</v>
      </c>
      <c r="E383" s="41">
        <v>3757.21</v>
      </c>
      <c r="F383" s="41">
        <v>0</v>
      </c>
      <c r="G383" s="42">
        <v>12</v>
      </c>
      <c r="H383" s="298">
        <v>0</v>
      </c>
      <c r="I383" s="42">
        <v>2</v>
      </c>
      <c r="J383" s="43">
        <v>5</v>
      </c>
      <c r="K383" s="43" t="s">
        <v>2848</v>
      </c>
      <c r="L383" s="53" t="str">
        <f t="shared" si="10"/>
        <v>https://amazon.com/dp/B0DV5KLWXX</v>
      </c>
    </row>
    <row r="384" spans="1:12" ht="45" customHeight="1" x14ac:dyDescent="0.2">
      <c r="A384" s="29" t="s">
        <v>2873</v>
      </c>
      <c r="B384" s="29" t="s">
        <v>2874</v>
      </c>
      <c r="C384" s="29" t="s">
        <v>82</v>
      </c>
      <c r="D384" s="40">
        <v>141.38</v>
      </c>
      <c r="E384" s="41">
        <v>187.19</v>
      </c>
      <c r="F384" s="41">
        <v>0</v>
      </c>
      <c r="G384" s="42">
        <v>1</v>
      </c>
      <c r="H384" s="298">
        <v>0</v>
      </c>
      <c r="I384" s="42">
        <v>13</v>
      </c>
      <c r="J384" s="43">
        <v>4.4000000000000004</v>
      </c>
      <c r="K384" s="43" t="s">
        <v>2875</v>
      </c>
      <c r="L384" s="53" t="str">
        <f t="shared" si="10"/>
        <v>https://amazon.com/dp/B0787ZC4Z1</v>
      </c>
    </row>
    <row r="385" spans="1:12" ht="30" customHeight="1" x14ac:dyDescent="0.2">
      <c r="A385" s="29" t="s">
        <v>2840</v>
      </c>
      <c r="B385" s="29" t="s">
        <v>2841</v>
      </c>
      <c r="C385" s="29" t="s">
        <v>101</v>
      </c>
      <c r="D385" s="40">
        <v>280.22000000000003</v>
      </c>
      <c r="E385" s="41">
        <v>15279.33</v>
      </c>
      <c r="F385" s="41">
        <v>0</v>
      </c>
      <c r="G385" s="42">
        <v>61</v>
      </c>
      <c r="H385" s="298">
        <v>0</v>
      </c>
      <c r="I385" s="42">
        <v>2</v>
      </c>
      <c r="J385" s="43">
        <v>2.5</v>
      </c>
      <c r="K385" s="43" t="s">
        <v>2842</v>
      </c>
      <c r="L385" s="53" t="str">
        <f t="shared" si="10"/>
        <v>https://amazon.com/dp/B0F6BB5RWX</v>
      </c>
    </row>
    <row r="386" spans="1:12" ht="45" customHeight="1" x14ac:dyDescent="0.2">
      <c r="A386" s="29" t="s">
        <v>2849</v>
      </c>
      <c r="B386" s="29" t="s">
        <v>2850</v>
      </c>
      <c r="C386" s="29" t="s">
        <v>101</v>
      </c>
      <c r="D386" s="40">
        <v>220</v>
      </c>
      <c r="E386" s="41">
        <v>220</v>
      </c>
      <c r="F386" s="41">
        <v>0</v>
      </c>
      <c r="G386" s="42">
        <v>1</v>
      </c>
      <c r="H386" s="298">
        <v>0</v>
      </c>
      <c r="I386" s="42">
        <v>4</v>
      </c>
      <c r="J386" s="43">
        <v>3.6</v>
      </c>
      <c r="K386" s="43" t="s">
        <v>2851</v>
      </c>
      <c r="L386" s="53" t="str">
        <f t="shared" si="10"/>
        <v>https://amazon.com/dp/B0DV3DSQBL</v>
      </c>
    </row>
    <row r="387" spans="1:12" ht="45" customHeight="1" x14ac:dyDescent="0.2">
      <c r="A387" s="29" t="s">
        <v>2852</v>
      </c>
      <c r="B387" s="29" t="s">
        <v>2853</v>
      </c>
      <c r="C387" s="29" t="s">
        <v>101</v>
      </c>
      <c r="D387" s="40">
        <v>934.28</v>
      </c>
      <c r="E387" s="41">
        <v>8315.7900000000009</v>
      </c>
      <c r="F387" s="41">
        <v>0</v>
      </c>
      <c r="G387" s="42">
        <v>10</v>
      </c>
      <c r="H387" s="298">
        <v>0</v>
      </c>
      <c r="I387" s="42">
        <v>1</v>
      </c>
      <c r="J387" s="43">
        <v>1</v>
      </c>
      <c r="K387" s="43" t="s">
        <v>2854</v>
      </c>
      <c r="L387" s="53" t="str">
        <f t="shared" si="10"/>
        <v>https://amazon.com/dp/B0FHWPN7LB</v>
      </c>
    </row>
    <row r="388" spans="1:12" ht="30" customHeight="1" x14ac:dyDescent="0.2">
      <c r="A388" s="29" t="s">
        <v>2858</v>
      </c>
      <c r="B388" s="29" t="s">
        <v>2859</v>
      </c>
      <c r="C388" s="29" t="s">
        <v>101</v>
      </c>
      <c r="D388" s="40">
        <v>228.76</v>
      </c>
      <c r="E388" s="41">
        <v>6923.3399999999992</v>
      </c>
      <c r="F388" s="41">
        <v>0</v>
      </c>
      <c r="G388" s="42">
        <v>34</v>
      </c>
      <c r="H388" s="298">
        <v>0</v>
      </c>
      <c r="I388" s="42">
        <v>4</v>
      </c>
      <c r="J388" s="43">
        <v>1.5</v>
      </c>
      <c r="K388" s="43" t="s">
        <v>2860</v>
      </c>
      <c r="L388" s="53" t="str">
        <f t="shared" si="10"/>
        <v>https://amazon.com/dp/B0FPQMYTNG</v>
      </c>
    </row>
    <row r="389" spans="1:12" ht="30" customHeight="1" x14ac:dyDescent="0.2">
      <c r="A389" s="29" t="s">
        <v>2884</v>
      </c>
      <c r="B389" s="29" t="s">
        <v>2885</v>
      </c>
      <c r="C389" s="29" t="s">
        <v>101</v>
      </c>
      <c r="D389" s="40">
        <v>149.94999999999999</v>
      </c>
      <c r="E389" s="41">
        <v>816.38</v>
      </c>
      <c r="F389" s="41">
        <v>0</v>
      </c>
      <c r="G389" s="42">
        <v>5</v>
      </c>
      <c r="H389" s="298">
        <v>0</v>
      </c>
      <c r="I389" s="42">
        <v>1</v>
      </c>
      <c r="J389" s="43">
        <v>3</v>
      </c>
      <c r="K389" s="43" t="s">
        <v>2886</v>
      </c>
      <c r="L389" s="53" t="str">
        <f t="shared" si="10"/>
        <v>https://amazon.com/dp/B0DZ2MPR83</v>
      </c>
    </row>
    <row r="390" spans="1:12" ht="17" customHeight="1" x14ac:dyDescent="0.2">
      <c r="A390" s="29" t="s">
        <v>2925</v>
      </c>
      <c r="B390" s="29" t="s">
        <v>2926</v>
      </c>
      <c r="C390" s="29" t="s">
        <v>82</v>
      </c>
      <c r="D390" s="40">
        <v>105.47</v>
      </c>
      <c r="E390" s="41">
        <v>3544.97</v>
      </c>
      <c r="F390" s="41">
        <v>0</v>
      </c>
      <c r="G390" s="42">
        <v>32</v>
      </c>
      <c r="H390" s="298">
        <v>0</v>
      </c>
      <c r="I390" s="42">
        <v>140</v>
      </c>
      <c r="J390" s="43">
        <v>4.2</v>
      </c>
      <c r="K390" s="43" t="s">
        <v>2927</v>
      </c>
      <c r="L390" s="53" t="str">
        <f t="shared" si="10"/>
        <v>https://amazon.com/dp/B00NLM7W5U</v>
      </c>
    </row>
    <row r="391" spans="1:12" ht="17" customHeight="1" x14ac:dyDescent="0.2">
      <c r="A391" s="29" t="s">
        <v>2890</v>
      </c>
      <c r="B391" s="29" t="s">
        <v>2891</v>
      </c>
      <c r="C391" s="29" t="s">
        <v>101</v>
      </c>
      <c r="D391" s="40">
        <v>165.95</v>
      </c>
      <c r="E391" s="41">
        <v>427.41</v>
      </c>
      <c r="F391" s="41">
        <v>0</v>
      </c>
      <c r="G391" s="42">
        <v>2</v>
      </c>
      <c r="H391" s="298">
        <v>0</v>
      </c>
      <c r="I391" s="42">
        <v>0</v>
      </c>
      <c r="J391" s="43">
        <v>0</v>
      </c>
      <c r="K391" s="43" t="s">
        <v>2892</v>
      </c>
      <c r="L391" s="53" t="str">
        <f t="shared" si="10"/>
        <v>https://amazon.com/dp/B0DWXPMVKC</v>
      </c>
    </row>
    <row r="392" spans="1:12" ht="45" customHeight="1" x14ac:dyDescent="0.2">
      <c r="A392" s="29" t="s">
        <v>2934</v>
      </c>
      <c r="B392" s="29" t="s">
        <v>2935</v>
      </c>
      <c r="C392" s="29" t="s">
        <v>101</v>
      </c>
      <c r="D392" s="40">
        <v>149.94999999999999</v>
      </c>
      <c r="E392" s="41">
        <v>170.03</v>
      </c>
      <c r="F392" s="41">
        <v>0</v>
      </c>
      <c r="G392" s="42">
        <v>1</v>
      </c>
      <c r="H392" s="298">
        <v>0</v>
      </c>
      <c r="I392" s="42">
        <v>88</v>
      </c>
      <c r="J392" s="43">
        <v>4.2</v>
      </c>
      <c r="K392" s="43" t="s">
        <v>2936</v>
      </c>
      <c r="L392" s="53" t="str">
        <f t="shared" si="10"/>
        <v>https://amazon.com/dp/B015DN8OIS</v>
      </c>
    </row>
    <row r="393" spans="1:12" ht="45" customHeight="1" x14ac:dyDescent="0.2">
      <c r="A393" s="29" t="s">
        <v>2898</v>
      </c>
      <c r="B393" s="29" t="s">
        <v>2899</v>
      </c>
      <c r="C393" s="29" t="s">
        <v>82</v>
      </c>
      <c r="D393" s="40">
        <v>459.99</v>
      </c>
      <c r="E393" s="41">
        <v>0</v>
      </c>
      <c r="F393" s="41">
        <v>0</v>
      </c>
      <c r="G393" s="42">
        <v>0</v>
      </c>
      <c r="H393" s="298">
        <v>0</v>
      </c>
      <c r="I393" s="42">
        <v>0</v>
      </c>
      <c r="J393" s="43">
        <v>0</v>
      </c>
      <c r="K393" s="43" t="s">
        <v>2900</v>
      </c>
      <c r="L393" s="53" t="str">
        <f t="shared" si="10"/>
        <v>https://amazon.com/dp/B0FFMGQLB9</v>
      </c>
    </row>
    <row r="394" spans="1:12" ht="45" customHeight="1" x14ac:dyDescent="0.2">
      <c r="A394" s="29" t="s">
        <v>2901</v>
      </c>
      <c r="B394" s="29" t="s">
        <v>2902</v>
      </c>
      <c r="C394" s="29" t="s">
        <v>93</v>
      </c>
      <c r="D394" s="40">
        <v>59.99</v>
      </c>
      <c r="E394" s="41">
        <v>0</v>
      </c>
      <c r="F394" s="41">
        <v>0</v>
      </c>
      <c r="G394" s="42">
        <v>0</v>
      </c>
      <c r="H394" s="298">
        <v>0</v>
      </c>
      <c r="I394" s="42">
        <v>0</v>
      </c>
      <c r="J394" s="43">
        <v>0</v>
      </c>
      <c r="K394" s="43" t="s">
        <v>2903</v>
      </c>
      <c r="L394" s="53" t="str">
        <f t="shared" si="10"/>
        <v>https://amazon.com/dp/B0FHJB2BFZ</v>
      </c>
    </row>
    <row r="395" spans="1:12" ht="30" customHeight="1" x14ac:dyDescent="0.2">
      <c r="A395" s="29" t="s">
        <v>2904</v>
      </c>
      <c r="B395" s="29" t="s">
        <v>2905</v>
      </c>
      <c r="C395" s="29" t="s">
        <v>101</v>
      </c>
      <c r="D395" s="40">
        <v>145.94999999999999</v>
      </c>
      <c r="E395" s="41">
        <v>826.04000000000008</v>
      </c>
      <c r="F395" s="41">
        <v>0</v>
      </c>
      <c r="G395" s="42">
        <v>5</v>
      </c>
      <c r="H395" s="298">
        <v>0</v>
      </c>
      <c r="I395" s="42">
        <v>0</v>
      </c>
      <c r="J395" s="43">
        <v>0</v>
      </c>
      <c r="K395" s="43" t="s">
        <v>2906</v>
      </c>
      <c r="L395" s="53" t="str">
        <f t="shared" si="10"/>
        <v>https://amazon.com/dp/B0DZCNVMVH</v>
      </c>
    </row>
    <row r="396" spans="1:12" ht="45" customHeight="1" x14ac:dyDescent="0.2">
      <c r="A396" s="29" t="s">
        <v>2720</v>
      </c>
      <c r="B396" s="29" t="s">
        <v>2896</v>
      </c>
      <c r="C396" s="29" t="s">
        <v>82</v>
      </c>
      <c r="D396" s="40">
        <v>103.45</v>
      </c>
      <c r="E396" s="41">
        <v>6795.97</v>
      </c>
      <c r="F396" s="41">
        <v>0</v>
      </c>
      <c r="G396" s="42">
        <v>64</v>
      </c>
      <c r="H396" s="298">
        <v>0</v>
      </c>
      <c r="I396" s="42">
        <v>106</v>
      </c>
      <c r="J396" s="43">
        <v>4.2</v>
      </c>
      <c r="K396" s="43" t="s">
        <v>2897</v>
      </c>
      <c r="L396" s="53" t="str">
        <f t="shared" si="10"/>
        <v>https://amazon.com/dp/B07F3918N7</v>
      </c>
    </row>
    <row r="397" spans="1:12" ht="45" customHeight="1" x14ac:dyDescent="0.2">
      <c r="A397" s="29" t="s">
        <v>2834</v>
      </c>
      <c r="B397" s="29" t="s">
        <v>2835</v>
      </c>
      <c r="C397" s="29" t="s">
        <v>101</v>
      </c>
      <c r="D397" s="40">
        <v>199.99</v>
      </c>
      <c r="E397" s="41">
        <v>0</v>
      </c>
      <c r="F397" s="41">
        <v>0</v>
      </c>
      <c r="G397" s="42">
        <v>0</v>
      </c>
      <c r="H397" s="298">
        <v>0</v>
      </c>
      <c r="I397" s="42">
        <v>0</v>
      </c>
      <c r="J397" s="43">
        <v>0</v>
      </c>
      <c r="K397" s="43" t="s">
        <v>2836</v>
      </c>
      <c r="L397" s="53" t="str">
        <f t="shared" si="10"/>
        <v>https://amazon.com/dp/B0H27WR6FK</v>
      </c>
    </row>
    <row r="398" spans="1:12" ht="45" customHeight="1" x14ac:dyDescent="0.2">
      <c r="A398" s="29" t="s">
        <v>2916</v>
      </c>
      <c r="B398" s="29" t="s">
        <v>2917</v>
      </c>
      <c r="C398" s="29" t="s">
        <v>101</v>
      </c>
      <c r="D398" s="40">
        <v>277.01</v>
      </c>
      <c r="E398" s="41">
        <v>0</v>
      </c>
      <c r="F398" s="41">
        <v>0</v>
      </c>
      <c r="G398" s="42">
        <v>0</v>
      </c>
      <c r="H398" s="298">
        <v>0</v>
      </c>
      <c r="I398" s="42">
        <v>239</v>
      </c>
      <c r="J398" s="43">
        <v>4.2</v>
      </c>
      <c r="K398" s="43" t="s">
        <v>2918</v>
      </c>
      <c r="L398" s="53" t="str">
        <f t="shared" si="10"/>
        <v>https://amazon.com/dp/B07KR4GF9Z</v>
      </c>
    </row>
    <row r="399" spans="1:12" ht="45" customHeight="1" x14ac:dyDescent="0.2">
      <c r="A399" s="29" t="s">
        <v>2907</v>
      </c>
      <c r="B399" s="29" t="s">
        <v>2908</v>
      </c>
      <c r="C399" s="29" t="s">
        <v>101</v>
      </c>
      <c r="D399" s="40">
        <v>229.99</v>
      </c>
      <c r="E399" s="41">
        <v>5370.630000000001</v>
      </c>
      <c r="F399" s="41">
        <v>0</v>
      </c>
      <c r="G399" s="42">
        <v>23</v>
      </c>
      <c r="H399" s="298">
        <v>0</v>
      </c>
      <c r="I399" s="42">
        <v>15</v>
      </c>
      <c r="J399" s="43">
        <v>3.7</v>
      </c>
      <c r="K399" s="43" t="s">
        <v>2909</v>
      </c>
      <c r="L399" s="53" t="str">
        <f t="shared" ref="L399:L430" si="11">IF(K399="","",HYPERLINK(K399,K399))</f>
        <v>https://amazon.com/dp/B01NGU0YAG</v>
      </c>
    </row>
    <row r="400" spans="1:12" ht="45" customHeight="1" x14ac:dyDescent="0.2">
      <c r="A400" s="29" t="s">
        <v>2910</v>
      </c>
      <c r="B400" s="29" t="s">
        <v>2911</v>
      </c>
      <c r="C400" s="29" t="s">
        <v>101</v>
      </c>
      <c r="D400" s="40">
        <v>219.99</v>
      </c>
      <c r="E400" s="41">
        <v>30042.97</v>
      </c>
      <c r="F400" s="41">
        <v>0</v>
      </c>
      <c r="G400" s="42">
        <v>154</v>
      </c>
      <c r="H400" s="298">
        <v>0</v>
      </c>
      <c r="I400" s="42">
        <v>5</v>
      </c>
      <c r="J400" s="43">
        <v>3.1</v>
      </c>
      <c r="K400" s="43" t="s">
        <v>2912</v>
      </c>
      <c r="L400" s="53" t="str">
        <f t="shared" si="11"/>
        <v>https://amazon.com/dp/B0F53D3YVC</v>
      </c>
    </row>
    <row r="401" spans="1:12" ht="45" customHeight="1" x14ac:dyDescent="0.2">
      <c r="A401" s="29" t="s">
        <v>2913</v>
      </c>
      <c r="B401" s="29" t="s">
        <v>2914</v>
      </c>
      <c r="C401" s="29" t="s">
        <v>82</v>
      </c>
      <c r="D401" s="40">
        <v>289</v>
      </c>
      <c r="E401" s="41">
        <v>18522.89</v>
      </c>
      <c r="F401" s="41">
        <v>0</v>
      </c>
      <c r="G401" s="42">
        <v>65</v>
      </c>
      <c r="H401" s="298">
        <v>0</v>
      </c>
      <c r="I401" s="42">
        <v>2</v>
      </c>
      <c r="J401" s="43">
        <v>3</v>
      </c>
      <c r="K401" s="43" t="s">
        <v>2915</v>
      </c>
      <c r="L401" s="53" t="str">
        <f t="shared" si="11"/>
        <v>https://amazon.com/dp/B0FS6CLZQY</v>
      </c>
    </row>
    <row r="402" spans="1:12" ht="30" customHeight="1" x14ac:dyDescent="0.2">
      <c r="A402" s="29" t="s">
        <v>2919</v>
      </c>
      <c r="B402" s="29" t="s">
        <v>2920</v>
      </c>
      <c r="C402" s="29" t="s">
        <v>101</v>
      </c>
      <c r="D402" s="40">
        <v>219.99</v>
      </c>
      <c r="E402" s="41">
        <v>0</v>
      </c>
      <c r="F402" s="41">
        <v>0</v>
      </c>
      <c r="G402" s="42">
        <v>0</v>
      </c>
      <c r="H402" s="298">
        <v>0</v>
      </c>
      <c r="I402" s="42">
        <v>0</v>
      </c>
      <c r="J402" s="43">
        <v>0</v>
      </c>
      <c r="K402" s="43" t="s">
        <v>2921</v>
      </c>
      <c r="L402" s="53" t="str">
        <f t="shared" si="11"/>
        <v>https://amazon.com/dp/B0FQP7KCGL</v>
      </c>
    </row>
    <row r="403" spans="1:12" ht="30" customHeight="1" x14ac:dyDescent="0.2">
      <c r="A403" s="29" t="s">
        <v>2922</v>
      </c>
      <c r="B403" s="29" t="s">
        <v>2923</v>
      </c>
      <c r="C403" s="29" t="s">
        <v>101</v>
      </c>
      <c r="D403" s="40">
        <v>319.99</v>
      </c>
      <c r="E403" s="41">
        <v>3252.79</v>
      </c>
      <c r="F403" s="41">
        <v>0</v>
      </c>
      <c r="G403" s="42">
        <v>10</v>
      </c>
      <c r="H403" s="298">
        <v>0</v>
      </c>
      <c r="I403" s="42">
        <v>22</v>
      </c>
      <c r="J403" s="43">
        <v>3.4</v>
      </c>
      <c r="K403" s="43" t="s">
        <v>2924</v>
      </c>
      <c r="L403" s="53" t="str">
        <f t="shared" si="11"/>
        <v>https://amazon.com/dp/B0D1CRWLFH</v>
      </c>
    </row>
    <row r="404" spans="1:12" ht="45" customHeight="1" x14ac:dyDescent="0.2">
      <c r="A404" s="29" t="s">
        <v>2928</v>
      </c>
      <c r="B404" s="29" t="s">
        <v>2929</v>
      </c>
      <c r="C404" s="29" t="s">
        <v>101</v>
      </c>
      <c r="D404" s="40">
        <v>229.99</v>
      </c>
      <c r="E404" s="41">
        <v>10025.25</v>
      </c>
      <c r="F404" s="41">
        <v>0</v>
      </c>
      <c r="G404" s="42">
        <v>48</v>
      </c>
      <c r="H404" s="298">
        <v>0</v>
      </c>
      <c r="I404" s="42">
        <v>4</v>
      </c>
      <c r="J404" s="43">
        <v>3.6</v>
      </c>
      <c r="K404" s="43" t="s">
        <v>2930</v>
      </c>
      <c r="L404" s="53" t="str">
        <f t="shared" si="11"/>
        <v>https://amazon.com/dp/B0DCNNS8N3</v>
      </c>
    </row>
    <row r="405" spans="1:12" ht="45" customHeight="1" x14ac:dyDescent="0.2">
      <c r="A405" s="29" t="s">
        <v>2893</v>
      </c>
      <c r="B405" s="29" t="s">
        <v>2894</v>
      </c>
      <c r="C405" s="29" t="s">
        <v>101</v>
      </c>
      <c r="D405" s="40">
        <v>185.95</v>
      </c>
      <c r="E405" s="41">
        <v>4546.16</v>
      </c>
      <c r="F405" s="41">
        <v>0</v>
      </c>
      <c r="G405" s="42">
        <v>25</v>
      </c>
      <c r="H405" s="298">
        <v>0</v>
      </c>
      <c r="I405" s="42">
        <v>189</v>
      </c>
      <c r="J405" s="43">
        <v>4</v>
      </c>
      <c r="K405" s="43" t="s">
        <v>2895</v>
      </c>
      <c r="L405" s="53" t="str">
        <f t="shared" si="11"/>
        <v>https://amazon.com/dp/B07KR2QTX1</v>
      </c>
    </row>
    <row r="406" spans="1:12" ht="45" customHeight="1" x14ac:dyDescent="0.2">
      <c r="A406" s="29" t="s">
        <v>2931</v>
      </c>
      <c r="B406" s="29" t="s">
        <v>2932</v>
      </c>
      <c r="C406" s="29" t="s">
        <v>101</v>
      </c>
      <c r="D406" s="40">
        <v>145.94</v>
      </c>
      <c r="E406" s="41">
        <v>5108.8999999999996</v>
      </c>
      <c r="F406" s="41">
        <v>0</v>
      </c>
      <c r="G406" s="42">
        <v>35</v>
      </c>
      <c r="H406" s="298">
        <v>0</v>
      </c>
      <c r="I406" s="42">
        <v>231</v>
      </c>
      <c r="J406" s="43">
        <v>4.0999999999999996</v>
      </c>
      <c r="K406" s="43" t="s">
        <v>2933</v>
      </c>
      <c r="L406" s="53" t="str">
        <f t="shared" si="11"/>
        <v>https://amazon.com/dp/B07B8C8J8N</v>
      </c>
    </row>
    <row r="407" spans="1:12" ht="30" customHeight="1" x14ac:dyDescent="0.2">
      <c r="A407" s="29" t="s">
        <v>2937</v>
      </c>
      <c r="B407" s="29" t="s">
        <v>2938</v>
      </c>
      <c r="C407" s="29" t="s">
        <v>101</v>
      </c>
      <c r="D407" s="40">
        <v>214.99</v>
      </c>
      <c r="E407" s="41">
        <v>7883.32</v>
      </c>
      <c r="F407" s="41">
        <v>0</v>
      </c>
      <c r="G407" s="42">
        <v>34</v>
      </c>
      <c r="H407" s="298">
        <v>0</v>
      </c>
      <c r="I407" s="42">
        <v>6</v>
      </c>
      <c r="J407" s="43">
        <v>3.3</v>
      </c>
      <c r="K407" s="43" t="s">
        <v>2939</v>
      </c>
      <c r="L407" s="53" t="str">
        <f t="shared" si="11"/>
        <v>https://amazon.com/dp/B0F62P4KTL</v>
      </c>
    </row>
    <row r="408" spans="1:12" ht="45" customHeight="1" x14ac:dyDescent="0.2">
      <c r="A408" s="29" t="s">
        <v>2887</v>
      </c>
      <c r="B408" s="29" t="s">
        <v>2888</v>
      </c>
      <c r="C408" s="29" t="s">
        <v>101</v>
      </c>
      <c r="D408" s="40">
        <v>259</v>
      </c>
      <c r="E408" s="41">
        <v>3621.55</v>
      </c>
      <c r="F408" s="41">
        <v>0</v>
      </c>
      <c r="G408" s="42">
        <v>15</v>
      </c>
      <c r="H408" s="298">
        <v>0</v>
      </c>
      <c r="I408" s="42">
        <v>15</v>
      </c>
      <c r="J408" s="43">
        <v>3.8</v>
      </c>
      <c r="K408" s="43" t="s">
        <v>2889</v>
      </c>
      <c r="L408" s="53" t="str">
        <f t="shared" si="11"/>
        <v>https://amazon.com/dp/B08V93JFKC</v>
      </c>
    </row>
    <row r="409" spans="1:12" ht="45" customHeight="1" x14ac:dyDescent="0.2">
      <c r="A409" s="29" t="s">
        <v>2940</v>
      </c>
      <c r="B409" s="29" t="s">
        <v>2941</v>
      </c>
      <c r="C409" s="29" t="s">
        <v>101</v>
      </c>
      <c r="D409" s="40">
        <v>449.99</v>
      </c>
      <c r="E409" s="41">
        <v>3842.4</v>
      </c>
      <c r="F409" s="41">
        <v>0</v>
      </c>
      <c r="G409" s="42">
        <v>9</v>
      </c>
      <c r="H409" s="298">
        <v>0</v>
      </c>
      <c r="I409" s="42">
        <v>1</v>
      </c>
      <c r="J409" s="43">
        <v>5</v>
      </c>
      <c r="K409" s="43" t="s">
        <v>2942</v>
      </c>
      <c r="L409" s="53" t="str">
        <f t="shared" si="11"/>
        <v>https://amazon.com/dp/B0DW99LD7K</v>
      </c>
    </row>
    <row r="410" spans="1:12" ht="45" customHeight="1" x14ac:dyDescent="0.2">
      <c r="A410" s="29" t="s">
        <v>2943</v>
      </c>
      <c r="B410" s="29" t="s">
        <v>2944</v>
      </c>
      <c r="C410" s="29" t="s">
        <v>101</v>
      </c>
      <c r="D410" s="40">
        <v>139.99</v>
      </c>
      <c r="E410" s="41">
        <v>3070.39</v>
      </c>
      <c r="F410" s="41">
        <v>0</v>
      </c>
      <c r="G410" s="42">
        <v>22</v>
      </c>
      <c r="H410" s="298">
        <v>0</v>
      </c>
      <c r="I410" s="42">
        <v>0</v>
      </c>
      <c r="J410" s="43">
        <v>0</v>
      </c>
      <c r="K410" s="43" t="s">
        <v>2945</v>
      </c>
      <c r="L410" s="53" t="str">
        <f t="shared" si="11"/>
        <v>https://amazon.com/dp/B0DZ65TH1G</v>
      </c>
    </row>
    <row r="411" spans="1:12" ht="45" customHeight="1" x14ac:dyDescent="0.2">
      <c r="A411" s="29" t="s">
        <v>2946</v>
      </c>
      <c r="B411" s="29" t="s">
        <v>2947</v>
      </c>
      <c r="C411" s="29" t="s">
        <v>101</v>
      </c>
      <c r="D411" s="40">
        <v>145.94999999999999</v>
      </c>
      <c r="E411" s="41">
        <v>0</v>
      </c>
      <c r="F411" s="41">
        <v>0</v>
      </c>
      <c r="G411" s="42">
        <v>0</v>
      </c>
      <c r="H411" s="298">
        <v>0</v>
      </c>
      <c r="I411" s="42">
        <v>2</v>
      </c>
      <c r="J411" s="43">
        <v>3.1</v>
      </c>
      <c r="K411" s="43" t="s">
        <v>2948</v>
      </c>
      <c r="L411" s="53" t="str">
        <f t="shared" si="11"/>
        <v>https://amazon.com/dp/B0DXW296FG</v>
      </c>
    </row>
    <row r="412" spans="1:12" ht="45" customHeight="1" x14ac:dyDescent="0.2">
      <c r="A412" s="29" t="s">
        <v>2949</v>
      </c>
      <c r="B412" s="29" t="s">
        <v>2950</v>
      </c>
      <c r="C412" s="29" t="s">
        <v>101</v>
      </c>
      <c r="D412" s="40">
        <v>149.94999999999999</v>
      </c>
      <c r="E412" s="41">
        <v>1738.36</v>
      </c>
      <c r="F412" s="41">
        <v>0</v>
      </c>
      <c r="G412" s="42">
        <v>12</v>
      </c>
      <c r="H412" s="298">
        <v>0</v>
      </c>
      <c r="I412" s="42">
        <v>109</v>
      </c>
      <c r="J412" s="43">
        <v>3.9</v>
      </c>
      <c r="K412" s="43" t="s">
        <v>2951</v>
      </c>
      <c r="L412" s="53" t="str">
        <f t="shared" si="11"/>
        <v>https://amazon.com/dp/B010ODE03K</v>
      </c>
    </row>
    <row r="413" spans="1:12" ht="45" customHeight="1" x14ac:dyDescent="0.2">
      <c r="A413" s="29" t="s">
        <v>2952</v>
      </c>
      <c r="B413" s="29" t="s">
        <v>2953</v>
      </c>
      <c r="C413" s="29" t="s">
        <v>101</v>
      </c>
      <c r="D413" s="40">
        <v>239.95</v>
      </c>
      <c r="E413" s="41">
        <v>4980.2800000000007</v>
      </c>
      <c r="F413" s="41">
        <v>0</v>
      </c>
      <c r="G413" s="42">
        <v>18</v>
      </c>
      <c r="H413" s="298">
        <v>0</v>
      </c>
      <c r="I413" s="42">
        <v>1</v>
      </c>
      <c r="J413" s="43">
        <v>4</v>
      </c>
      <c r="K413" s="43" t="s">
        <v>2954</v>
      </c>
      <c r="L413" s="53" t="str">
        <f t="shared" si="11"/>
        <v>https://amazon.com/dp/B0F6B9YVK5</v>
      </c>
    </row>
    <row r="414" spans="1:12" ht="45" customHeight="1" x14ac:dyDescent="0.2">
      <c r="A414" s="29" t="s">
        <v>2955</v>
      </c>
      <c r="B414" s="29" t="s">
        <v>2956</v>
      </c>
      <c r="C414" s="29" t="s">
        <v>101</v>
      </c>
      <c r="D414" s="40">
        <v>239.95</v>
      </c>
      <c r="E414" s="41">
        <v>0</v>
      </c>
      <c r="F414" s="41">
        <v>0</v>
      </c>
      <c r="G414" s="42">
        <v>0</v>
      </c>
      <c r="H414" s="298">
        <v>0</v>
      </c>
      <c r="I414" s="42">
        <v>1</v>
      </c>
      <c r="J414" s="43">
        <v>4</v>
      </c>
      <c r="K414" s="43" t="s">
        <v>2957</v>
      </c>
      <c r="L414" s="53" t="str">
        <f t="shared" si="11"/>
        <v>https://amazon.com/dp/B07H824N8G</v>
      </c>
    </row>
    <row r="415" spans="1:12" ht="30" customHeight="1" x14ac:dyDescent="0.2">
      <c r="A415" s="29" t="s">
        <v>2958</v>
      </c>
      <c r="B415" s="29" t="s">
        <v>2959</v>
      </c>
      <c r="C415" s="29" t="s">
        <v>82</v>
      </c>
      <c r="D415" s="40">
        <v>113.95</v>
      </c>
      <c r="E415" s="41">
        <v>257.38</v>
      </c>
      <c r="F415" s="41">
        <v>0</v>
      </c>
      <c r="G415" s="42">
        <v>2</v>
      </c>
      <c r="H415" s="298">
        <v>0</v>
      </c>
      <c r="I415" s="42">
        <v>10</v>
      </c>
      <c r="J415" s="43">
        <v>4.0999999999999996</v>
      </c>
      <c r="K415" s="43" t="s">
        <v>2960</v>
      </c>
      <c r="L415" s="53" t="str">
        <f t="shared" si="11"/>
        <v>https://amazon.com/dp/B07F363S3Q</v>
      </c>
    </row>
    <row r="416" spans="1:12" ht="60" customHeight="1" x14ac:dyDescent="0.2">
      <c r="A416" s="29" t="s">
        <v>2961</v>
      </c>
      <c r="B416" s="29" t="s">
        <v>2962</v>
      </c>
      <c r="C416" s="29" t="s">
        <v>101</v>
      </c>
      <c r="D416" s="40">
        <v>129.94999999999999</v>
      </c>
      <c r="E416" s="41">
        <v>1324.25</v>
      </c>
      <c r="F416" s="41">
        <v>0</v>
      </c>
      <c r="G416" s="42">
        <v>10</v>
      </c>
      <c r="H416" s="298">
        <v>0</v>
      </c>
      <c r="I416" s="42">
        <v>2</v>
      </c>
      <c r="J416" s="43">
        <v>2.4</v>
      </c>
      <c r="K416" s="43" t="s">
        <v>2963</v>
      </c>
      <c r="L416" s="53" t="str">
        <f t="shared" si="11"/>
        <v>https://amazon.com/dp/B0F37X7TN5</v>
      </c>
    </row>
    <row r="417" spans="1:12" ht="45" customHeight="1" x14ac:dyDescent="0.2">
      <c r="A417" s="29" t="s">
        <v>2964</v>
      </c>
      <c r="B417" s="29" t="s">
        <v>2965</v>
      </c>
      <c r="C417" s="29" t="s">
        <v>101</v>
      </c>
      <c r="D417" s="40">
        <v>1399.99</v>
      </c>
      <c r="E417" s="41">
        <v>8560.27</v>
      </c>
      <c r="F417" s="41">
        <v>0</v>
      </c>
      <c r="G417" s="42">
        <v>5</v>
      </c>
      <c r="H417" s="298">
        <v>0</v>
      </c>
      <c r="I417" s="42">
        <v>1</v>
      </c>
      <c r="J417" s="43">
        <v>5</v>
      </c>
      <c r="K417" s="43" t="s">
        <v>2966</v>
      </c>
      <c r="L417" s="53" t="str">
        <f t="shared" si="11"/>
        <v>https://amazon.com/dp/B0DXJVF9FX</v>
      </c>
    </row>
    <row r="418" spans="1:12" ht="45" customHeight="1" x14ac:dyDescent="0.2">
      <c r="A418" s="29" t="s">
        <v>2967</v>
      </c>
      <c r="B418" s="29" t="s">
        <v>2968</v>
      </c>
      <c r="C418" s="29" t="s">
        <v>82</v>
      </c>
      <c r="D418" s="40">
        <v>140.26</v>
      </c>
      <c r="E418" s="41">
        <v>895.63</v>
      </c>
      <c r="F418" s="41">
        <v>0</v>
      </c>
      <c r="G418" s="42">
        <v>6</v>
      </c>
      <c r="H418" s="298">
        <v>0</v>
      </c>
      <c r="I418" s="42">
        <v>4</v>
      </c>
      <c r="J418" s="43">
        <v>3.9</v>
      </c>
      <c r="K418" s="43" t="s">
        <v>2969</v>
      </c>
      <c r="L418" s="53" t="str">
        <f t="shared" si="11"/>
        <v>https://amazon.com/dp/B07L2XCXN7</v>
      </c>
    </row>
    <row r="419" spans="1:12" ht="45" x14ac:dyDescent="0.2">
      <c r="A419" s="29" t="s">
        <v>2970</v>
      </c>
      <c r="B419" s="29" t="s">
        <v>2971</v>
      </c>
      <c r="C419" s="29" t="s">
        <v>82</v>
      </c>
      <c r="D419" s="40">
        <v>289.99</v>
      </c>
      <c r="E419" s="41">
        <v>2772.84</v>
      </c>
      <c r="F419" s="41">
        <v>0</v>
      </c>
      <c r="G419" s="42">
        <v>10</v>
      </c>
      <c r="H419" s="298">
        <v>0</v>
      </c>
      <c r="I419" s="42">
        <v>0</v>
      </c>
      <c r="J419" s="43">
        <v>0</v>
      </c>
      <c r="K419" s="43" t="s">
        <v>2972</v>
      </c>
      <c r="L419" s="53" t="str">
        <f t="shared" si="11"/>
        <v>https://amazon.com/dp/B0GBVY2B12</v>
      </c>
    </row>
    <row r="420" spans="1:12" ht="45" x14ac:dyDescent="0.2">
      <c r="A420" s="29" t="s">
        <v>2973</v>
      </c>
      <c r="B420" s="29" t="s">
        <v>2974</v>
      </c>
      <c r="C420" s="29" t="s">
        <v>101</v>
      </c>
      <c r="D420" s="40">
        <v>109</v>
      </c>
      <c r="E420" s="41">
        <v>633.93000000000006</v>
      </c>
      <c r="F420" s="41">
        <v>0</v>
      </c>
      <c r="G420" s="42">
        <v>5</v>
      </c>
      <c r="H420" s="298">
        <v>0</v>
      </c>
      <c r="I420" s="42">
        <v>0</v>
      </c>
      <c r="J420" s="43">
        <v>0</v>
      </c>
      <c r="K420" s="43" t="s">
        <v>2975</v>
      </c>
      <c r="L420" s="53" t="str">
        <f t="shared" si="11"/>
        <v>https://amazon.com/dp/B0F62YNX9J</v>
      </c>
    </row>
    <row r="421" spans="1:12" x14ac:dyDescent="0.2">
      <c r="A421" s="216" t="s">
        <v>21</v>
      </c>
      <c r="B421" s="216"/>
      <c r="C421" s="216"/>
      <c r="D421" s="217"/>
      <c r="E421" s="218"/>
      <c r="F421" s="218"/>
      <c r="G421" s="220">
        <f>SUM(G239:G420)</f>
        <v>27617</v>
      </c>
      <c r="H421" s="222">
        <f>SUM(H239:H420)</f>
        <v>2496</v>
      </c>
      <c r="I421" s="220"/>
      <c r="J421" s="221"/>
      <c r="K421" s="221"/>
      <c r="L421" s="224"/>
    </row>
  </sheetData>
  <mergeCells count="3">
    <mergeCell ref="A237:L237"/>
    <mergeCell ref="A51:L51"/>
    <mergeCell ref="A1:M5"/>
  </mergeCells>
  <conditionalFormatting sqref="A1:M421 A236 M236">
    <cfRule type="cellIs" dxfId="9" priority="3" operator="lessThan">
      <formula>0</formula>
    </cfRule>
  </conditionalFormatting>
  <conditionalFormatting sqref="C8:M16">
    <cfRule type="expression" dxfId="8" priority="2">
      <formula>C8&lt;0</formula>
    </cfRule>
  </conditionalFormatting>
  <pageMargins left="0.7" right="0.7" top="0.75" bottom="0.75" header="0.3" footer="0.3"/>
  <drawing r:id="rId1"/>
  <tableParts count="2">
    <tablePart r:id="rId2"/>
    <tablePart r:id="rId3"/>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Q639"/>
  <sheetViews>
    <sheetView zoomScaleNormal="100" workbookViewId="0">
      <selection activeCell="J22" sqref="J22"/>
    </sheetView>
  </sheetViews>
  <sheetFormatPr baseColWidth="10" defaultColWidth="10.83203125" defaultRowHeight="16" x14ac:dyDescent="0.2"/>
  <cols>
    <col min="1" max="1" width="50.6640625" style="30" customWidth="1"/>
    <col min="2" max="2" width="12.6640625" style="30" customWidth="1"/>
    <col min="3" max="3" width="12.6640625" style="45" customWidth="1"/>
    <col min="4" max="4" width="11.1640625" style="39" customWidth="1"/>
    <col min="5" max="5" width="24.83203125" style="30" bestFit="1" customWidth="1"/>
    <col min="6" max="6" width="17.6640625" style="44" bestFit="1" customWidth="1"/>
    <col min="7" max="7" width="21.6640625" style="44" bestFit="1" customWidth="1"/>
    <col min="8" max="8" width="19.1640625" style="44" bestFit="1" customWidth="1"/>
    <col min="9" max="9" width="13.5" style="33" bestFit="1" customWidth="1"/>
    <col min="10" max="10" width="12.6640625" style="30" bestFit="1" customWidth="1"/>
    <col min="11" max="11" width="18.1640625" style="30" hidden="1" customWidth="1"/>
    <col min="12" max="12" width="35.6640625" style="30" customWidth="1"/>
    <col min="13" max="13" width="15.6640625" style="30" customWidth="1"/>
    <col min="14" max="15" width="10.83203125" style="30" customWidth="1"/>
    <col min="16" max="16384" width="10.83203125" style="30"/>
  </cols>
  <sheetData>
    <row r="1" spans="1:17" x14ac:dyDescent="0.2">
      <c r="A1" s="340"/>
      <c r="B1" s="335"/>
      <c r="C1" s="336"/>
      <c r="D1" s="337"/>
      <c r="E1" s="335"/>
      <c r="F1" s="338"/>
      <c r="G1" s="338"/>
      <c r="H1" s="338"/>
      <c r="I1" s="339"/>
      <c r="J1" s="335"/>
      <c r="K1" s="335"/>
      <c r="L1" s="335"/>
      <c r="M1" s="335"/>
    </row>
    <row r="2" spans="1:17" x14ac:dyDescent="0.2">
      <c r="A2" s="335"/>
      <c r="B2" s="335"/>
      <c r="C2" s="336"/>
      <c r="D2" s="337"/>
      <c r="E2" s="335"/>
      <c r="F2" s="338"/>
      <c r="G2" s="338"/>
      <c r="H2" s="338"/>
      <c r="I2" s="339"/>
      <c r="J2" s="335"/>
      <c r="K2" s="335"/>
      <c r="L2" s="335"/>
      <c r="M2" s="335"/>
    </row>
    <row r="3" spans="1:17" x14ac:dyDescent="0.2">
      <c r="A3" s="335"/>
      <c r="B3" s="335"/>
      <c r="C3" s="336"/>
      <c r="D3" s="337"/>
      <c r="E3" s="335"/>
      <c r="F3" s="338"/>
      <c r="G3" s="338"/>
      <c r="H3" s="338"/>
      <c r="I3" s="339"/>
      <c r="J3" s="335"/>
      <c r="K3" s="335"/>
      <c r="L3" s="335"/>
      <c r="M3" s="335"/>
    </row>
    <row r="4" spans="1:17" x14ac:dyDescent="0.2">
      <c r="A4" s="335"/>
      <c r="B4" s="335"/>
      <c r="C4" s="336"/>
      <c r="D4" s="337"/>
      <c r="E4" s="335"/>
      <c r="F4" s="338"/>
      <c r="G4" s="338"/>
      <c r="H4" s="338"/>
      <c r="I4" s="339"/>
      <c r="J4" s="335"/>
      <c r="K4" s="335"/>
      <c r="L4" s="335"/>
      <c r="M4" s="335"/>
    </row>
    <row r="5" spans="1:17" x14ac:dyDescent="0.2">
      <c r="A5" s="335"/>
      <c r="B5" s="335"/>
      <c r="C5" s="336"/>
      <c r="D5" s="337"/>
      <c r="E5" s="335"/>
      <c r="F5" s="338"/>
      <c r="G5" s="338"/>
      <c r="H5" s="338"/>
      <c r="I5" s="339"/>
      <c r="J5" s="335"/>
      <c r="K5" s="335"/>
      <c r="L5" s="335"/>
      <c r="M5" s="335"/>
    </row>
    <row r="6" spans="1:17" x14ac:dyDescent="0.2">
      <c r="A6" s="28"/>
      <c r="B6" s="28"/>
      <c r="C6" s="34"/>
      <c r="D6" s="35"/>
      <c r="E6" s="36"/>
      <c r="F6" s="36"/>
      <c r="G6" s="36"/>
      <c r="H6" s="36"/>
      <c r="I6" s="37"/>
      <c r="J6" s="38"/>
    </row>
    <row r="7" spans="1:17" ht="32" customHeight="1" x14ac:dyDescent="0.2">
      <c r="A7" s="58"/>
      <c r="B7" s="59" t="s">
        <v>1</v>
      </c>
      <c r="C7" s="59" t="s">
        <v>2</v>
      </c>
      <c r="D7" s="60" t="s">
        <v>3</v>
      </c>
      <c r="E7" s="59" t="s">
        <v>4</v>
      </c>
      <c r="F7" s="62" t="s">
        <v>5</v>
      </c>
      <c r="G7" s="62" t="s">
        <v>6</v>
      </c>
      <c r="H7" s="60" t="s">
        <v>7</v>
      </c>
      <c r="I7" s="61" t="s">
        <v>8</v>
      </c>
      <c r="J7" s="104" t="s">
        <v>9</v>
      </c>
      <c r="K7" s="122"/>
      <c r="L7" s="104" t="s">
        <v>10</v>
      </c>
      <c r="M7" s="103" t="s">
        <v>11</v>
      </c>
      <c r="N7" s="44"/>
      <c r="O7" s="44"/>
      <c r="P7" s="37"/>
      <c r="Q7" s="38"/>
    </row>
    <row r="8" spans="1:17" x14ac:dyDescent="0.2">
      <c r="A8" s="260" t="s">
        <v>12</v>
      </c>
      <c r="B8" s="261">
        <v>1289.4599288762449</v>
      </c>
      <c r="C8" s="262">
        <v>3.3920137821143559E-2</v>
      </c>
      <c r="D8" s="263">
        <v>-1.3875620680165349E-2</v>
      </c>
      <c r="E8" s="264">
        <v>703</v>
      </c>
      <c r="F8" s="262">
        <v>0.124512929507616</v>
      </c>
      <c r="G8" s="262">
        <v>-0.30943025540275049</v>
      </c>
      <c r="H8" s="263">
        <v>-0.14580801944106919</v>
      </c>
      <c r="I8" s="265">
        <v>906490.33000000007</v>
      </c>
      <c r="J8" s="266">
        <v>0.42851921221738187</v>
      </c>
      <c r="K8" s="120"/>
      <c r="L8" s="267">
        <v>-0.2860060344908999</v>
      </c>
      <c r="M8" s="267">
        <v>-0.1576604633513442</v>
      </c>
      <c r="N8" s="44"/>
      <c r="O8" s="44"/>
      <c r="P8" s="37"/>
      <c r="Q8" s="38"/>
    </row>
    <row r="9" spans="1:17" x14ac:dyDescent="0.2">
      <c r="A9" s="260" t="s">
        <v>13</v>
      </c>
      <c r="B9" s="261">
        <v>554.10393267023721</v>
      </c>
      <c r="C9" s="262">
        <v>-3.8343846586495263E-2</v>
      </c>
      <c r="D9" s="263">
        <v>2.7720741913725981E-3</v>
      </c>
      <c r="E9" s="264">
        <v>1307</v>
      </c>
      <c r="F9" s="262">
        <v>0.23149132128940841</v>
      </c>
      <c r="G9" s="262">
        <v>-0.34747878182725911</v>
      </c>
      <c r="H9" s="263">
        <v>-0.16164207825529189</v>
      </c>
      <c r="I9" s="265">
        <v>724213.84</v>
      </c>
      <c r="J9" s="266">
        <v>0.34235284583093678</v>
      </c>
      <c r="K9" s="120"/>
      <c r="L9" s="267">
        <v>-0.37249895531130761</v>
      </c>
      <c r="M9" s="267">
        <v>-0.15931808789729079</v>
      </c>
      <c r="N9" s="44"/>
      <c r="O9" s="44"/>
      <c r="P9" s="37"/>
      <c r="Q9" s="38"/>
    </row>
    <row r="10" spans="1:17" x14ac:dyDescent="0.2">
      <c r="A10" s="268" t="s">
        <v>14</v>
      </c>
      <c r="B10" s="269">
        <v>186.20196069868999</v>
      </c>
      <c r="C10" s="270">
        <v>-3.6622572040215351E-2</v>
      </c>
      <c r="D10" s="271">
        <v>5.7537918238366181E-2</v>
      </c>
      <c r="E10" s="272">
        <v>2290</v>
      </c>
      <c r="F10" s="270">
        <v>0.40559688274884881</v>
      </c>
      <c r="G10" s="270">
        <v>-8.0321285140562249E-2</v>
      </c>
      <c r="H10" s="271">
        <v>-0.47621225983531568</v>
      </c>
      <c r="I10" s="273">
        <v>426402.49</v>
      </c>
      <c r="J10" s="274">
        <v>0.2015704448853084</v>
      </c>
      <c r="K10" s="121"/>
      <c r="L10" s="275">
        <v>-0.1140022851293547</v>
      </c>
      <c r="M10" s="275">
        <v>-0.44607460366746138</v>
      </c>
      <c r="N10" s="44"/>
      <c r="O10" s="44"/>
      <c r="P10" s="37"/>
      <c r="Q10" s="38"/>
    </row>
    <row r="11" spans="1:17" x14ac:dyDescent="0.2">
      <c r="A11" s="276" t="s">
        <v>15</v>
      </c>
      <c r="B11" s="277">
        <v>478.39689767441871</v>
      </c>
      <c r="C11" s="278">
        <v>-9.2444713449378102E-2</v>
      </c>
      <c r="D11" s="279">
        <v>0.19342960120249431</v>
      </c>
      <c r="E11" s="280">
        <v>4300</v>
      </c>
      <c r="F11" s="278">
        <v>0.76160113354587322</v>
      </c>
      <c r="G11" s="278">
        <v>-0.21974233351478861</v>
      </c>
      <c r="H11" s="279">
        <v>-0.36334024281907018</v>
      </c>
      <c r="I11" s="281">
        <v>2057106.66</v>
      </c>
      <c r="J11" s="282">
        <v>0.97244250293362711</v>
      </c>
      <c r="K11" s="301"/>
      <c r="L11" s="284">
        <v>-0.29187302990969438</v>
      </c>
      <c r="M11" s="284">
        <v>-0.24019139988588609</v>
      </c>
      <c r="N11" s="44"/>
      <c r="O11" s="44"/>
      <c r="P11" s="37"/>
      <c r="Q11" s="38"/>
    </row>
    <row r="12" spans="1:17" x14ac:dyDescent="0.2">
      <c r="A12" s="260" t="s">
        <v>16</v>
      </c>
      <c r="B12" s="261">
        <v>118.1478431372549</v>
      </c>
      <c r="C12" s="262">
        <v>-0.21581449992344101</v>
      </c>
      <c r="D12" s="263">
        <v>-0.1816102318008235</v>
      </c>
      <c r="E12" s="264">
        <v>51</v>
      </c>
      <c r="F12" s="262">
        <v>9.0329436769394263E-3</v>
      </c>
      <c r="G12" s="262">
        <v>-0.89352818371607512</v>
      </c>
      <c r="H12" s="263">
        <v>-0.93772893772893773</v>
      </c>
      <c r="I12" s="265">
        <v>6025.5399999999991</v>
      </c>
      <c r="J12" s="266">
        <v>2.848413897569456E-3</v>
      </c>
      <c r="K12" s="120"/>
      <c r="L12" s="267">
        <v>-0.91650634550333088</v>
      </c>
      <c r="M12" s="267">
        <v>-0.94903799978246883</v>
      </c>
      <c r="N12" s="44"/>
      <c r="O12" s="44"/>
      <c r="P12" s="37"/>
      <c r="Q12" s="38"/>
    </row>
    <row r="13" spans="1:17" x14ac:dyDescent="0.2">
      <c r="A13" s="268" t="s">
        <v>17</v>
      </c>
      <c r="B13" s="269">
        <v>31.558840579710139</v>
      </c>
      <c r="C13" s="270">
        <v>1.9747781706681119E-2</v>
      </c>
      <c r="D13" s="271">
        <v>-1.8426322990663931E-2</v>
      </c>
      <c r="E13" s="272">
        <v>759</v>
      </c>
      <c r="F13" s="270">
        <v>0.13443145589798089</v>
      </c>
      <c r="G13" s="270">
        <v>-0.20021074815595361</v>
      </c>
      <c r="H13" s="271">
        <v>-0.31621621621621621</v>
      </c>
      <c r="I13" s="273">
        <v>23953.16</v>
      </c>
      <c r="J13" s="274">
        <v>1.132321980016809E-2</v>
      </c>
      <c r="K13" s="121"/>
      <c r="L13" s="275">
        <v>-0.1844166845991877</v>
      </c>
      <c r="M13" s="275">
        <v>-0.32881583707199452</v>
      </c>
      <c r="N13" s="44"/>
      <c r="O13" s="44"/>
      <c r="P13" s="37"/>
      <c r="Q13" s="38"/>
    </row>
    <row r="14" spans="1:17" x14ac:dyDescent="0.2">
      <c r="A14" s="276" t="s">
        <v>18</v>
      </c>
      <c r="B14" s="277">
        <v>37.010740740740736</v>
      </c>
      <c r="C14" s="278">
        <v>-0.47948690843950692</v>
      </c>
      <c r="D14" s="279">
        <v>-0.53617507040728984</v>
      </c>
      <c r="E14" s="280">
        <v>810</v>
      </c>
      <c r="F14" s="278">
        <v>0.1434643995749203</v>
      </c>
      <c r="G14" s="278">
        <v>-0.4327731092436975</v>
      </c>
      <c r="H14" s="279">
        <v>-0.58009331259720054</v>
      </c>
      <c r="I14" s="281">
        <v>29978.7</v>
      </c>
      <c r="J14" s="282">
        <v>1.4171633697737541E-2</v>
      </c>
      <c r="K14" s="301"/>
      <c r="L14" s="284">
        <v>-0.70475097747619087</v>
      </c>
      <c r="M14" s="284">
        <v>-0.80523681027988836</v>
      </c>
      <c r="N14" s="44"/>
      <c r="O14" s="44"/>
      <c r="P14" s="37"/>
      <c r="Q14" s="38"/>
    </row>
    <row r="15" spans="1:17" s="136" customFormat="1" x14ac:dyDescent="0.2">
      <c r="A15" s="276" t="s">
        <v>19</v>
      </c>
      <c r="B15" s="277">
        <v>42.43</v>
      </c>
      <c r="C15" s="278">
        <v>6.3597338708834883E-2</v>
      </c>
      <c r="D15" s="279"/>
      <c r="E15" s="280">
        <v>16</v>
      </c>
      <c r="F15" s="278">
        <v>2.833864682961389E-3</v>
      </c>
      <c r="G15" s="278">
        <v>-0.33333333333333343</v>
      </c>
      <c r="H15" s="279"/>
      <c r="I15" s="281">
        <v>678.88</v>
      </c>
      <c r="J15" s="282">
        <v>3.209224777832282E-4</v>
      </c>
      <c r="K15" s="301"/>
      <c r="L15" s="284">
        <v>-0.29093510752744328</v>
      </c>
      <c r="M15" s="284"/>
      <c r="N15" s="133"/>
      <c r="O15" s="133"/>
      <c r="P15" s="134"/>
      <c r="Q15" s="135"/>
    </row>
    <row r="16" spans="1:17" s="136" customFormat="1" x14ac:dyDescent="0.2">
      <c r="A16" s="276" t="s">
        <v>20</v>
      </c>
      <c r="B16" s="277">
        <v>53.485145631067958</v>
      </c>
      <c r="C16" s="278">
        <v>0.17174550013197501</v>
      </c>
      <c r="D16" s="279">
        <v>0.27366145262255848</v>
      </c>
      <c r="E16" s="280">
        <v>515</v>
      </c>
      <c r="F16" s="278">
        <v>9.1215019482819695E-2</v>
      </c>
      <c r="G16" s="278">
        <v>-9.6491228070175405E-2</v>
      </c>
      <c r="H16" s="279">
        <v>-7.8711985688729835E-2</v>
      </c>
      <c r="I16" s="281">
        <v>27544.85</v>
      </c>
      <c r="J16" s="282">
        <v>1.302109579331745E-2</v>
      </c>
      <c r="K16" s="301"/>
      <c r="L16" s="284">
        <v>5.8682337838538823E-2</v>
      </c>
      <c r="M16" s="284">
        <v>0.17340903059144491</v>
      </c>
      <c r="N16" s="133"/>
      <c r="O16" s="133"/>
      <c r="P16" s="134"/>
      <c r="Q16" s="135"/>
    </row>
    <row r="17" spans="1:17" x14ac:dyDescent="0.2">
      <c r="A17" s="244" t="s">
        <v>21</v>
      </c>
      <c r="B17" s="285">
        <v>374.9883159014359</v>
      </c>
      <c r="C17" s="286">
        <v>-6.8805590977413789E-2</v>
      </c>
      <c r="D17" s="287">
        <v>0.20134601797552401</v>
      </c>
      <c r="E17" s="248">
        <v>5641</v>
      </c>
      <c r="F17" s="286">
        <v>0.99911441728657457</v>
      </c>
      <c r="G17" s="286">
        <v>-0.25116155582105398</v>
      </c>
      <c r="H17" s="287">
        <v>-0.3896342782947414</v>
      </c>
      <c r="I17" s="250">
        <v>2115309.09</v>
      </c>
      <c r="J17" s="286">
        <v>0.99995615490246526</v>
      </c>
      <c r="K17" s="302"/>
      <c r="L17" s="288">
        <v>-0.30268582751939349</v>
      </c>
      <c r="M17" s="288">
        <v>-0.2667395707206307</v>
      </c>
      <c r="N17" s="44"/>
      <c r="O17" s="44"/>
      <c r="P17" s="37"/>
      <c r="Q17" s="38"/>
    </row>
    <row r="18" spans="1:17" x14ac:dyDescent="0.2">
      <c r="A18" s="28"/>
      <c r="B18" s="28"/>
      <c r="C18" s="34"/>
      <c r="D18" s="35"/>
      <c r="E18" s="36"/>
      <c r="F18" s="36"/>
      <c r="G18" s="36"/>
      <c r="H18" s="36"/>
      <c r="I18" s="37"/>
      <c r="J18" s="38"/>
    </row>
    <row r="19" spans="1:17" x14ac:dyDescent="0.2">
      <c r="A19" s="28"/>
      <c r="B19" s="28"/>
      <c r="C19" s="34"/>
      <c r="D19" s="35"/>
      <c r="E19" s="36"/>
      <c r="F19" s="36"/>
      <c r="G19" s="36"/>
      <c r="H19" s="36"/>
      <c r="I19" s="37"/>
      <c r="J19" s="38"/>
    </row>
    <row r="20" spans="1:17" x14ac:dyDescent="0.2">
      <c r="A20" s="28"/>
      <c r="B20" s="28"/>
      <c r="C20" s="34"/>
      <c r="D20" s="35"/>
      <c r="E20" s="36"/>
      <c r="F20" s="36"/>
      <c r="G20" s="36"/>
      <c r="H20" s="36"/>
      <c r="I20" s="37"/>
      <c r="J20" s="38"/>
    </row>
    <row r="21" spans="1:17" x14ac:dyDescent="0.2">
      <c r="A21" s="28"/>
      <c r="B21" s="28"/>
      <c r="C21" s="34"/>
      <c r="D21" s="35"/>
      <c r="E21" s="36"/>
      <c r="F21" s="36"/>
      <c r="G21" s="36"/>
      <c r="H21" s="36"/>
      <c r="I21" s="37"/>
      <c r="J21" s="38"/>
    </row>
    <row r="22" spans="1:17" x14ac:dyDescent="0.2">
      <c r="A22" s="28"/>
      <c r="B22" s="28"/>
      <c r="C22" s="34"/>
      <c r="D22" s="35"/>
      <c r="E22" s="36"/>
      <c r="F22" s="36"/>
      <c r="G22" s="36"/>
      <c r="H22" s="36"/>
      <c r="I22" s="37"/>
      <c r="J22" s="38"/>
    </row>
    <row r="23" spans="1:17" x14ac:dyDescent="0.2">
      <c r="A23" s="28"/>
      <c r="B23" s="28"/>
      <c r="C23" s="34"/>
      <c r="D23" s="35"/>
      <c r="E23" s="36"/>
      <c r="F23" s="36"/>
      <c r="G23" s="36"/>
      <c r="H23" s="36"/>
      <c r="I23" s="37"/>
      <c r="J23" s="38"/>
    </row>
    <row r="24" spans="1:17" x14ac:dyDescent="0.2">
      <c r="A24" s="28"/>
      <c r="B24" s="28"/>
      <c r="C24" s="34"/>
      <c r="D24" s="35"/>
      <c r="E24" s="36"/>
      <c r="F24" s="36"/>
      <c r="G24" s="36"/>
      <c r="H24" s="36"/>
      <c r="I24" s="37"/>
      <c r="J24" s="38"/>
    </row>
    <row r="25" spans="1:17" x14ac:dyDescent="0.2">
      <c r="A25" s="28"/>
      <c r="B25" s="28"/>
      <c r="C25" s="34"/>
      <c r="D25" s="35"/>
      <c r="E25" s="36"/>
      <c r="F25" s="36"/>
      <c r="G25" s="36"/>
      <c r="H25" s="36"/>
      <c r="I25" s="37"/>
      <c r="J25" s="38"/>
    </row>
    <row r="26" spans="1:17" x14ac:dyDescent="0.2">
      <c r="A26" s="28"/>
      <c r="B26" s="28"/>
      <c r="C26" s="34"/>
      <c r="D26" s="35"/>
      <c r="E26" s="36"/>
      <c r="F26" s="36"/>
      <c r="G26" s="36"/>
      <c r="H26" s="36"/>
      <c r="I26" s="37"/>
      <c r="J26" s="38"/>
    </row>
    <row r="27" spans="1:17" x14ac:dyDescent="0.2">
      <c r="A27" s="28"/>
      <c r="B27" s="28"/>
      <c r="C27" s="34"/>
      <c r="D27" s="35"/>
      <c r="E27" s="36"/>
      <c r="F27" s="36"/>
      <c r="G27" s="36"/>
      <c r="H27" s="36"/>
      <c r="I27" s="37"/>
      <c r="J27" s="38"/>
    </row>
    <row r="28" spans="1:17" x14ac:dyDescent="0.2">
      <c r="A28" s="28"/>
      <c r="B28" s="28"/>
      <c r="C28" s="34"/>
      <c r="D28" s="35"/>
      <c r="E28" s="36"/>
      <c r="F28" s="36"/>
      <c r="G28" s="36"/>
      <c r="H28" s="36"/>
      <c r="I28" s="37"/>
      <c r="J28" s="38"/>
    </row>
    <row r="29" spans="1:17" x14ac:dyDescent="0.2">
      <c r="A29" s="28"/>
      <c r="B29" s="28"/>
      <c r="C29" s="34"/>
      <c r="D29" s="35"/>
      <c r="E29" s="36"/>
      <c r="F29" s="36"/>
      <c r="G29" s="36"/>
      <c r="H29" s="36"/>
      <c r="I29" s="37"/>
      <c r="J29" s="38"/>
    </row>
    <row r="30" spans="1:17" x14ac:dyDescent="0.2">
      <c r="A30" s="28"/>
      <c r="B30" s="28"/>
      <c r="C30" s="34"/>
      <c r="D30" s="35"/>
      <c r="E30" s="36"/>
      <c r="F30" s="36"/>
      <c r="G30" s="36"/>
      <c r="H30" s="36"/>
      <c r="I30" s="37"/>
      <c r="J30" s="38"/>
    </row>
    <row r="31" spans="1:17" x14ac:dyDescent="0.2">
      <c r="A31" s="28"/>
      <c r="B31" s="28"/>
      <c r="C31" s="34"/>
      <c r="D31" s="35"/>
      <c r="E31" s="36"/>
      <c r="F31" s="36"/>
      <c r="G31" s="36"/>
      <c r="H31" s="36"/>
      <c r="I31" s="37"/>
      <c r="J31" s="38"/>
    </row>
    <row r="32" spans="1:17" x14ac:dyDescent="0.2">
      <c r="A32" s="28"/>
      <c r="B32" s="28"/>
      <c r="C32" s="34"/>
      <c r="D32" s="35"/>
      <c r="E32" s="36"/>
      <c r="F32" s="36"/>
      <c r="G32" s="36"/>
      <c r="H32" s="36"/>
      <c r="I32" s="37"/>
      <c r="J32" s="38"/>
    </row>
    <row r="33" spans="1:10" x14ac:dyDescent="0.2">
      <c r="A33" s="28"/>
      <c r="B33" s="28"/>
      <c r="C33" s="34"/>
      <c r="D33" s="35"/>
      <c r="E33" s="36"/>
      <c r="F33" s="36"/>
      <c r="G33" s="36"/>
      <c r="H33" s="36"/>
      <c r="I33" s="37"/>
      <c r="J33" s="38"/>
    </row>
    <row r="50" spans="1:12" x14ac:dyDescent="0.2">
      <c r="A50" s="334" t="s">
        <v>699</v>
      </c>
      <c r="B50" s="335"/>
      <c r="C50" s="336"/>
      <c r="D50" s="337"/>
      <c r="E50" s="335"/>
      <c r="F50" s="338"/>
      <c r="G50" s="338"/>
      <c r="H50" s="338"/>
      <c r="I50" s="339"/>
      <c r="J50" s="335"/>
      <c r="K50" s="335"/>
      <c r="L50" s="335"/>
    </row>
    <row r="51" spans="1:12" ht="17" customHeight="1" x14ac:dyDescent="0.2">
      <c r="A51" s="289" t="s">
        <v>71</v>
      </c>
      <c r="B51" s="290" t="s">
        <v>70</v>
      </c>
      <c r="C51" s="290" t="s">
        <v>72</v>
      </c>
      <c r="D51" s="291" t="s">
        <v>1</v>
      </c>
      <c r="E51" s="292" t="s">
        <v>26</v>
      </c>
      <c r="F51" s="290" t="s">
        <v>25</v>
      </c>
      <c r="G51" s="293" t="s">
        <v>58</v>
      </c>
      <c r="H51" s="294" t="s">
        <v>27</v>
      </c>
      <c r="I51" s="293" t="s">
        <v>76</v>
      </c>
      <c r="J51" s="295" t="s">
        <v>426</v>
      </c>
      <c r="K51" s="295" t="s">
        <v>427</v>
      </c>
      <c r="L51" s="296" t="s">
        <v>79</v>
      </c>
    </row>
    <row r="52" spans="1:12" ht="45" customHeight="1" x14ac:dyDescent="0.2">
      <c r="A52" s="29" t="s">
        <v>162</v>
      </c>
      <c r="B52" s="29" t="s">
        <v>161</v>
      </c>
      <c r="C52" s="29" t="s">
        <v>101</v>
      </c>
      <c r="D52" s="40">
        <v>1327.748231707317</v>
      </c>
      <c r="E52" s="41">
        <v>1485349.56</v>
      </c>
      <c r="F52" s="297">
        <v>217750.71</v>
      </c>
      <c r="G52" s="42">
        <v>1125</v>
      </c>
      <c r="H52" s="42">
        <v>164</v>
      </c>
      <c r="I52" s="42">
        <v>113</v>
      </c>
      <c r="J52" s="43">
        <v>4.4000000000000004</v>
      </c>
      <c r="K52" s="43" t="s">
        <v>163</v>
      </c>
      <c r="L52" s="53" t="str">
        <f t="shared" ref="L52:L115" si="0">IF(K52="","",HYPERLINK(K52,K52))</f>
        <v>https://amazon.com/dp/B0DTTTJWYH</v>
      </c>
    </row>
    <row r="53" spans="1:12" ht="60" customHeight="1" x14ac:dyDescent="0.2">
      <c r="A53" s="29" t="s">
        <v>209</v>
      </c>
      <c r="B53" s="29" t="s">
        <v>208</v>
      </c>
      <c r="C53" s="29" t="s">
        <v>101</v>
      </c>
      <c r="D53" s="40">
        <v>536.91413669064752</v>
      </c>
      <c r="E53" s="41">
        <v>1398413.93</v>
      </c>
      <c r="F53" s="297">
        <v>149262.13</v>
      </c>
      <c r="G53" s="42">
        <v>2707</v>
      </c>
      <c r="H53" s="42">
        <v>278</v>
      </c>
      <c r="I53" s="42">
        <v>428</v>
      </c>
      <c r="J53" s="43">
        <v>4.5</v>
      </c>
      <c r="K53" s="43" t="s">
        <v>210</v>
      </c>
      <c r="L53" s="53" t="str">
        <f t="shared" si="0"/>
        <v>https://amazon.com/dp/B0CJDTPDPB</v>
      </c>
    </row>
    <row r="54" spans="1:12" ht="45" customHeight="1" x14ac:dyDescent="0.2">
      <c r="A54" s="29" t="s">
        <v>228</v>
      </c>
      <c r="B54" s="29" t="s">
        <v>227</v>
      </c>
      <c r="C54" s="29" t="s">
        <v>101</v>
      </c>
      <c r="D54" s="40">
        <v>694.41927083333337</v>
      </c>
      <c r="E54" s="41">
        <v>1299986.97</v>
      </c>
      <c r="F54" s="297">
        <v>133328.5</v>
      </c>
      <c r="G54" s="42">
        <v>1990</v>
      </c>
      <c r="H54" s="42">
        <v>192</v>
      </c>
      <c r="I54" s="42">
        <v>437</v>
      </c>
      <c r="J54" s="43">
        <v>4.5999999999999996</v>
      </c>
      <c r="K54" s="43" t="s">
        <v>229</v>
      </c>
      <c r="L54" s="53" t="str">
        <f t="shared" si="0"/>
        <v>https://amazon.com/dp/B092YL7M8P</v>
      </c>
    </row>
    <row r="55" spans="1:12" ht="45" customHeight="1" x14ac:dyDescent="0.2">
      <c r="A55" s="29" t="s">
        <v>348</v>
      </c>
      <c r="B55" s="29" t="s">
        <v>347</v>
      </c>
      <c r="C55" s="29" t="s">
        <v>101</v>
      </c>
      <c r="D55" s="40">
        <v>1881.020869565217</v>
      </c>
      <c r="E55" s="41">
        <v>1797927</v>
      </c>
      <c r="F55" s="297">
        <v>129790.44</v>
      </c>
      <c r="G55" s="42">
        <v>972</v>
      </c>
      <c r="H55" s="42">
        <v>69</v>
      </c>
      <c r="I55" s="42">
        <v>186</v>
      </c>
      <c r="J55" s="43">
        <v>4.3</v>
      </c>
      <c r="K55" s="43" t="s">
        <v>349</v>
      </c>
      <c r="L55" s="53" t="str">
        <f t="shared" si="0"/>
        <v>https://amazon.com/dp/B08V59JNYP</v>
      </c>
    </row>
    <row r="56" spans="1:12" ht="45" customHeight="1" x14ac:dyDescent="0.2">
      <c r="A56" s="29" t="s">
        <v>351</v>
      </c>
      <c r="B56" s="29" t="s">
        <v>350</v>
      </c>
      <c r="C56" s="29" t="s">
        <v>101</v>
      </c>
      <c r="D56" s="40">
        <v>1218.398452380952</v>
      </c>
      <c r="E56" s="41">
        <v>2180164</v>
      </c>
      <c r="F56" s="297">
        <v>102345.47</v>
      </c>
      <c r="G56" s="42">
        <v>1736</v>
      </c>
      <c r="H56" s="42">
        <v>84</v>
      </c>
      <c r="I56" s="42">
        <v>172</v>
      </c>
      <c r="J56" s="43">
        <v>4.2</v>
      </c>
      <c r="K56" s="43" t="s">
        <v>352</v>
      </c>
      <c r="L56" s="53" t="str">
        <f t="shared" si="0"/>
        <v>https://amazon.com/dp/B0D7VS8SHS</v>
      </c>
    </row>
    <row r="57" spans="1:12" ht="45" customHeight="1" x14ac:dyDescent="0.2">
      <c r="A57" s="29" t="s">
        <v>2976</v>
      </c>
      <c r="B57" s="29" t="s">
        <v>2977</v>
      </c>
      <c r="C57" s="29" t="s">
        <v>101</v>
      </c>
      <c r="D57" s="40">
        <v>191.23654580152669</v>
      </c>
      <c r="E57" s="41">
        <v>1750445.38</v>
      </c>
      <c r="F57" s="297">
        <v>100207.95</v>
      </c>
      <c r="G57" s="42">
        <v>10306</v>
      </c>
      <c r="H57" s="42">
        <v>524</v>
      </c>
      <c r="I57" s="42">
        <v>3564</v>
      </c>
      <c r="J57" s="43">
        <v>4.5</v>
      </c>
      <c r="K57" s="43" t="s">
        <v>2978</v>
      </c>
      <c r="L57" s="53" t="str">
        <f t="shared" si="0"/>
        <v>https://amazon.com/dp/B07RLF8FBC</v>
      </c>
    </row>
    <row r="58" spans="1:12" ht="45" customHeight="1" x14ac:dyDescent="0.2">
      <c r="A58" s="29" t="s">
        <v>2979</v>
      </c>
      <c r="B58" s="29" t="s">
        <v>2980</v>
      </c>
      <c r="C58" s="29" t="s">
        <v>101</v>
      </c>
      <c r="D58" s="40">
        <v>491.71407407407401</v>
      </c>
      <c r="E58" s="41">
        <v>1139047.49</v>
      </c>
      <c r="F58" s="297">
        <v>66381.399999999994</v>
      </c>
      <c r="G58" s="42">
        <v>2335</v>
      </c>
      <c r="H58" s="42">
        <v>135</v>
      </c>
      <c r="I58" s="42">
        <v>302</v>
      </c>
      <c r="J58" s="43">
        <v>4.3</v>
      </c>
      <c r="K58" s="43" t="s">
        <v>2981</v>
      </c>
      <c r="L58" s="53" t="str">
        <f t="shared" si="0"/>
        <v>https://amazon.com/dp/B0C6TC2ZF3</v>
      </c>
    </row>
    <row r="59" spans="1:12" ht="45" customHeight="1" x14ac:dyDescent="0.2">
      <c r="A59" s="29" t="s">
        <v>2982</v>
      </c>
      <c r="B59" s="29" t="s">
        <v>2983</v>
      </c>
      <c r="C59" s="29" t="s">
        <v>101</v>
      </c>
      <c r="D59" s="40">
        <v>189.63343848580439</v>
      </c>
      <c r="E59" s="41">
        <v>847684.74999999988</v>
      </c>
      <c r="F59" s="297">
        <v>60113.8</v>
      </c>
      <c r="G59" s="42">
        <v>4979</v>
      </c>
      <c r="H59" s="42">
        <v>317</v>
      </c>
      <c r="I59" s="42">
        <v>3420</v>
      </c>
      <c r="J59" s="43">
        <v>4.4000000000000004</v>
      </c>
      <c r="K59" s="43" t="s">
        <v>2984</v>
      </c>
      <c r="L59" s="53" t="str">
        <f t="shared" si="0"/>
        <v>https://amazon.com/dp/B07QW18S12</v>
      </c>
    </row>
    <row r="60" spans="1:12" ht="60" customHeight="1" x14ac:dyDescent="0.2">
      <c r="A60" s="29" t="s">
        <v>2985</v>
      </c>
      <c r="B60" s="29" t="s">
        <v>2986</v>
      </c>
      <c r="C60" s="29" t="s">
        <v>101</v>
      </c>
      <c r="D60" s="40">
        <v>460.43556451612898</v>
      </c>
      <c r="E60" s="41">
        <v>706283.7300000001</v>
      </c>
      <c r="F60" s="297">
        <v>57094.01</v>
      </c>
      <c r="G60" s="42">
        <v>1566</v>
      </c>
      <c r="H60" s="42">
        <v>124</v>
      </c>
      <c r="I60" s="42">
        <v>205</v>
      </c>
      <c r="J60" s="43">
        <v>4.4000000000000004</v>
      </c>
      <c r="K60" s="43" t="s">
        <v>2987</v>
      </c>
      <c r="L60" s="53" t="str">
        <f t="shared" si="0"/>
        <v>https://amazon.com/dp/B0DKHKQBDW</v>
      </c>
    </row>
    <row r="61" spans="1:12" ht="45" customHeight="1" x14ac:dyDescent="0.2">
      <c r="A61" s="29" t="s">
        <v>2988</v>
      </c>
      <c r="B61" s="29" t="s">
        <v>2989</v>
      </c>
      <c r="C61" s="29" t="s">
        <v>101</v>
      </c>
      <c r="D61" s="40">
        <v>430.8726356589147</v>
      </c>
      <c r="E61" s="41">
        <v>345178.44000000012</v>
      </c>
      <c r="F61" s="297">
        <v>55582.57</v>
      </c>
      <c r="G61" s="42">
        <v>794</v>
      </c>
      <c r="H61" s="42">
        <v>129</v>
      </c>
      <c r="I61" s="42">
        <v>81</v>
      </c>
      <c r="J61" s="43">
        <v>4.5</v>
      </c>
      <c r="K61" s="43" t="s">
        <v>2990</v>
      </c>
      <c r="L61" s="53" t="str">
        <f t="shared" si="0"/>
        <v>https://amazon.com/dp/B0DTPTB8MS</v>
      </c>
    </row>
    <row r="62" spans="1:12" ht="45" customHeight="1" x14ac:dyDescent="0.2">
      <c r="A62" s="29" t="s">
        <v>363</v>
      </c>
      <c r="B62" s="29" t="s">
        <v>362</v>
      </c>
      <c r="C62" s="29" t="s">
        <v>101</v>
      </c>
      <c r="D62" s="40">
        <v>1046.2452830188679</v>
      </c>
      <c r="E62" s="41">
        <v>1201771.3</v>
      </c>
      <c r="F62" s="297">
        <v>55451</v>
      </c>
      <c r="G62" s="42">
        <v>1147</v>
      </c>
      <c r="H62" s="42">
        <v>53</v>
      </c>
      <c r="I62" s="42">
        <v>699</v>
      </c>
      <c r="J62" s="43">
        <v>4.2</v>
      </c>
      <c r="K62" s="43" t="s">
        <v>364</v>
      </c>
      <c r="L62" s="53" t="str">
        <f t="shared" si="0"/>
        <v>https://amazon.com/dp/B092894STV</v>
      </c>
    </row>
    <row r="63" spans="1:12" ht="45" customHeight="1" x14ac:dyDescent="0.2">
      <c r="A63" s="29" t="s">
        <v>2991</v>
      </c>
      <c r="B63" s="29" t="s">
        <v>2992</v>
      </c>
      <c r="C63" s="29" t="s">
        <v>101</v>
      </c>
      <c r="D63" s="40">
        <v>528.1392045454545</v>
      </c>
      <c r="E63" s="41">
        <v>396285.31000000011</v>
      </c>
      <c r="F63" s="297">
        <v>46476.25</v>
      </c>
      <c r="G63" s="42">
        <v>792</v>
      </c>
      <c r="H63" s="42">
        <v>88</v>
      </c>
      <c r="I63" s="42">
        <v>631</v>
      </c>
      <c r="J63" s="43">
        <v>4.4000000000000004</v>
      </c>
      <c r="K63" s="43" t="s">
        <v>2993</v>
      </c>
      <c r="L63" s="53" t="str">
        <f t="shared" si="0"/>
        <v>https://amazon.com/dp/B0C5D1YM1F</v>
      </c>
    </row>
    <row r="64" spans="1:12" ht="45" customHeight="1" x14ac:dyDescent="0.2">
      <c r="A64" s="29" t="s">
        <v>2994</v>
      </c>
      <c r="B64" s="29" t="s">
        <v>2995</v>
      </c>
      <c r="C64" s="29" t="s">
        <v>101</v>
      </c>
      <c r="D64" s="40">
        <v>133.66757309941519</v>
      </c>
      <c r="E64" s="41">
        <v>671756.38</v>
      </c>
      <c r="F64" s="297">
        <v>45714.31</v>
      </c>
      <c r="G64" s="42">
        <v>5301</v>
      </c>
      <c r="H64" s="42">
        <v>342</v>
      </c>
      <c r="I64" s="42">
        <v>4094</v>
      </c>
      <c r="J64" s="43">
        <v>4.3</v>
      </c>
      <c r="K64" s="43" t="s">
        <v>2996</v>
      </c>
      <c r="L64" s="53" t="str">
        <f t="shared" si="0"/>
        <v>https://amazon.com/dp/B073GW5MTS</v>
      </c>
    </row>
    <row r="65" spans="1:12" ht="45" customHeight="1" x14ac:dyDescent="0.2">
      <c r="A65" s="29" t="s">
        <v>2997</v>
      </c>
      <c r="B65" s="29" t="s">
        <v>2998</v>
      </c>
      <c r="C65" s="29" t="s">
        <v>101</v>
      </c>
      <c r="D65" s="40">
        <v>694.15766666666661</v>
      </c>
      <c r="E65" s="41">
        <v>295399.22999999992</v>
      </c>
      <c r="F65" s="297">
        <v>41649.46</v>
      </c>
      <c r="G65" s="42">
        <v>430</v>
      </c>
      <c r="H65" s="42">
        <v>60</v>
      </c>
      <c r="I65" s="42">
        <v>271</v>
      </c>
      <c r="J65" s="43">
        <v>4.4000000000000004</v>
      </c>
      <c r="K65" s="43" t="s">
        <v>2999</v>
      </c>
      <c r="L65" s="53" t="str">
        <f t="shared" si="0"/>
        <v>https://amazon.com/dp/B0D1V2X5KG</v>
      </c>
    </row>
    <row r="66" spans="1:12" ht="60" customHeight="1" x14ac:dyDescent="0.2">
      <c r="A66" s="29" t="s">
        <v>3000</v>
      </c>
      <c r="B66" s="29" t="s">
        <v>3001</v>
      </c>
      <c r="C66" s="29" t="s">
        <v>101</v>
      </c>
      <c r="D66" s="40">
        <v>1007.638918918919</v>
      </c>
      <c r="E66" s="41">
        <v>582141.9</v>
      </c>
      <c r="F66" s="297">
        <v>37282.639999999999</v>
      </c>
      <c r="G66" s="42">
        <v>571</v>
      </c>
      <c r="H66" s="42">
        <v>37</v>
      </c>
      <c r="I66" s="42">
        <v>1081</v>
      </c>
      <c r="J66" s="43">
        <v>4.3</v>
      </c>
      <c r="K66" s="43" t="s">
        <v>3002</v>
      </c>
      <c r="L66" s="53" t="str">
        <f t="shared" si="0"/>
        <v>https://amazon.com/dp/B0CYLYFJW9</v>
      </c>
    </row>
    <row r="67" spans="1:12" ht="45" customHeight="1" x14ac:dyDescent="0.2">
      <c r="A67" s="29" t="s">
        <v>3003</v>
      </c>
      <c r="B67" s="29" t="s">
        <v>3004</v>
      </c>
      <c r="C67" s="29" t="s">
        <v>101</v>
      </c>
      <c r="D67" s="40">
        <v>1526.112173913044</v>
      </c>
      <c r="E67" s="41">
        <v>352786.24</v>
      </c>
      <c r="F67" s="297">
        <v>35100.58</v>
      </c>
      <c r="G67" s="42">
        <v>241</v>
      </c>
      <c r="H67" s="42">
        <v>23</v>
      </c>
      <c r="I67" s="42">
        <v>222</v>
      </c>
      <c r="J67" s="43">
        <v>4.0999999999999996</v>
      </c>
      <c r="K67" s="43" t="s">
        <v>3005</v>
      </c>
      <c r="L67" s="53" t="str">
        <f t="shared" si="0"/>
        <v>https://amazon.com/dp/B09PYFPFNY</v>
      </c>
    </row>
    <row r="68" spans="1:12" ht="45" customHeight="1" x14ac:dyDescent="0.2">
      <c r="A68" s="29" t="s">
        <v>3006</v>
      </c>
      <c r="B68" s="29" t="s">
        <v>3007</v>
      </c>
      <c r="C68" s="29" t="s">
        <v>101</v>
      </c>
      <c r="D68" s="40">
        <v>845.13421052631577</v>
      </c>
      <c r="E68" s="41">
        <v>898389.56</v>
      </c>
      <c r="F68" s="297">
        <v>32115.1</v>
      </c>
      <c r="G68" s="42">
        <v>1160</v>
      </c>
      <c r="H68" s="42">
        <v>38</v>
      </c>
      <c r="I68" s="42">
        <v>1093</v>
      </c>
      <c r="J68" s="43">
        <v>4.3</v>
      </c>
      <c r="K68" s="43" t="s">
        <v>3008</v>
      </c>
      <c r="L68" s="53" t="str">
        <f t="shared" si="0"/>
        <v>https://amazon.com/dp/B01GRN4BRQ</v>
      </c>
    </row>
    <row r="69" spans="1:12" ht="45" customHeight="1" x14ac:dyDescent="0.2">
      <c r="A69" s="29" t="s">
        <v>3009</v>
      </c>
      <c r="B69" s="29" t="s">
        <v>3010</v>
      </c>
      <c r="C69" s="29" t="s">
        <v>101</v>
      </c>
      <c r="D69" s="40">
        <v>1514.5905</v>
      </c>
      <c r="E69" s="41">
        <v>229936.3038461539</v>
      </c>
      <c r="F69" s="297">
        <v>30291.81</v>
      </c>
      <c r="G69" s="42">
        <v>59</v>
      </c>
      <c r="H69" s="42">
        <v>20</v>
      </c>
      <c r="I69" s="42">
        <v>108</v>
      </c>
      <c r="J69" s="43">
        <v>4.5</v>
      </c>
      <c r="K69" s="43" t="s">
        <v>3011</v>
      </c>
      <c r="L69" s="53" t="str">
        <f t="shared" si="0"/>
        <v>https://amazon.com/dp/B0FZKV8YMN</v>
      </c>
    </row>
    <row r="70" spans="1:12" ht="60" customHeight="1" x14ac:dyDescent="0.2">
      <c r="A70" s="29" t="s">
        <v>3012</v>
      </c>
      <c r="B70" s="29" t="s">
        <v>3013</v>
      </c>
      <c r="C70" s="29" t="s">
        <v>101</v>
      </c>
      <c r="D70" s="40">
        <v>835.40694444444443</v>
      </c>
      <c r="E70" s="41">
        <v>821229.95000000007</v>
      </c>
      <c r="F70" s="297">
        <v>30074.65</v>
      </c>
      <c r="G70" s="42">
        <v>1064</v>
      </c>
      <c r="H70" s="42">
        <v>36</v>
      </c>
      <c r="I70" s="42">
        <v>256</v>
      </c>
      <c r="J70" s="43">
        <v>4.3</v>
      </c>
      <c r="K70" s="43" t="s">
        <v>3014</v>
      </c>
      <c r="L70" s="53" t="str">
        <f t="shared" si="0"/>
        <v>https://amazon.com/dp/B0CLS8B1BK</v>
      </c>
    </row>
    <row r="71" spans="1:12" ht="45" customHeight="1" x14ac:dyDescent="0.2">
      <c r="A71" s="29" t="s">
        <v>3015</v>
      </c>
      <c r="B71" s="29" t="s">
        <v>3016</v>
      </c>
      <c r="C71" s="29" t="s">
        <v>101</v>
      </c>
      <c r="D71" s="40">
        <v>692.92200000000003</v>
      </c>
      <c r="E71" s="41">
        <v>502148.08</v>
      </c>
      <c r="F71" s="297">
        <v>27716.880000000001</v>
      </c>
      <c r="G71" s="42">
        <v>777</v>
      </c>
      <c r="H71" s="42">
        <v>40</v>
      </c>
      <c r="I71" s="42">
        <v>270</v>
      </c>
      <c r="J71" s="43">
        <v>4.4000000000000004</v>
      </c>
      <c r="K71" s="43" t="s">
        <v>3017</v>
      </c>
      <c r="L71" s="53" t="str">
        <f t="shared" si="0"/>
        <v>https://amazon.com/dp/B0C6TGKYLF</v>
      </c>
    </row>
    <row r="72" spans="1:12" ht="60" customHeight="1" x14ac:dyDescent="0.2">
      <c r="A72" s="29" t="s">
        <v>3018</v>
      </c>
      <c r="B72" s="29" t="s">
        <v>3019</v>
      </c>
      <c r="C72" s="29" t="s">
        <v>101</v>
      </c>
      <c r="D72" s="40">
        <v>1171.411818181818</v>
      </c>
      <c r="E72" s="41">
        <v>237297.18</v>
      </c>
      <c r="F72" s="297">
        <v>25771.06</v>
      </c>
      <c r="G72" s="42">
        <v>213</v>
      </c>
      <c r="H72" s="42">
        <v>22</v>
      </c>
      <c r="I72" s="42">
        <v>1081</v>
      </c>
      <c r="J72" s="43">
        <v>4.3</v>
      </c>
      <c r="K72" s="43" t="s">
        <v>3020</v>
      </c>
      <c r="L72" s="53" t="str">
        <f t="shared" si="0"/>
        <v>https://amazon.com/dp/B00NID586M</v>
      </c>
    </row>
    <row r="73" spans="1:12" ht="60" customHeight="1" x14ac:dyDescent="0.2">
      <c r="A73" s="29" t="s">
        <v>3021</v>
      </c>
      <c r="B73" s="29" t="s">
        <v>3022</v>
      </c>
      <c r="C73" s="29" t="s">
        <v>101</v>
      </c>
      <c r="D73" s="40">
        <v>2698.0611111111111</v>
      </c>
      <c r="E73" s="41">
        <v>469881.52</v>
      </c>
      <c r="F73" s="297">
        <v>24282.55</v>
      </c>
      <c r="G73" s="42">
        <v>180</v>
      </c>
      <c r="H73" s="42">
        <v>9</v>
      </c>
      <c r="I73" s="42">
        <v>5227</v>
      </c>
      <c r="J73" s="43">
        <v>4.4000000000000004</v>
      </c>
      <c r="K73" s="43" t="s">
        <v>3023</v>
      </c>
      <c r="L73" s="53" t="str">
        <f t="shared" si="0"/>
        <v>https://amazon.com/dp/B09PDVDKXW</v>
      </c>
    </row>
    <row r="74" spans="1:12" ht="45" customHeight="1" x14ac:dyDescent="0.2">
      <c r="A74" s="29" t="s">
        <v>3024</v>
      </c>
      <c r="B74" s="29" t="s">
        <v>3025</v>
      </c>
      <c r="C74" s="29" t="s">
        <v>101</v>
      </c>
      <c r="D74" s="40">
        <v>2555.6088888888889</v>
      </c>
      <c r="E74" s="41">
        <v>717320.65</v>
      </c>
      <c r="F74" s="297">
        <v>23000.48</v>
      </c>
      <c r="G74" s="42">
        <v>266</v>
      </c>
      <c r="H74" s="42">
        <v>9</v>
      </c>
      <c r="I74" s="42">
        <v>139</v>
      </c>
      <c r="J74" s="43">
        <v>4.0999999999999996</v>
      </c>
      <c r="K74" s="43" t="s">
        <v>3026</v>
      </c>
      <c r="L74" s="53" t="str">
        <f t="shared" si="0"/>
        <v>https://amazon.com/dp/B0B1HT1J23</v>
      </c>
    </row>
    <row r="75" spans="1:12" ht="45" customHeight="1" x14ac:dyDescent="0.2">
      <c r="A75" s="29" t="s">
        <v>3027</v>
      </c>
      <c r="B75" s="29" t="s">
        <v>3028</v>
      </c>
      <c r="C75" s="29" t="s">
        <v>101</v>
      </c>
      <c r="D75" s="40">
        <v>835.41639999999995</v>
      </c>
      <c r="E75" s="41">
        <v>213522.69</v>
      </c>
      <c r="F75" s="297">
        <v>20885.41</v>
      </c>
      <c r="G75" s="42">
        <v>260</v>
      </c>
      <c r="H75" s="42">
        <v>25</v>
      </c>
      <c r="I75" s="42">
        <v>103</v>
      </c>
      <c r="J75" s="43">
        <v>4.5</v>
      </c>
      <c r="K75" s="43" t="s">
        <v>3029</v>
      </c>
      <c r="L75" s="53" t="str">
        <f t="shared" si="0"/>
        <v>https://amazon.com/dp/B0CH2TFY41</v>
      </c>
    </row>
    <row r="76" spans="1:12" ht="45" customHeight="1" x14ac:dyDescent="0.2">
      <c r="A76" s="29" t="s">
        <v>3030</v>
      </c>
      <c r="B76" s="29" t="s">
        <v>3031</v>
      </c>
      <c r="C76" s="29" t="s">
        <v>101</v>
      </c>
      <c r="D76" s="40">
        <v>755.63250000000005</v>
      </c>
      <c r="E76" s="41">
        <v>98573.060000000012</v>
      </c>
      <c r="F76" s="297">
        <v>18135.18</v>
      </c>
      <c r="G76" s="42">
        <v>124</v>
      </c>
      <c r="H76" s="42">
        <v>24</v>
      </c>
      <c r="I76" s="42">
        <v>289</v>
      </c>
      <c r="J76" s="43">
        <v>4.2</v>
      </c>
      <c r="K76" s="43" t="s">
        <v>3032</v>
      </c>
      <c r="L76" s="53" t="str">
        <f t="shared" si="0"/>
        <v>https://amazon.com/dp/B06XC3RSMC</v>
      </c>
    </row>
    <row r="77" spans="1:12" ht="45" customHeight="1" x14ac:dyDescent="0.2">
      <c r="A77" s="29" t="s">
        <v>3033</v>
      </c>
      <c r="B77" s="29" t="s">
        <v>3034</v>
      </c>
      <c r="C77" s="29" t="s">
        <v>101</v>
      </c>
      <c r="D77" s="40">
        <v>1762.806</v>
      </c>
      <c r="E77" s="41">
        <v>489263.49999999988</v>
      </c>
      <c r="F77" s="297">
        <v>17628.060000000001</v>
      </c>
      <c r="G77" s="42">
        <v>260</v>
      </c>
      <c r="H77" s="42">
        <v>10</v>
      </c>
      <c r="I77" s="42">
        <v>47</v>
      </c>
      <c r="J77" s="43">
        <v>4.3</v>
      </c>
      <c r="K77" s="43" t="s">
        <v>3035</v>
      </c>
      <c r="L77" s="53" t="str">
        <f t="shared" si="0"/>
        <v>https://amazon.com/dp/B098XDBRK4</v>
      </c>
    </row>
    <row r="78" spans="1:12" ht="45" customHeight="1" x14ac:dyDescent="0.2">
      <c r="A78" s="29" t="s">
        <v>3036</v>
      </c>
      <c r="B78" s="29" t="s">
        <v>3037</v>
      </c>
      <c r="C78" s="29" t="s">
        <v>82</v>
      </c>
      <c r="D78" s="40">
        <v>38.3537819025522</v>
      </c>
      <c r="E78" s="41">
        <v>189168.99</v>
      </c>
      <c r="F78" s="297">
        <v>16530.48</v>
      </c>
      <c r="G78" s="42">
        <v>4750</v>
      </c>
      <c r="H78" s="42">
        <v>431</v>
      </c>
      <c r="I78" s="42">
        <v>4304</v>
      </c>
      <c r="J78" s="43">
        <v>4.4000000000000004</v>
      </c>
      <c r="K78" s="43" t="s">
        <v>3038</v>
      </c>
      <c r="L78" s="53" t="str">
        <f t="shared" si="0"/>
        <v>https://amazon.com/dp/B082MCG82X</v>
      </c>
    </row>
    <row r="79" spans="1:12" ht="45" customHeight="1" x14ac:dyDescent="0.2">
      <c r="A79" s="29" t="s">
        <v>3039</v>
      </c>
      <c r="B79" s="29" t="s">
        <v>3040</v>
      </c>
      <c r="C79" s="29" t="s">
        <v>101</v>
      </c>
      <c r="D79" s="40">
        <v>282.63228070175438</v>
      </c>
      <c r="E79" s="41">
        <v>345947.60999999993</v>
      </c>
      <c r="F79" s="297">
        <v>16110.04</v>
      </c>
      <c r="G79" s="42">
        <v>1390</v>
      </c>
      <c r="H79" s="42">
        <v>57</v>
      </c>
      <c r="I79" s="42">
        <v>2033</v>
      </c>
      <c r="J79" s="43">
        <v>4.4000000000000004</v>
      </c>
      <c r="K79" s="43" t="s">
        <v>3041</v>
      </c>
      <c r="L79" s="53" t="str">
        <f t="shared" si="0"/>
        <v>https://amazon.com/dp/B07RMYN7ZL</v>
      </c>
    </row>
    <row r="80" spans="1:12" ht="45" customHeight="1" x14ac:dyDescent="0.2">
      <c r="A80" s="29" t="s">
        <v>3042</v>
      </c>
      <c r="B80" s="29" t="s">
        <v>3043</v>
      </c>
      <c r="C80" s="29" t="s">
        <v>101</v>
      </c>
      <c r="D80" s="40">
        <v>241.15954545454551</v>
      </c>
      <c r="E80" s="41">
        <v>219647.24</v>
      </c>
      <c r="F80" s="297">
        <v>15916.53</v>
      </c>
      <c r="G80" s="42">
        <v>925</v>
      </c>
      <c r="H80" s="42">
        <v>66</v>
      </c>
      <c r="I80" s="42">
        <v>89</v>
      </c>
      <c r="J80" s="43">
        <v>4.3</v>
      </c>
      <c r="K80" s="43" t="s">
        <v>3044</v>
      </c>
      <c r="L80" s="53" t="str">
        <f t="shared" si="0"/>
        <v>https://amazon.com/dp/B0DKH5871C</v>
      </c>
    </row>
    <row r="81" spans="1:12" ht="45" customHeight="1" x14ac:dyDescent="0.2">
      <c r="A81" s="29" t="s">
        <v>3045</v>
      </c>
      <c r="B81" s="29" t="s">
        <v>3046</v>
      </c>
      <c r="C81" s="29" t="s">
        <v>101</v>
      </c>
      <c r="D81" s="40">
        <v>1418.147272727273</v>
      </c>
      <c r="E81" s="41">
        <v>229841.5376923077</v>
      </c>
      <c r="F81" s="297">
        <v>15599.62</v>
      </c>
      <c r="G81" s="42">
        <v>133</v>
      </c>
      <c r="H81" s="42">
        <v>11</v>
      </c>
      <c r="I81" s="42">
        <v>21</v>
      </c>
      <c r="J81" s="43">
        <v>4.7</v>
      </c>
      <c r="K81" s="43" t="s">
        <v>3047</v>
      </c>
      <c r="L81" s="53" t="str">
        <f t="shared" si="0"/>
        <v>https://amazon.com/dp/B0FPF2S57B</v>
      </c>
    </row>
    <row r="82" spans="1:12" ht="45" customHeight="1" x14ac:dyDescent="0.2">
      <c r="A82" s="29" t="s">
        <v>3048</v>
      </c>
      <c r="B82" s="29" t="s">
        <v>3049</v>
      </c>
      <c r="C82" s="29" t="s">
        <v>101</v>
      </c>
      <c r="D82" s="40">
        <v>816.81882352941182</v>
      </c>
      <c r="E82" s="41">
        <v>169937.89076923081</v>
      </c>
      <c r="F82" s="297">
        <v>13885.92</v>
      </c>
      <c r="G82" s="42">
        <v>68</v>
      </c>
      <c r="H82" s="42">
        <v>17</v>
      </c>
      <c r="I82" s="42">
        <v>10</v>
      </c>
      <c r="J82" s="43">
        <v>4.5999999999999996</v>
      </c>
      <c r="K82" s="43" t="s">
        <v>3050</v>
      </c>
      <c r="L82" s="53" t="str">
        <f t="shared" si="0"/>
        <v>https://amazon.com/dp/B0GL81NX9N</v>
      </c>
    </row>
    <row r="83" spans="1:12" ht="60" customHeight="1" x14ac:dyDescent="0.2">
      <c r="A83" s="29" t="s">
        <v>3051</v>
      </c>
      <c r="B83" s="29" t="s">
        <v>3052</v>
      </c>
      <c r="C83" s="29" t="s">
        <v>101</v>
      </c>
      <c r="D83" s="40">
        <v>208.79809523809519</v>
      </c>
      <c r="E83" s="41">
        <v>99922.310000000012</v>
      </c>
      <c r="F83" s="297">
        <v>13154.28</v>
      </c>
      <c r="G83" s="42">
        <v>518</v>
      </c>
      <c r="H83" s="42">
        <v>63</v>
      </c>
      <c r="I83" s="42">
        <v>21</v>
      </c>
      <c r="J83" s="43">
        <v>3.9</v>
      </c>
      <c r="K83" s="43" t="s">
        <v>3053</v>
      </c>
      <c r="L83" s="53" t="str">
        <f t="shared" si="0"/>
        <v>https://amazon.com/dp/B0F4QHR93X</v>
      </c>
    </row>
    <row r="84" spans="1:12" ht="60" customHeight="1" x14ac:dyDescent="0.2">
      <c r="A84" s="29" t="s">
        <v>3054</v>
      </c>
      <c r="B84" s="29" t="s">
        <v>3055</v>
      </c>
      <c r="C84" s="29" t="s">
        <v>101</v>
      </c>
      <c r="D84" s="40">
        <v>208.65</v>
      </c>
      <c r="E84" s="41">
        <v>158750.54999999999</v>
      </c>
      <c r="F84" s="297">
        <v>13144.95</v>
      </c>
      <c r="G84" s="42">
        <v>63</v>
      </c>
      <c r="H84" s="42">
        <v>63</v>
      </c>
      <c r="I84" s="42">
        <v>5</v>
      </c>
      <c r="J84" s="43">
        <v>5</v>
      </c>
      <c r="K84" s="43" t="s">
        <v>3056</v>
      </c>
      <c r="L84" s="53" t="str">
        <f t="shared" si="0"/>
        <v>https://amazon.com/dp/B0GX1GGRCF</v>
      </c>
    </row>
    <row r="85" spans="1:12" ht="45" customHeight="1" x14ac:dyDescent="0.2">
      <c r="A85" s="29" t="s">
        <v>3057</v>
      </c>
      <c r="B85" s="29" t="s">
        <v>3058</v>
      </c>
      <c r="C85" s="29" t="s">
        <v>101</v>
      </c>
      <c r="D85" s="40">
        <v>502.33923076923082</v>
      </c>
      <c r="E85" s="41">
        <v>555593.77999999991</v>
      </c>
      <c r="F85" s="297">
        <v>13060.82</v>
      </c>
      <c r="G85" s="42">
        <v>1105</v>
      </c>
      <c r="H85" s="42">
        <v>26</v>
      </c>
      <c r="I85" s="42">
        <v>72</v>
      </c>
      <c r="J85" s="43">
        <v>4</v>
      </c>
      <c r="K85" s="43" t="s">
        <v>3059</v>
      </c>
      <c r="L85" s="53" t="str">
        <f t="shared" si="0"/>
        <v>https://amazon.com/dp/B07Y1VNQPG</v>
      </c>
    </row>
    <row r="86" spans="1:12" ht="45" customHeight="1" x14ac:dyDescent="0.2">
      <c r="A86" s="29" t="s">
        <v>3060</v>
      </c>
      <c r="B86" s="29" t="s">
        <v>3061</v>
      </c>
      <c r="C86" s="29" t="s">
        <v>101</v>
      </c>
      <c r="D86" s="40">
        <v>1601.20625</v>
      </c>
      <c r="E86" s="41">
        <v>159481.62538461541</v>
      </c>
      <c r="F86" s="297">
        <v>12809.65</v>
      </c>
      <c r="G86" s="42">
        <v>18</v>
      </c>
      <c r="H86" s="42">
        <v>8</v>
      </c>
      <c r="I86" s="42">
        <v>63</v>
      </c>
      <c r="J86" s="43">
        <v>4.0999999999999996</v>
      </c>
      <c r="K86" s="43" t="s">
        <v>3062</v>
      </c>
      <c r="L86" s="53" t="str">
        <f t="shared" si="0"/>
        <v>https://amazon.com/dp/B0H2YKGB39</v>
      </c>
    </row>
    <row r="87" spans="1:12" ht="45" customHeight="1" x14ac:dyDescent="0.2">
      <c r="A87" s="29" t="s">
        <v>3063</v>
      </c>
      <c r="B87" s="29" t="s">
        <v>3064</v>
      </c>
      <c r="C87" s="29" t="s">
        <v>101</v>
      </c>
      <c r="D87" s="40">
        <v>1223.0139999999999</v>
      </c>
      <c r="E87" s="41">
        <v>125775.75</v>
      </c>
      <c r="F87" s="297">
        <v>12230.14</v>
      </c>
      <c r="G87" s="42">
        <v>99</v>
      </c>
      <c r="H87" s="42">
        <v>10</v>
      </c>
      <c r="I87" s="42">
        <v>222</v>
      </c>
      <c r="J87" s="43">
        <v>4.0999999999999996</v>
      </c>
      <c r="K87" s="43" t="s">
        <v>3065</v>
      </c>
      <c r="L87" s="53" t="str">
        <f t="shared" si="0"/>
        <v>https://amazon.com/dp/B01E89UTQI</v>
      </c>
    </row>
    <row r="88" spans="1:12" ht="45" customHeight="1" x14ac:dyDescent="0.2">
      <c r="A88" s="29" t="s">
        <v>3066</v>
      </c>
      <c r="B88" s="29" t="s">
        <v>3067</v>
      </c>
      <c r="C88" s="29" t="s">
        <v>101</v>
      </c>
      <c r="D88" s="40">
        <v>270.96244444444437</v>
      </c>
      <c r="E88" s="41">
        <v>101356.9</v>
      </c>
      <c r="F88" s="297">
        <v>12193.31</v>
      </c>
      <c r="G88" s="42">
        <v>408</v>
      </c>
      <c r="H88" s="42">
        <v>45</v>
      </c>
      <c r="I88" s="42">
        <v>184</v>
      </c>
      <c r="J88" s="43">
        <v>4.0999999999999996</v>
      </c>
      <c r="K88" s="43" t="s">
        <v>3068</v>
      </c>
      <c r="L88" s="53" t="str">
        <f t="shared" si="0"/>
        <v>https://amazon.com/dp/B079FLTJZ1</v>
      </c>
    </row>
    <row r="89" spans="1:12" ht="45" customHeight="1" x14ac:dyDescent="0.2">
      <c r="A89" s="29" t="s">
        <v>3069</v>
      </c>
      <c r="B89" s="29" t="s">
        <v>3070</v>
      </c>
      <c r="C89" s="29" t="s">
        <v>101</v>
      </c>
      <c r="D89" s="40">
        <v>504.05909090909091</v>
      </c>
      <c r="E89" s="41">
        <v>82935.270000000019</v>
      </c>
      <c r="F89" s="297">
        <v>11089.3</v>
      </c>
      <c r="G89" s="42">
        <v>164</v>
      </c>
      <c r="H89" s="42">
        <v>22</v>
      </c>
      <c r="I89" s="42">
        <v>8</v>
      </c>
      <c r="J89" s="43">
        <v>4.8</v>
      </c>
      <c r="K89" s="43" t="s">
        <v>3071</v>
      </c>
      <c r="L89" s="53" t="str">
        <f t="shared" si="0"/>
        <v>https://amazon.com/dp/B0F58Y97Z2</v>
      </c>
    </row>
    <row r="90" spans="1:12" ht="45" customHeight="1" x14ac:dyDescent="0.2">
      <c r="A90" s="29" t="s">
        <v>3072</v>
      </c>
      <c r="B90" s="29" t="s">
        <v>3073</v>
      </c>
      <c r="C90" s="29" t="s">
        <v>101</v>
      </c>
      <c r="D90" s="40">
        <v>736.8266666666666</v>
      </c>
      <c r="E90" s="41">
        <v>175992.47</v>
      </c>
      <c r="F90" s="297">
        <v>11052.4</v>
      </c>
      <c r="G90" s="42">
        <v>222</v>
      </c>
      <c r="H90" s="42">
        <v>15</v>
      </c>
      <c r="I90" s="42">
        <v>61</v>
      </c>
      <c r="J90" s="43">
        <v>4.4000000000000004</v>
      </c>
      <c r="K90" s="43" t="s">
        <v>3074</v>
      </c>
      <c r="L90" s="53" t="str">
        <f t="shared" si="0"/>
        <v>https://amazon.com/dp/B0CQY9ZH21</v>
      </c>
    </row>
    <row r="91" spans="1:12" ht="45" customHeight="1" x14ac:dyDescent="0.2">
      <c r="A91" s="29" t="s">
        <v>3075</v>
      </c>
      <c r="B91" s="29" t="s">
        <v>3076</v>
      </c>
      <c r="C91" s="29" t="s">
        <v>101</v>
      </c>
      <c r="D91" s="40">
        <v>427.37541666666669</v>
      </c>
      <c r="E91" s="41">
        <v>86660.6</v>
      </c>
      <c r="F91" s="297">
        <v>10257.01</v>
      </c>
      <c r="G91" s="42">
        <v>207</v>
      </c>
      <c r="H91" s="42">
        <v>24</v>
      </c>
      <c r="I91" s="42">
        <v>88</v>
      </c>
      <c r="J91" s="43">
        <v>4.4000000000000004</v>
      </c>
      <c r="K91" s="43" t="s">
        <v>3077</v>
      </c>
      <c r="L91" s="53" t="str">
        <f t="shared" si="0"/>
        <v>https://amazon.com/dp/B0CP1SXB9Y</v>
      </c>
    </row>
    <row r="92" spans="1:12" ht="45" customHeight="1" x14ac:dyDescent="0.2">
      <c r="A92" s="29" t="s">
        <v>3078</v>
      </c>
      <c r="B92" s="29" t="s">
        <v>3079</v>
      </c>
      <c r="C92" s="29" t="s">
        <v>101</v>
      </c>
      <c r="D92" s="40">
        <v>1018.691</v>
      </c>
      <c r="E92" s="41">
        <v>194345.7</v>
      </c>
      <c r="F92" s="297">
        <v>10186.91</v>
      </c>
      <c r="G92" s="42">
        <v>171</v>
      </c>
      <c r="H92" s="42">
        <v>10</v>
      </c>
      <c r="I92" s="42">
        <v>32</v>
      </c>
      <c r="J92" s="43">
        <v>4.3</v>
      </c>
      <c r="K92" s="43" t="s">
        <v>3080</v>
      </c>
      <c r="L92" s="53" t="str">
        <f t="shared" si="0"/>
        <v>https://amazon.com/dp/B0DPFD4JV1</v>
      </c>
    </row>
    <row r="93" spans="1:12" ht="45" customHeight="1" x14ac:dyDescent="0.2">
      <c r="A93" s="29" t="s">
        <v>3081</v>
      </c>
      <c r="B93" s="29" t="s">
        <v>3082</v>
      </c>
      <c r="C93" s="29" t="s">
        <v>1041</v>
      </c>
      <c r="D93" s="40">
        <v>601.61</v>
      </c>
      <c r="E93" s="41">
        <v>121761.64</v>
      </c>
      <c r="F93" s="297">
        <v>9625.76</v>
      </c>
      <c r="G93" s="42">
        <v>203</v>
      </c>
      <c r="H93" s="42">
        <v>16</v>
      </c>
      <c r="I93" s="42">
        <v>31</v>
      </c>
      <c r="J93" s="43">
        <v>3.4</v>
      </c>
      <c r="K93" s="43" t="s">
        <v>3083</v>
      </c>
      <c r="L93" s="53" t="str">
        <f t="shared" si="0"/>
        <v>https://amazon.com/dp/B09DK5H1F5</v>
      </c>
    </row>
    <row r="94" spans="1:12" ht="45" customHeight="1" x14ac:dyDescent="0.2">
      <c r="A94" s="29" t="s">
        <v>3084</v>
      </c>
      <c r="B94" s="29" t="s">
        <v>3085</v>
      </c>
      <c r="C94" s="29" t="s">
        <v>101</v>
      </c>
      <c r="D94" s="40">
        <v>1745.066</v>
      </c>
      <c r="E94" s="41">
        <v>534021.80000000005</v>
      </c>
      <c r="F94" s="297">
        <v>8725.33</v>
      </c>
      <c r="G94" s="42">
        <v>367</v>
      </c>
      <c r="H94" s="42">
        <v>5</v>
      </c>
      <c r="I94" s="42">
        <v>55</v>
      </c>
      <c r="J94" s="43">
        <v>4</v>
      </c>
      <c r="K94" s="43" t="s">
        <v>3086</v>
      </c>
      <c r="L94" s="53" t="str">
        <f t="shared" si="0"/>
        <v>https://amazon.com/dp/B0F2HNM2VH</v>
      </c>
    </row>
    <row r="95" spans="1:12" ht="45" customHeight="1" x14ac:dyDescent="0.2">
      <c r="A95" s="29" t="s">
        <v>3087</v>
      </c>
      <c r="B95" s="29" t="s">
        <v>3088</v>
      </c>
      <c r="C95" s="29" t="s">
        <v>101</v>
      </c>
      <c r="D95" s="40">
        <v>209.32675</v>
      </c>
      <c r="E95" s="41">
        <v>101120.92230769229</v>
      </c>
      <c r="F95" s="297">
        <v>8373.07</v>
      </c>
      <c r="G95" s="42">
        <v>40</v>
      </c>
      <c r="H95" s="42">
        <v>40</v>
      </c>
      <c r="I95" s="42">
        <v>3</v>
      </c>
      <c r="J95" s="43">
        <v>5</v>
      </c>
      <c r="K95" s="43" t="s">
        <v>3089</v>
      </c>
      <c r="L95" s="53" t="str">
        <f t="shared" si="0"/>
        <v>https://amazon.com/dp/B0GX1N3DRZ</v>
      </c>
    </row>
    <row r="96" spans="1:12" ht="45" customHeight="1" x14ac:dyDescent="0.2">
      <c r="A96" s="29" t="s">
        <v>3090</v>
      </c>
      <c r="B96" s="29" t="s">
        <v>3091</v>
      </c>
      <c r="C96" s="29" t="s">
        <v>101</v>
      </c>
      <c r="D96" s="40">
        <v>287.01586206896548</v>
      </c>
      <c r="E96" s="41">
        <v>266403.40000000002</v>
      </c>
      <c r="F96" s="297">
        <v>8323.4599999999991</v>
      </c>
      <c r="G96" s="42">
        <v>1146</v>
      </c>
      <c r="H96" s="42">
        <v>29</v>
      </c>
      <c r="I96" s="42">
        <v>2401</v>
      </c>
      <c r="J96" s="43">
        <v>4.3</v>
      </c>
      <c r="K96" s="43" t="s">
        <v>3092</v>
      </c>
      <c r="L96" s="53" t="str">
        <f t="shared" si="0"/>
        <v>https://amazon.com/dp/B07RK9GCK3</v>
      </c>
    </row>
    <row r="97" spans="1:12" ht="45" customHeight="1" x14ac:dyDescent="0.2">
      <c r="A97" s="29" t="s">
        <v>3093</v>
      </c>
      <c r="B97" s="29" t="s">
        <v>3094</v>
      </c>
      <c r="C97" s="29" t="s">
        <v>101</v>
      </c>
      <c r="D97" s="40">
        <v>485.78352941176468</v>
      </c>
      <c r="E97" s="41">
        <v>91202.03</v>
      </c>
      <c r="F97" s="297">
        <v>8258.32</v>
      </c>
      <c r="G97" s="42">
        <v>180</v>
      </c>
      <c r="H97" s="42">
        <v>17</v>
      </c>
      <c r="I97" s="42">
        <v>52</v>
      </c>
      <c r="J97" s="43">
        <v>3.8</v>
      </c>
      <c r="K97" s="43" t="s">
        <v>3095</v>
      </c>
      <c r="L97" s="53" t="str">
        <f t="shared" si="0"/>
        <v>https://amazon.com/dp/B0D5GNGT1D</v>
      </c>
    </row>
    <row r="98" spans="1:12" ht="45" customHeight="1" x14ac:dyDescent="0.2">
      <c r="A98" s="29" t="s">
        <v>3096</v>
      </c>
      <c r="B98" s="29" t="s">
        <v>3097</v>
      </c>
      <c r="C98" s="29" t="s">
        <v>101</v>
      </c>
      <c r="D98" s="40">
        <v>178.95977777777779</v>
      </c>
      <c r="E98" s="41">
        <v>126573.46</v>
      </c>
      <c r="F98" s="297">
        <v>8053.19</v>
      </c>
      <c r="G98" s="42">
        <v>736</v>
      </c>
      <c r="H98" s="42">
        <v>45</v>
      </c>
      <c r="I98" s="42">
        <v>1670</v>
      </c>
      <c r="J98" s="43">
        <v>4.5</v>
      </c>
      <c r="K98" s="43" t="s">
        <v>3098</v>
      </c>
      <c r="L98" s="53" t="str">
        <f t="shared" si="0"/>
        <v>https://amazon.com/dp/B07RLF2XNM</v>
      </c>
    </row>
    <row r="99" spans="1:12" ht="30" customHeight="1" x14ac:dyDescent="0.2">
      <c r="A99" s="29" t="s">
        <v>3099</v>
      </c>
      <c r="B99" s="29" t="s">
        <v>3100</v>
      </c>
      <c r="C99" s="29" t="s">
        <v>101</v>
      </c>
      <c r="D99" s="40">
        <v>1006.021428571428</v>
      </c>
      <c r="E99" s="41">
        <v>106164.27</v>
      </c>
      <c r="F99" s="297">
        <v>7042.15</v>
      </c>
      <c r="G99" s="42">
        <v>96</v>
      </c>
      <c r="H99" s="42">
        <v>7</v>
      </c>
      <c r="I99" s="42">
        <v>38</v>
      </c>
      <c r="J99" s="43">
        <v>4.5</v>
      </c>
      <c r="K99" s="43" t="s">
        <v>3101</v>
      </c>
      <c r="L99" s="53" t="str">
        <f t="shared" si="0"/>
        <v>https://amazon.com/dp/B0D4H5429Q</v>
      </c>
    </row>
    <row r="100" spans="1:12" ht="45" customHeight="1" x14ac:dyDescent="0.2">
      <c r="A100" s="29" t="s">
        <v>3102</v>
      </c>
      <c r="B100" s="29" t="s">
        <v>3103</v>
      </c>
      <c r="C100" s="29" t="s">
        <v>101</v>
      </c>
      <c r="D100" s="40">
        <v>200.99515151515149</v>
      </c>
      <c r="E100" s="41">
        <v>36973.99</v>
      </c>
      <c r="F100" s="297">
        <v>6632.84</v>
      </c>
      <c r="G100" s="42">
        <v>154</v>
      </c>
      <c r="H100" s="42">
        <v>33</v>
      </c>
      <c r="I100" s="42">
        <v>110</v>
      </c>
      <c r="J100" s="43">
        <v>4.4000000000000004</v>
      </c>
      <c r="K100" s="43" t="s">
        <v>3104</v>
      </c>
      <c r="L100" s="53" t="str">
        <f t="shared" si="0"/>
        <v>https://amazon.com/dp/B0CN8Q1H4S</v>
      </c>
    </row>
    <row r="101" spans="1:12" ht="45" customHeight="1" x14ac:dyDescent="0.2">
      <c r="A101" s="29" t="s">
        <v>3105</v>
      </c>
      <c r="B101" s="29" t="s">
        <v>3106</v>
      </c>
      <c r="C101" s="29" t="s">
        <v>101</v>
      </c>
      <c r="D101" s="40">
        <v>1637.2925</v>
      </c>
      <c r="E101" s="41">
        <v>214498.34</v>
      </c>
      <c r="F101" s="297">
        <v>6549.17</v>
      </c>
      <c r="G101" s="42">
        <v>142</v>
      </c>
      <c r="H101" s="42">
        <v>4</v>
      </c>
      <c r="I101" s="42">
        <v>103</v>
      </c>
      <c r="J101" s="43">
        <v>4</v>
      </c>
      <c r="K101" s="43" t="s">
        <v>3107</v>
      </c>
      <c r="L101" s="53" t="str">
        <f t="shared" si="0"/>
        <v>https://amazon.com/dp/B07L6WWL62</v>
      </c>
    </row>
    <row r="102" spans="1:12" ht="45" customHeight="1" x14ac:dyDescent="0.2">
      <c r="A102" s="29" t="s">
        <v>3108</v>
      </c>
      <c r="B102" s="29" t="s">
        <v>3109</v>
      </c>
      <c r="C102" s="29" t="s">
        <v>101</v>
      </c>
      <c r="D102" s="40">
        <v>720.85333333333335</v>
      </c>
      <c r="E102" s="41">
        <v>79353.37</v>
      </c>
      <c r="F102" s="297">
        <v>6487.68</v>
      </c>
      <c r="G102" s="42">
        <v>120</v>
      </c>
      <c r="H102" s="42">
        <v>9</v>
      </c>
      <c r="I102" s="42">
        <v>9</v>
      </c>
      <c r="J102" s="43">
        <v>3.7</v>
      </c>
      <c r="K102" s="43" t="s">
        <v>3110</v>
      </c>
      <c r="L102" s="53" t="str">
        <f t="shared" si="0"/>
        <v>https://amazon.com/dp/B0C6GKSQ8K</v>
      </c>
    </row>
    <row r="103" spans="1:12" ht="45" customHeight="1" x14ac:dyDescent="0.2">
      <c r="A103" s="29" t="s">
        <v>3111</v>
      </c>
      <c r="B103" s="29" t="s">
        <v>3112</v>
      </c>
      <c r="C103" s="29" t="s">
        <v>101</v>
      </c>
      <c r="D103" s="40">
        <v>1276.364</v>
      </c>
      <c r="E103" s="41">
        <v>180917.41</v>
      </c>
      <c r="F103" s="297">
        <v>6381.82</v>
      </c>
      <c r="G103" s="42">
        <v>141</v>
      </c>
      <c r="H103" s="42">
        <v>5</v>
      </c>
      <c r="I103" s="42">
        <v>39</v>
      </c>
      <c r="J103" s="43">
        <v>4.0999999999999996</v>
      </c>
      <c r="K103" s="43" t="s">
        <v>3113</v>
      </c>
      <c r="L103" s="53" t="str">
        <f t="shared" si="0"/>
        <v>https://amazon.com/dp/B0D5MC58JP</v>
      </c>
    </row>
    <row r="104" spans="1:12" ht="45" customHeight="1" x14ac:dyDescent="0.2">
      <c r="A104" s="29" t="s">
        <v>3114</v>
      </c>
      <c r="B104" s="29" t="s">
        <v>3115</v>
      </c>
      <c r="C104" s="29" t="s">
        <v>101</v>
      </c>
      <c r="D104" s="40">
        <v>1261.9000000000001</v>
      </c>
      <c r="E104" s="41">
        <v>104457.71</v>
      </c>
      <c r="F104" s="297">
        <v>6309.5</v>
      </c>
      <c r="G104" s="42">
        <v>84</v>
      </c>
      <c r="H104" s="42">
        <v>5</v>
      </c>
      <c r="I104" s="42">
        <v>2793</v>
      </c>
      <c r="J104" s="43">
        <v>4.3</v>
      </c>
      <c r="K104" s="43" t="s">
        <v>3116</v>
      </c>
      <c r="L104" s="53" t="str">
        <f t="shared" si="0"/>
        <v>https://amazon.com/dp/B0DLGSXQ95</v>
      </c>
    </row>
    <row r="105" spans="1:12" ht="45" customHeight="1" x14ac:dyDescent="0.2">
      <c r="A105" s="29" t="s">
        <v>3117</v>
      </c>
      <c r="B105" s="29" t="s">
        <v>3118</v>
      </c>
      <c r="C105" s="29" t="s">
        <v>101</v>
      </c>
      <c r="D105" s="40">
        <v>210.00071428571431</v>
      </c>
      <c r="E105" s="41">
        <v>71012.549230769248</v>
      </c>
      <c r="F105" s="297">
        <v>5880.02</v>
      </c>
      <c r="G105" s="42">
        <v>28</v>
      </c>
      <c r="H105" s="42">
        <v>28</v>
      </c>
      <c r="I105" s="42">
        <v>2</v>
      </c>
      <c r="J105" s="43">
        <v>5</v>
      </c>
      <c r="K105" s="43" t="s">
        <v>3119</v>
      </c>
      <c r="L105" s="53" t="str">
        <f t="shared" si="0"/>
        <v>https://amazon.com/dp/B0GX1KYZQF</v>
      </c>
    </row>
    <row r="106" spans="1:12" ht="45" customHeight="1" x14ac:dyDescent="0.2">
      <c r="A106" s="29" t="s">
        <v>3120</v>
      </c>
      <c r="B106" s="29" t="s">
        <v>3121</v>
      </c>
      <c r="C106" s="29" t="s">
        <v>101</v>
      </c>
      <c r="D106" s="40">
        <v>520.57545454545459</v>
      </c>
      <c r="E106" s="41">
        <v>47086.49538461538</v>
      </c>
      <c r="F106" s="297">
        <v>5726.33</v>
      </c>
      <c r="G106" s="42">
        <v>40</v>
      </c>
      <c r="H106" s="42">
        <v>11</v>
      </c>
      <c r="I106" s="42">
        <v>3</v>
      </c>
      <c r="J106" s="43">
        <v>3.7</v>
      </c>
      <c r="K106" s="43" t="s">
        <v>3122</v>
      </c>
      <c r="L106" s="53" t="str">
        <f t="shared" si="0"/>
        <v>https://amazon.com/dp/B0FYDTN3QS</v>
      </c>
    </row>
    <row r="107" spans="1:12" ht="45" customHeight="1" x14ac:dyDescent="0.2">
      <c r="A107" s="29" t="s">
        <v>3123</v>
      </c>
      <c r="B107" s="29" t="s">
        <v>3124</v>
      </c>
      <c r="C107" s="29" t="s">
        <v>101</v>
      </c>
      <c r="D107" s="40">
        <v>392.91928571428571</v>
      </c>
      <c r="E107" s="41">
        <v>45143.039999999994</v>
      </c>
      <c r="F107" s="297">
        <v>5500.87</v>
      </c>
      <c r="G107" s="42">
        <v>121</v>
      </c>
      <c r="H107" s="42">
        <v>14</v>
      </c>
      <c r="I107" s="42">
        <v>36</v>
      </c>
      <c r="J107" s="43">
        <v>4.4000000000000004</v>
      </c>
      <c r="K107" s="43" t="s">
        <v>3125</v>
      </c>
      <c r="L107" s="53" t="str">
        <f t="shared" si="0"/>
        <v>https://amazon.com/dp/B0DBLCM29P</v>
      </c>
    </row>
    <row r="108" spans="1:12" ht="45" customHeight="1" x14ac:dyDescent="0.2">
      <c r="A108" s="29" t="s">
        <v>3126</v>
      </c>
      <c r="B108" s="29" t="s">
        <v>3127</v>
      </c>
      <c r="C108" s="29" t="s">
        <v>101</v>
      </c>
      <c r="D108" s="40">
        <v>608.67888888888888</v>
      </c>
      <c r="E108" s="41">
        <v>34364.127692307688</v>
      </c>
      <c r="F108" s="297">
        <v>5478.11</v>
      </c>
      <c r="G108" s="42">
        <v>25</v>
      </c>
      <c r="H108" s="42">
        <v>9</v>
      </c>
      <c r="I108" s="42">
        <v>1</v>
      </c>
      <c r="J108" s="43">
        <v>5</v>
      </c>
      <c r="K108" s="43" t="s">
        <v>3128</v>
      </c>
      <c r="L108" s="53" t="str">
        <f t="shared" si="0"/>
        <v>https://amazon.com/dp/B0FQ9MGM32</v>
      </c>
    </row>
    <row r="109" spans="1:12" ht="45" customHeight="1" x14ac:dyDescent="0.2">
      <c r="A109" s="29" t="s">
        <v>3129</v>
      </c>
      <c r="B109" s="29" t="s">
        <v>3130</v>
      </c>
      <c r="C109" s="29" t="s">
        <v>101</v>
      </c>
      <c r="D109" s="40">
        <v>448.90083333333342</v>
      </c>
      <c r="E109" s="41">
        <v>79641.5</v>
      </c>
      <c r="F109" s="297">
        <v>5386.81</v>
      </c>
      <c r="G109" s="42">
        <v>175</v>
      </c>
      <c r="H109" s="42">
        <v>12</v>
      </c>
      <c r="I109" s="42">
        <v>257</v>
      </c>
      <c r="J109" s="43">
        <v>4.2</v>
      </c>
      <c r="K109" s="43" t="s">
        <v>3131</v>
      </c>
      <c r="L109" s="53" t="str">
        <f t="shared" si="0"/>
        <v>https://amazon.com/dp/B07C9GB9VV</v>
      </c>
    </row>
    <row r="110" spans="1:12" ht="45" customHeight="1" x14ac:dyDescent="0.2">
      <c r="A110" s="29" t="s">
        <v>3132</v>
      </c>
      <c r="B110" s="29" t="s">
        <v>3133</v>
      </c>
      <c r="C110" s="29" t="s">
        <v>101</v>
      </c>
      <c r="D110" s="40">
        <v>206.17884615384611</v>
      </c>
      <c r="E110" s="41">
        <v>45065.23</v>
      </c>
      <c r="F110" s="297">
        <v>5360.65</v>
      </c>
      <c r="G110" s="42">
        <v>248</v>
      </c>
      <c r="H110" s="42">
        <v>26</v>
      </c>
      <c r="I110" s="42">
        <v>44</v>
      </c>
      <c r="J110" s="43">
        <v>3.6</v>
      </c>
      <c r="K110" s="43" t="s">
        <v>3134</v>
      </c>
      <c r="L110" s="53" t="str">
        <f t="shared" si="0"/>
        <v>https://amazon.com/dp/B0D9GL67MH</v>
      </c>
    </row>
    <row r="111" spans="1:12" ht="45" customHeight="1" x14ac:dyDescent="0.2">
      <c r="A111" s="29" t="s">
        <v>3135</v>
      </c>
      <c r="B111" s="29" t="s">
        <v>3136</v>
      </c>
      <c r="C111" s="29" t="s">
        <v>101</v>
      </c>
      <c r="D111" s="40">
        <v>240.89227272727271</v>
      </c>
      <c r="E111" s="41">
        <v>105978.57</v>
      </c>
      <c r="F111" s="297">
        <v>5299.63</v>
      </c>
      <c r="G111" s="42">
        <v>511</v>
      </c>
      <c r="H111" s="42">
        <v>22</v>
      </c>
      <c r="I111" s="42">
        <v>254</v>
      </c>
      <c r="J111" s="43">
        <v>4.3</v>
      </c>
      <c r="K111" s="43" t="s">
        <v>3137</v>
      </c>
      <c r="L111" s="53" t="str">
        <f t="shared" si="0"/>
        <v>https://amazon.com/dp/B08HGV8B9F</v>
      </c>
    </row>
    <row r="112" spans="1:12" ht="30" customHeight="1" x14ac:dyDescent="0.2">
      <c r="A112" s="29" t="s">
        <v>3138</v>
      </c>
      <c r="B112" s="29" t="s">
        <v>3139</v>
      </c>
      <c r="C112" s="29" t="s">
        <v>101</v>
      </c>
      <c r="D112" s="40">
        <v>390.24769230769232</v>
      </c>
      <c r="E112" s="41">
        <v>68085.279999999999</v>
      </c>
      <c r="F112" s="297">
        <v>5073.22</v>
      </c>
      <c r="G112" s="42">
        <v>181</v>
      </c>
      <c r="H112" s="42">
        <v>13</v>
      </c>
      <c r="I112" s="42">
        <v>38</v>
      </c>
      <c r="J112" s="43">
        <v>4.5</v>
      </c>
      <c r="K112" s="43" t="s">
        <v>3140</v>
      </c>
      <c r="L112" s="53" t="str">
        <f t="shared" si="0"/>
        <v>https://amazon.com/dp/B0DFMC4CQX</v>
      </c>
    </row>
    <row r="113" spans="1:12" ht="45" customHeight="1" x14ac:dyDescent="0.2">
      <c r="A113" s="29" t="s">
        <v>3141</v>
      </c>
      <c r="B113" s="29" t="s">
        <v>3142</v>
      </c>
      <c r="C113" s="29" t="s">
        <v>101</v>
      </c>
      <c r="D113" s="40">
        <v>187.47370370370371</v>
      </c>
      <c r="E113" s="41">
        <v>42575.350000000013</v>
      </c>
      <c r="F113" s="297">
        <v>5061.79</v>
      </c>
      <c r="G113" s="42">
        <v>241</v>
      </c>
      <c r="H113" s="42">
        <v>27</v>
      </c>
      <c r="I113" s="42">
        <v>35</v>
      </c>
      <c r="J113" s="43">
        <v>3.7</v>
      </c>
      <c r="K113" s="43" t="s">
        <v>3143</v>
      </c>
      <c r="L113" s="53" t="str">
        <f t="shared" si="0"/>
        <v>https://amazon.com/dp/B0D5HQMNTV</v>
      </c>
    </row>
    <row r="114" spans="1:12" ht="60" customHeight="1" x14ac:dyDescent="0.2">
      <c r="A114" s="29" t="s">
        <v>3144</v>
      </c>
      <c r="B114" s="29" t="s">
        <v>3145</v>
      </c>
      <c r="C114" s="29" t="s">
        <v>101</v>
      </c>
      <c r="D114" s="40">
        <v>135.59027027027031</v>
      </c>
      <c r="E114" s="41">
        <v>55957.061538461538</v>
      </c>
      <c r="F114" s="297">
        <v>5016.84</v>
      </c>
      <c r="G114" s="42">
        <v>37</v>
      </c>
      <c r="H114" s="42">
        <v>37</v>
      </c>
      <c r="I114" s="42">
        <v>108</v>
      </c>
      <c r="J114" s="43">
        <v>4.5</v>
      </c>
      <c r="K114" s="43" t="s">
        <v>3146</v>
      </c>
      <c r="L114" s="53" t="str">
        <f t="shared" si="0"/>
        <v>https://amazon.com/dp/B0H1V5KRW3</v>
      </c>
    </row>
    <row r="115" spans="1:12" ht="45" customHeight="1" x14ac:dyDescent="0.2">
      <c r="A115" s="29" t="s">
        <v>3147</v>
      </c>
      <c r="B115" s="29" t="s">
        <v>3148</v>
      </c>
      <c r="C115" s="29" t="s">
        <v>101</v>
      </c>
      <c r="D115" s="40">
        <v>686.79571428571421</v>
      </c>
      <c r="E115" s="41">
        <v>56968.13</v>
      </c>
      <c r="F115" s="297">
        <v>4807.57</v>
      </c>
      <c r="G115" s="42">
        <v>89</v>
      </c>
      <c r="H115" s="42">
        <v>7</v>
      </c>
      <c r="I115" s="42">
        <v>38</v>
      </c>
      <c r="J115" s="43">
        <v>4.5</v>
      </c>
      <c r="K115" s="43" t="s">
        <v>3149</v>
      </c>
      <c r="L115" s="53" t="str">
        <f t="shared" si="0"/>
        <v>https://amazon.com/dp/B0F2DNK3HJ</v>
      </c>
    </row>
    <row r="116" spans="1:12" ht="45" customHeight="1" x14ac:dyDescent="0.2">
      <c r="A116" s="29" t="s">
        <v>3150</v>
      </c>
      <c r="B116" s="29" t="s">
        <v>3151</v>
      </c>
      <c r="C116" s="29" t="s">
        <v>101</v>
      </c>
      <c r="D116" s="40">
        <v>122.81461538461539</v>
      </c>
      <c r="E116" s="41">
        <v>59039.37999999999</v>
      </c>
      <c r="F116" s="297">
        <v>4789.7700000000004</v>
      </c>
      <c r="G116" s="42">
        <v>514</v>
      </c>
      <c r="H116" s="42">
        <v>39</v>
      </c>
      <c r="I116" s="42">
        <v>254</v>
      </c>
      <c r="J116" s="43">
        <v>4.2</v>
      </c>
      <c r="K116" s="43" t="s">
        <v>3152</v>
      </c>
      <c r="L116" s="53" t="str">
        <f t="shared" ref="L116:L179" si="1">IF(K116="","",HYPERLINK(K116,K116))</f>
        <v>https://amazon.com/dp/B0CL2B9TQG</v>
      </c>
    </row>
    <row r="117" spans="1:12" ht="45" customHeight="1" x14ac:dyDescent="0.2">
      <c r="A117" s="29" t="s">
        <v>3153</v>
      </c>
      <c r="B117" s="29" t="s">
        <v>3154</v>
      </c>
      <c r="C117" s="29" t="s">
        <v>101</v>
      </c>
      <c r="D117" s="40">
        <v>794.92666666666673</v>
      </c>
      <c r="E117" s="41">
        <v>20199.22</v>
      </c>
      <c r="F117" s="297">
        <v>4769.5600000000004</v>
      </c>
      <c r="G117" s="42">
        <v>28</v>
      </c>
      <c r="H117" s="42">
        <v>6</v>
      </c>
      <c r="I117" s="42">
        <v>20</v>
      </c>
      <c r="J117" s="43">
        <v>4.7</v>
      </c>
      <c r="K117" s="43" t="s">
        <v>3155</v>
      </c>
      <c r="L117" s="53" t="str">
        <f t="shared" si="1"/>
        <v>https://amazon.com/dp/B0D978QJ71</v>
      </c>
    </row>
    <row r="118" spans="1:12" ht="30" customHeight="1" x14ac:dyDescent="0.2">
      <c r="A118" s="29" t="s">
        <v>3156</v>
      </c>
      <c r="B118" s="29" t="s">
        <v>3157</v>
      </c>
      <c r="C118" s="29" t="s">
        <v>101</v>
      </c>
      <c r="D118" s="40">
        <v>180.9264</v>
      </c>
      <c r="E118" s="41">
        <v>166779.26999999999</v>
      </c>
      <c r="F118" s="297">
        <v>4523.16</v>
      </c>
      <c r="G118" s="42">
        <v>970</v>
      </c>
      <c r="H118" s="42">
        <v>25</v>
      </c>
      <c r="I118" s="42">
        <v>208</v>
      </c>
      <c r="J118" s="43">
        <v>4.0999999999999996</v>
      </c>
      <c r="K118" s="43" t="s">
        <v>3158</v>
      </c>
      <c r="L118" s="53" t="str">
        <f t="shared" si="1"/>
        <v>https://amazon.com/dp/B0D2Q1MDJ8</v>
      </c>
    </row>
    <row r="119" spans="1:12" ht="45" customHeight="1" x14ac:dyDescent="0.2">
      <c r="A119" s="29" t="s">
        <v>3159</v>
      </c>
      <c r="B119" s="29" t="s">
        <v>3160</v>
      </c>
      <c r="C119" s="29" t="s">
        <v>101</v>
      </c>
      <c r="D119" s="40">
        <v>216.90799999999999</v>
      </c>
      <c r="E119" s="41">
        <v>160673.75</v>
      </c>
      <c r="F119" s="297">
        <v>4338.16</v>
      </c>
      <c r="G119" s="42">
        <v>689</v>
      </c>
      <c r="H119" s="42">
        <v>20</v>
      </c>
      <c r="I119" s="42">
        <v>963</v>
      </c>
      <c r="J119" s="43">
        <v>4.4000000000000004</v>
      </c>
      <c r="K119" s="43" t="s">
        <v>3161</v>
      </c>
      <c r="L119" s="53" t="str">
        <f t="shared" si="1"/>
        <v>https://amazon.com/dp/B07QRYR288</v>
      </c>
    </row>
    <row r="120" spans="1:12" ht="45" customHeight="1" x14ac:dyDescent="0.2">
      <c r="A120" s="29" t="s">
        <v>3162</v>
      </c>
      <c r="B120" s="29" t="s">
        <v>3163</v>
      </c>
      <c r="C120" s="29" t="s">
        <v>101</v>
      </c>
      <c r="D120" s="40">
        <v>720.57166666666672</v>
      </c>
      <c r="E120" s="41">
        <v>155243.5</v>
      </c>
      <c r="F120" s="297">
        <v>4323.43</v>
      </c>
      <c r="G120" s="42">
        <v>242</v>
      </c>
      <c r="H120" s="42">
        <v>6</v>
      </c>
      <c r="I120" s="42">
        <v>45</v>
      </c>
      <c r="J120" s="43">
        <v>4.3</v>
      </c>
      <c r="K120" s="43" t="s">
        <v>3164</v>
      </c>
      <c r="L120" s="53" t="str">
        <f t="shared" si="1"/>
        <v>https://amazon.com/dp/B0DKHBSHZB</v>
      </c>
    </row>
    <row r="121" spans="1:12" ht="45" customHeight="1" x14ac:dyDescent="0.2">
      <c r="A121" s="29" t="s">
        <v>3165</v>
      </c>
      <c r="B121" s="29" t="s">
        <v>3166</v>
      </c>
      <c r="C121" s="29" t="s">
        <v>101</v>
      </c>
      <c r="D121" s="40">
        <v>190.95954545454541</v>
      </c>
      <c r="E121" s="41">
        <v>46095.326923076922</v>
      </c>
      <c r="F121" s="297">
        <v>4201.1099999999997</v>
      </c>
      <c r="G121" s="42">
        <v>38</v>
      </c>
      <c r="H121" s="42">
        <v>22</v>
      </c>
      <c r="I121" s="42">
        <v>18</v>
      </c>
      <c r="J121" s="43">
        <v>4.8</v>
      </c>
      <c r="K121" s="43" t="s">
        <v>3167</v>
      </c>
      <c r="L121" s="53" t="str">
        <f t="shared" si="1"/>
        <v>https://amazon.com/dp/B0GKD7ZQXR</v>
      </c>
    </row>
    <row r="122" spans="1:12" ht="45" customHeight="1" x14ac:dyDescent="0.2">
      <c r="A122" s="29" t="s">
        <v>3168</v>
      </c>
      <c r="B122" s="29" t="s">
        <v>3169</v>
      </c>
      <c r="C122" s="29" t="s">
        <v>101</v>
      </c>
      <c r="D122" s="40">
        <v>174.27521739130441</v>
      </c>
      <c r="E122" s="41">
        <v>41673.160000000003</v>
      </c>
      <c r="F122" s="297">
        <v>4008.33</v>
      </c>
      <c r="G122" s="42">
        <v>235</v>
      </c>
      <c r="H122" s="42">
        <v>23</v>
      </c>
      <c r="I122" s="42">
        <v>92</v>
      </c>
      <c r="J122" s="43">
        <v>4.3</v>
      </c>
      <c r="K122" s="43" t="s">
        <v>3170</v>
      </c>
      <c r="L122" s="53" t="str">
        <f t="shared" si="1"/>
        <v>https://amazon.com/dp/B0D9VTQWST</v>
      </c>
    </row>
    <row r="123" spans="1:12" ht="45" customHeight="1" x14ac:dyDescent="0.2">
      <c r="A123" s="29" t="s">
        <v>3171</v>
      </c>
      <c r="B123" s="29" t="s">
        <v>3172</v>
      </c>
      <c r="C123" s="29" t="s">
        <v>101</v>
      </c>
      <c r="D123" s="40">
        <v>949.99</v>
      </c>
      <c r="E123" s="41">
        <v>45891.824615384612</v>
      </c>
      <c r="F123" s="297">
        <v>3799.96</v>
      </c>
      <c r="G123" s="42">
        <v>4</v>
      </c>
      <c r="H123" s="42">
        <v>4</v>
      </c>
      <c r="I123" s="42">
        <v>0</v>
      </c>
      <c r="J123" s="43">
        <v>0</v>
      </c>
      <c r="K123" s="43" t="s">
        <v>3173</v>
      </c>
      <c r="L123" s="53" t="str">
        <f t="shared" si="1"/>
        <v>https://amazon.com/dp/B0H2JM4CMY</v>
      </c>
    </row>
    <row r="124" spans="1:12" ht="60" customHeight="1" x14ac:dyDescent="0.2">
      <c r="A124" s="29" t="s">
        <v>3174</v>
      </c>
      <c r="B124" s="29" t="s">
        <v>3175</v>
      </c>
      <c r="C124" s="29" t="s">
        <v>101</v>
      </c>
      <c r="D124" s="40">
        <v>180.0214285714286</v>
      </c>
      <c r="E124" s="41">
        <v>37186.180000000008</v>
      </c>
      <c r="F124" s="297">
        <v>3780.45</v>
      </c>
      <c r="G124" s="42">
        <v>204</v>
      </c>
      <c r="H124" s="42">
        <v>21</v>
      </c>
      <c r="I124" s="42">
        <v>730</v>
      </c>
      <c r="J124" s="43">
        <v>4.5999999999999996</v>
      </c>
      <c r="K124" s="43" t="s">
        <v>3176</v>
      </c>
      <c r="L124" s="53" t="str">
        <f t="shared" si="1"/>
        <v>https://amazon.com/dp/B07QR48Z38</v>
      </c>
    </row>
    <row r="125" spans="1:12" ht="60" customHeight="1" x14ac:dyDescent="0.2">
      <c r="A125" s="29" t="s">
        <v>3177</v>
      </c>
      <c r="B125" s="29" t="s">
        <v>3178</v>
      </c>
      <c r="C125" s="29" t="s">
        <v>101</v>
      </c>
      <c r="D125" s="40">
        <v>282.46230769230772</v>
      </c>
      <c r="E125" s="41">
        <v>71614.37</v>
      </c>
      <c r="F125" s="297">
        <v>3672.01</v>
      </c>
      <c r="G125" s="42">
        <v>278</v>
      </c>
      <c r="H125" s="42">
        <v>13</v>
      </c>
      <c r="I125" s="42">
        <v>132</v>
      </c>
      <c r="J125" s="43">
        <v>4.2</v>
      </c>
      <c r="K125" s="43" t="s">
        <v>3179</v>
      </c>
      <c r="L125" s="53" t="str">
        <f t="shared" si="1"/>
        <v>https://amazon.com/dp/B0DY7QKBK7</v>
      </c>
    </row>
    <row r="126" spans="1:12" ht="45" customHeight="1" x14ac:dyDescent="0.2">
      <c r="A126" s="29" t="s">
        <v>3180</v>
      </c>
      <c r="B126" s="29" t="s">
        <v>3181</v>
      </c>
      <c r="C126" s="29" t="s">
        <v>101</v>
      </c>
      <c r="D126" s="40">
        <v>139.7380769230769</v>
      </c>
      <c r="E126" s="41">
        <v>18901.3</v>
      </c>
      <c r="F126" s="297">
        <v>3633.19</v>
      </c>
      <c r="G126" s="42">
        <v>137</v>
      </c>
      <c r="H126" s="42">
        <v>26</v>
      </c>
      <c r="I126" s="42">
        <v>5</v>
      </c>
      <c r="J126" s="43">
        <v>3.9</v>
      </c>
      <c r="K126" s="43" t="s">
        <v>3182</v>
      </c>
      <c r="L126" s="53" t="str">
        <f t="shared" si="1"/>
        <v>https://amazon.com/dp/B0F99K6WZV</v>
      </c>
    </row>
    <row r="127" spans="1:12" ht="45" customHeight="1" x14ac:dyDescent="0.2">
      <c r="A127" s="29" t="s">
        <v>3183</v>
      </c>
      <c r="B127" s="29" t="s">
        <v>3184</v>
      </c>
      <c r="C127" s="29" t="s">
        <v>101</v>
      </c>
      <c r="D127" s="40">
        <v>1758.35</v>
      </c>
      <c r="E127" s="41">
        <v>116257.56</v>
      </c>
      <c r="F127" s="297">
        <v>3516.7</v>
      </c>
      <c r="G127" s="42">
        <v>75</v>
      </c>
      <c r="H127" s="42">
        <v>2</v>
      </c>
      <c r="I127" s="42">
        <v>22</v>
      </c>
      <c r="J127" s="43">
        <v>3.7</v>
      </c>
      <c r="K127" s="43" t="s">
        <v>3185</v>
      </c>
      <c r="L127" s="53" t="str">
        <f t="shared" si="1"/>
        <v>https://amazon.com/dp/B0DHZJWCDS</v>
      </c>
    </row>
    <row r="128" spans="1:12" ht="45" customHeight="1" x14ac:dyDescent="0.2">
      <c r="A128" s="29" t="s">
        <v>3186</v>
      </c>
      <c r="B128" s="29" t="s">
        <v>3187</v>
      </c>
      <c r="C128" s="29" t="s">
        <v>101</v>
      </c>
      <c r="D128" s="40">
        <v>205.6164705882353</v>
      </c>
      <c r="E128" s="41">
        <v>35140.272307692307</v>
      </c>
      <c r="F128" s="297">
        <v>3495.48</v>
      </c>
      <c r="G128" s="42">
        <v>29</v>
      </c>
      <c r="H128" s="42">
        <v>17</v>
      </c>
      <c r="I128" s="42">
        <v>4</v>
      </c>
      <c r="J128" s="43">
        <v>4.5</v>
      </c>
      <c r="K128" s="43" t="s">
        <v>3188</v>
      </c>
      <c r="L128" s="53" t="str">
        <f t="shared" si="1"/>
        <v>https://amazon.com/dp/B0GGPBVP63</v>
      </c>
    </row>
    <row r="129" spans="1:12" ht="45" customHeight="1" x14ac:dyDescent="0.2">
      <c r="A129" s="29" t="s">
        <v>3189</v>
      </c>
      <c r="B129" s="29" t="s">
        <v>3190</v>
      </c>
      <c r="C129" s="29" t="s">
        <v>101</v>
      </c>
      <c r="D129" s="40">
        <v>562.91166666666663</v>
      </c>
      <c r="E129" s="41">
        <v>79976.160000000003</v>
      </c>
      <c r="F129" s="297">
        <v>3377.47</v>
      </c>
      <c r="G129" s="42">
        <v>140</v>
      </c>
      <c r="H129" s="42">
        <v>6</v>
      </c>
      <c r="I129" s="42">
        <v>13</v>
      </c>
      <c r="J129" s="43">
        <v>3.8</v>
      </c>
      <c r="K129" s="43" t="s">
        <v>3191</v>
      </c>
      <c r="L129" s="53" t="str">
        <f t="shared" si="1"/>
        <v>https://amazon.com/dp/B0DKJ11FB6</v>
      </c>
    </row>
    <row r="130" spans="1:12" ht="45" customHeight="1" x14ac:dyDescent="0.2">
      <c r="A130" s="29" t="s">
        <v>3192</v>
      </c>
      <c r="B130" s="29" t="s">
        <v>3193</v>
      </c>
      <c r="C130" s="29" t="s">
        <v>101</v>
      </c>
      <c r="D130" s="40">
        <v>1115.22</v>
      </c>
      <c r="E130" s="41">
        <v>12241.48</v>
      </c>
      <c r="F130" s="297">
        <v>3345.66</v>
      </c>
      <c r="G130" s="42">
        <v>9</v>
      </c>
      <c r="H130" s="42">
        <v>3</v>
      </c>
      <c r="I130" s="42">
        <v>2</v>
      </c>
      <c r="J130" s="43">
        <v>1</v>
      </c>
      <c r="K130" s="43" t="s">
        <v>3194</v>
      </c>
      <c r="L130" s="53" t="str">
        <f t="shared" si="1"/>
        <v>https://amazon.com/dp/B0DCBHDYB6</v>
      </c>
    </row>
    <row r="131" spans="1:12" ht="45" customHeight="1" x14ac:dyDescent="0.2">
      <c r="A131" s="29" t="s">
        <v>3195</v>
      </c>
      <c r="B131" s="29" t="s">
        <v>3196</v>
      </c>
      <c r="C131" s="29" t="s">
        <v>101</v>
      </c>
      <c r="D131" s="40">
        <v>119.95555555555561</v>
      </c>
      <c r="E131" s="41">
        <v>33707.510769230779</v>
      </c>
      <c r="F131" s="297">
        <v>3238.8</v>
      </c>
      <c r="G131" s="42">
        <v>106</v>
      </c>
      <c r="H131" s="42">
        <v>27</v>
      </c>
      <c r="I131" s="42">
        <v>28</v>
      </c>
      <c r="J131" s="43">
        <v>4.5999999999999996</v>
      </c>
      <c r="K131" s="43" t="s">
        <v>3197</v>
      </c>
      <c r="L131" s="53" t="str">
        <f t="shared" si="1"/>
        <v>https://amazon.com/dp/B0GFFBM7CV</v>
      </c>
    </row>
    <row r="132" spans="1:12" ht="45" customHeight="1" x14ac:dyDescent="0.2">
      <c r="A132" s="29" t="s">
        <v>3198</v>
      </c>
      <c r="B132" s="29" t="s">
        <v>3199</v>
      </c>
      <c r="C132" s="29" t="s">
        <v>101</v>
      </c>
      <c r="D132" s="40">
        <v>462.62857142857138</v>
      </c>
      <c r="E132" s="41">
        <v>162309.6</v>
      </c>
      <c r="F132" s="297">
        <v>3238.4</v>
      </c>
      <c r="G132" s="42">
        <v>369</v>
      </c>
      <c r="H132" s="42">
        <v>7</v>
      </c>
      <c r="I132" s="42">
        <v>280</v>
      </c>
      <c r="J132" s="43">
        <v>4.0999999999999996</v>
      </c>
      <c r="K132" s="43" t="s">
        <v>3200</v>
      </c>
      <c r="L132" s="53" t="str">
        <f t="shared" si="1"/>
        <v>https://amazon.com/dp/B07FPDPN92</v>
      </c>
    </row>
    <row r="133" spans="1:12" ht="60" customHeight="1" x14ac:dyDescent="0.2">
      <c r="A133" s="29" t="s">
        <v>3201</v>
      </c>
      <c r="B133" s="29" t="s">
        <v>3202</v>
      </c>
      <c r="C133" s="29" t="s">
        <v>101</v>
      </c>
      <c r="D133" s="40">
        <v>1069</v>
      </c>
      <c r="E133" s="41">
        <v>45162.680000000008</v>
      </c>
      <c r="F133" s="297">
        <v>3207</v>
      </c>
      <c r="G133" s="42">
        <v>41</v>
      </c>
      <c r="H133" s="42">
        <v>3</v>
      </c>
      <c r="I133" s="42">
        <v>12</v>
      </c>
      <c r="J133" s="43">
        <v>4.4000000000000004</v>
      </c>
      <c r="K133" s="43" t="s">
        <v>3203</v>
      </c>
      <c r="L133" s="53" t="str">
        <f t="shared" si="1"/>
        <v>https://amazon.com/dp/B08B643TZ9</v>
      </c>
    </row>
    <row r="134" spans="1:12" ht="45" customHeight="1" x14ac:dyDescent="0.2">
      <c r="A134" s="29" t="s">
        <v>3204</v>
      </c>
      <c r="B134" s="29" t="s">
        <v>3205</v>
      </c>
      <c r="C134" s="29" t="s">
        <v>101</v>
      </c>
      <c r="D134" s="40">
        <v>144.2268181818182</v>
      </c>
      <c r="E134" s="41">
        <v>39807.319999999992</v>
      </c>
      <c r="F134" s="297">
        <v>3172.99</v>
      </c>
      <c r="G134" s="42">
        <v>258</v>
      </c>
      <c r="H134" s="42">
        <v>22</v>
      </c>
      <c r="I134" s="42">
        <v>18</v>
      </c>
      <c r="J134" s="43">
        <v>3.7</v>
      </c>
      <c r="K134" s="43" t="s">
        <v>3206</v>
      </c>
      <c r="L134" s="53" t="str">
        <f t="shared" si="1"/>
        <v>https://amazon.com/dp/B0F4QRXPRC</v>
      </c>
    </row>
    <row r="135" spans="1:12" ht="45" customHeight="1" x14ac:dyDescent="0.2">
      <c r="A135" s="29" t="s">
        <v>3207</v>
      </c>
      <c r="B135" s="29" t="s">
        <v>3208</v>
      </c>
      <c r="C135" s="29" t="s">
        <v>101</v>
      </c>
      <c r="D135" s="40">
        <v>181.45058823529411</v>
      </c>
      <c r="E135" s="41">
        <v>380877.81999999989</v>
      </c>
      <c r="F135" s="297">
        <v>3084.66</v>
      </c>
      <c r="G135" s="42">
        <v>2132</v>
      </c>
      <c r="H135" s="42">
        <v>17</v>
      </c>
      <c r="I135" s="42">
        <v>243</v>
      </c>
      <c r="J135" s="43">
        <v>4.2</v>
      </c>
      <c r="K135" s="43" t="s">
        <v>3209</v>
      </c>
      <c r="L135" s="53" t="str">
        <f t="shared" si="1"/>
        <v>https://amazon.com/dp/B07YDP2JTP</v>
      </c>
    </row>
    <row r="136" spans="1:12" ht="45" customHeight="1" x14ac:dyDescent="0.2">
      <c r="A136" s="29" t="s">
        <v>3210</v>
      </c>
      <c r="B136" s="29" t="s">
        <v>3211</v>
      </c>
      <c r="C136" s="29" t="s">
        <v>101</v>
      </c>
      <c r="D136" s="40">
        <v>429.86142857142858</v>
      </c>
      <c r="E136" s="41">
        <v>84405.549999999988</v>
      </c>
      <c r="F136" s="297">
        <v>3009.03</v>
      </c>
      <c r="G136" s="42">
        <v>192</v>
      </c>
      <c r="H136" s="42">
        <v>7</v>
      </c>
      <c r="I136" s="42">
        <v>50</v>
      </c>
      <c r="J136" s="43">
        <v>4.2</v>
      </c>
      <c r="K136" s="43" t="s">
        <v>3212</v>
      </c>
      <c r="L136" s="53" t="str">
        <f t="shared" si="1"/>
        <v>https://amazon.com/dp/B0DKHBS9Z1</v>
      </c>
    </row>
    <row r="137" spans="1:12" ht="45" customHeight="1" x14ac:dyDescent="0.2">
      <c r="A137" s="29" t="s">
        <v>3213</v>
      </c>
      <c r="B137" s="29" t="s">
        <v>3214</v>
      </c>
      <c r="C137" s="29" t="s">
        <v>101</v>
      </c>
      <c r="D137" s="40">
        <v>725.86</v>
      </c>
      <c r="E137" s="41">
        <v>71791.737692307695</v>
      </c>
      <c r="F137" s="297">
        <v>2903.44</v>
      </c>
      <c r="G137" s="42">
        <v>58</v>
      </c>
      <c r="H137" s="42">
        <v>4</v>
      </c>
      <c r="I137" s="42">
        <v>0</v>
      </c>
      <c r="J137" s="43">
        <v>0</v>
      </c>
      <c r="K137" s="43" t="s">
        <v>3215</v>
      </c>
      <c r="L137" s="53" t="str">
        <f t="shared" si="1"/>
        <v>https://amazon.com/dp/B0FSSFT28B</v>
      </c>
    </row>
    <row r="138" spans="1:12" ht="45" customHeight="1" x14ac:dyDescent="0.2">
      <c r="A138" s="29" t="s">
        <v>3216</v>
      </c>
      <c r="B138" s="29" t="s">
        <v>3217</v>
      </c>
      <c r="C138" s="29" t="s">
        <v>101</v>
      </c>
      <c r="D138" s="40">
        <v>128.1814285714286</v>
      </c>
      <c r="E138" s="41">
        <v>51660</v>
      </c>
      <c r="F138" s="297">
        <v>2691.81</v>
      </c>
      <c r="G138" s="42">
        <v>397</v>
      </c>
      <c r="H138" s="42">
        <v>21</v>
      </c>
      <c r="I138" s="42">
        <v>1440</v>
      </c>
      <c r="J138" s="43">
        <v>4.2</v>
      </c>
      <c r="K138" s="43" t="s">
        <v>3218</v>
      </c>
      <c r="L138" s="53" t="str">
        <f t="shared" si="1"/>
        <v>https://amazon.com/dp/B00BGH0EAC</v>
      </c>
    </row>
    <row r="139" spans="1:12" ht="45" customHeight="1" x14ac:dyDescent="0.2">
      <c r="A139" s="29" t="s">
        <v>3219</v>
      </c>
      <c r="B139" s="29" t="s">
        <v>3220</v>
      </c>
      <c r="C139" s="29" t="s">
        <v>101</v>
      </c>
      <c r="D139" s="40">
        <v>204.3692307692308</v>
      </c>
      <c r="E139" s="41">
        <v>44049.53</v>
      </c>
      <c r="F139" s="297">
        <v>2656.8</v>
      </c>
      <c r="G139" s="42">
        <v>232</v>
      </c>
      <c r="H139" s="42">
        <v>13</v>
      </c>
      <c r="I139" s="42">
        <v>39</v>
      </c>
      <c r="J139" s="43">
        <v>3.8</v>
      </c>
      <c r="K139" s="43" t="s">
        <v>3221</v>
      </c>
      <c r="L139" s="53" t="str">
        <f t="shared" si="1"/>
        <v>https://amazon.com/dp/B0DKHMPYVP</v>
      </c>
    </row>
    <row r="140" spans="1:12" ht="45" customHeight="1" x14ac:dyDescent="0.2">
      <c r="A140" s="29" t="s">
        <v>3222</v>
      </c>
      <c r="B140" s="29" t="s">
        <v>3223</v>
      </c>
      <c r="C140" s="29" t="s">
        <v>101</v>
      </c>
      <c r="D140" s="40">
        <v>655.5625</v>
      </c>
      <c r="E140" s="41">
        <v>42207.17769230769</v>
      </c>
      <c r="F140" s="297">
        <v>2622.25</v>
      </c>
      <c r="G140" s="42">
        <v>33</v>
      </c>
      <c r="H140" s="42">
        <v>4</v>
      </c>
      <c r="I140" s="42">
        <v>5</v>
      </c>
      <c r="J140" s="43">
        <v>3.8</v>
      </c>
      <c r="K140" s="43" t="s">
        <v>3224</v>
      </c>
      <c r="L140" s="53" t="str">
        <f t="shared" si="1"/>
        <v>https://amazon.com/dp/B0GFCPGJK5</v>
      </c>
    </row>
    <row r="141" spans="1:12" ht="45" customHeight="1" x14ac:dyDescent="0.2">
      <c r="A141" s="29" t="s">
        <v>3225</v>
      </c>
      <c r="B141" s="29" t="s">
        <v>3226</v>
      </c>
      <c r="C141" s="29" t="s">
        <v>101</v>
      </c>
      <c r="D141" s="40">
        <v>1299</v>
      </c>
      <c r="E141" s="41">
        <v>31375.84615384616</v>
      </c>
      <c r="F141" s="297">
        <v>2598</v>
      </c>
      <c r="G141" s="42">
        <v>2</v>
      </c>
      <c r="H141" s="42">
        <v>2</v>
      </c>
      <c r="I141" s="42">
        <v>0</v>
      </c>
      <c r="J141" s="43">
        <v>0</v>
      </c>
      <c r="K141" s="43" t="s">
        <v>3227</v>
      </c>
      <c r="L141" s="53" t="str">
        <f t="shared" si="1"/>
        <v>https://amazon.com/dp/B0H32QDBH1</v>
      </c>
    </row>
    <row r="142" spans="1:12" ht="45" customHeight="1" x14ac:dyDescent="0.2">
      <c r="A142" s="29" t="s">
        <v>3228</v>
      </c>
      <c r="B142" s="29" t="s">
        <v>3229</v>
      </c>
      <c r="C142" s="29" t="s">
        <v>82</v>
      </c>
      <c r="D142" s="40">
        <v>17.360135135135131</v>
      </c>
      <c r="E142" s="41">
        <v>54735.6</v>
      </c>
      <c r="F142" s="297">
        <v>2569.3000000000002</v>
      </c>
      <c r="G142" s="42">
        <v>2663</v>
      </c>
      <c r="H142" s="42">
        <v>148</v>
      </c>
      <c r="I142" s="42">
        <v>6040</v>
      </c>
      <c r="J142" s="43">
        <v>4.4000000000000004</v>
      </c>
      <c r="K142" s="43" t="s">
        <v>3230</v>
      </c>
      <c r="L142" s="53" t="str">
        <f t="shared" si="1"/>
        <v>https://amazon.com/dp/B07D1KH9SC</v>
      </c>
    </row>
    <row r="143" spans="1:12" ht="45" customHeight="1" x14ac:dyDescent="0.2">
      <c r="A143" s="29" t="s">
        <v>3231</v>
      </c>
      <c r="B143" s="29" t="s">
        <v>3232</v>
      </c>
      <c r="C143" s="29" t="s">
        <v>101</v>
      </c>
      <c r="D143" s="40">
        <v>510.66</v>
      </c>
      <c r="E143" s="41">
        <v>116580.87</v>
      </c>
      <c r="F143" s="297">
        <v>2553.3000000000002</v>
      </c>
      <c r="G143" s="42">
        <v>225</v>
      </c>
      <c r="H143" s="42">
        <v>5</v>
      </c>
      <c r="I143" s="42">
        <v>43</v>
      </c>
      <c r="J143" s="43">
        <v>4.2</v>
      </c>
      <c r="K143" s="43" t="s">
        <v>3233</v>
      </c>
      <c r="L143" s="53" t="str">
        <f t="shared" si="1"/>
        <v>https://amazon.com/dp/B0C68BKGN3</v>
      </c>
    </row>
    <row r="144" spans="1:12" ht="45" customHeight="1" x14ac:dyDescent="0.2">
      <c r="A144" s="29" t="s">
        <v>3234</v>
      </c>
      <c r="B144" s="29" t="s">
        <v>3235</v>
      </c>
      <c r="C144" s="29" t="s">
        <v>101</v>
      </c>
      <c r="D144" s="40">
        <v>1237.17</v>
      </c>
      <c r="E144" s="41">
        <v>176584.7</v>
      </c>
      <c r="F144" s="297">
        <v>2474.34</v>
      </c>
      <c r="G144" s="42">
        <v>159</v>
      </c>
      <c r="H144" s="42">
        <v>2</v>
      </c>
      <c r="I144" s="42">
        <v>45</v>
      </c>
      <c r="J144" s="43">
        <v>4.4000000000000004</v>
      </c>
      <c r="K144" s="43" t="s">
        <v>3236</v>
      </c>
      <c r="L144" s="53" t="str">
        <f t="shared" si="1"/>
        <v>https://amazon.com/dp/B0D3LBX9LR</v>
      </c>
    </row>
    <row r="145" spans="1:12" ht="60" customHeight="1" x14ac:dyDescent="0.2">
      <c r="A145" s="29" t="s">
        <v>3237</v>
      </c>
      <c r="B145" s="29" t="s">
        <v>3238</v>
      </c>
      <c r="C145" s="29" t="s">
        <v>101</v>
      </c>
      <c r="D145" s="40">
        <v>493.87599999999998</v>
      </c>
      <c r="E145" s="41">
        <v>27329.03</v>
      </c>
      <c r="F145" s="297">
        <v>2469.38</v>
      </c>
      <c r="G145" s="42">
        <v>55</v>
      </c>
      <c r="H145" s="42">
        <v>5</v>
      </c>
      <c r="I145" s="42">
        <v>10</v>
      </c>
      <c r="J145" s="43">
        <v>4.5</v>
      </c>
      <c r="K145" s="43" t="s">
        <v>3239</v>
      </c>
      <c r="L145" s="53" t="str">
        <f t="shared" si="1"/>
        <v>https://amazon.com/dp/B0D2XLZ5JX</v>
      </c>
    </row>
    <row r="146" spans="1:12" ht="45" customHeight="1" x14ac:dyDescent="0.2">
      <c r="A146" s="29" t="s">
        <v>3240</v>
      </c>
      <c r="B146" s="29" t="s">
        <v>3241</v>
      </c>
      <c r="C146" s="29" t="s">
        <v>101</v>
      </c>
      <c r="D146" s="40">
        <v>489.71400000000011</v>
      </c>
      <c r="E146" s="41">
        <v>23509.760769230768</v>
      </c>
      <c r="F146" s="297">
        <v>2448.5700000000002</v>
      </c>
      <c r="G146" s="42">
        <v>21</v>
      </c>
      <c r="H146" s="42">
        <v>5</v>
      </c>
      <c r="I146" s="42">
        <v>0</v>
      </c>
      <c r="J146" s="43">
        <v>0</v>
      </c>
      <c r="K146" s="43" t="s">
        <v>3242</v>
      </c>
      <c r="L146" s="53" t="str">
        <f t="shared" si="1"/>
        <v>https://amazon.com/dp/B0FX26XKPS</v>
      </c>
    </row>
    <row r="147" spans="1:12" ht="45" customHeight="1" x14ac:dyDescent="0.2">
      <c r="A147" s="29" t="s">
        <v>3243</v>
      </c>
      <c r="B147" s="29" t="s">
        <v>3244</v>
      </c>
      <c r="C147" s="29" t="s">
        <v>101</v>
      </c>
      <c r="D147" s="40">
        <v>157.38066666666671</v>
      </c>
      <c r="E147" s="41">
        <v>42730.516923076917</v>
      </c>
      <c r="F147" s="297">
        <v>2360.71</v>
      </c>
      <c r="G147" s="42">
        <v>307</v>
      </c>
      <c r="H147" s="42">
        <v>15</v>
      </c>
      <c r="I147" s="42">
        <v>198</v>
      </c>
      <c r="J147" s="43">
        <v>4.0999999999999996</v>
      </c>
      <c r="K147" s="43" t="s">
        <v>3245</v>
      </c>
      <c r="L147" s="53" t="str">
        <f t="shared" si="1"/>
        <v>https://amazon.com/dp/B08NK3DD76</v>
      </c>
    </row>
    <row r="148" spans="1:12" ht="45" customHeight="1" x14ac:dyDescent="0.2">
      <c r="A148" s="29" t="s">
        <v>3246</v>
      </c>
      <c r="B148" s="29" t="s">
        <v>3247</v>
      </c>
      <c r="C148" s="29" t="s">
        <v>93</v>
      </c>
      <c r="D148" s="40">
        <v>26.03709302325581</v>
      </c>
      <c r="E148" s="41">
        <v>34034.160000000003</v>
      </c>
      <c r="F148" s="297">
        <v>2239.19</v>
      </c>
      <c r="G148" s="42">
        <v>1313</v>
      </c>
      <c r="H148" s="42">
        <v>86</v>
      </c>
      <c r="I148" s="42">
        <v>180</v>
      </c>
      <c r="J148" s="43">
        <v>4.5999999999999996</v>
      </c>
      <c r="K148" s="43" t="s">
        <v>3248</v>
      </c>
      <c r="L148" s="53" t="str">
        <f t="shared" si="1"/>
        <v>https://amazon.com/dp/B0B7K3VFJ3</v>
      </c>
    </row>
    <row r="149" spans="1:12" ht="60" customHeight="1" x14ac:dyDescent="0.2">
      <c r="A149" s="29" t="s">
        <v>3249</v>
      </c>
      <c r="B149" s="29" t="s">
        <v>3250</v>
      </c>
      <c r="C149" s="29" t="s">
        <v>97</v>
      </c>
      <c r="D149" s="40">
        <v>542.00750000000005</v>
      </c>
      <c r="E149" s="41">
        <v>9965.66</v>
      </c>
      <c r="F149" s="297">
        <v>2168.0300000000002</v>
      </c>
      <c r="G149" s="42">
        <v>19</v>
      </c>
      <c r="H149" s="42">
        <v>4</v>
      </c>
      <c r="I149" s="42">
        <v>1</v>
      </c>
      <c r="J149" s="43">
        <v>5</v>
      </c>
      <c r="K149" s="43" t="s">
        <v>3251</v>
      </c>
      <c r="L149" s="53" t="str">
        <f t="shared" si="1"/>
        <v>https://amazon.com/dp/B0CJQY7SYQ</v>
      </c>
    </row>
    <row r="150" spans="1:12" ht="45" customHeight="1" x14ac:dyDescent="0.2">
      <c r="A150" s="29" t="s">
        <v>3252</v>
      </c>
      <c r="B150" s="29" t="s">
        <v>3253</v>
      </c>
      <c r="C150" s="29" t="s">
        <v>101</v>
      </c>
      <c r="D150" s="40">
        <v>213.898</v>
      </c>
      <c r="E150" s="41">
        <v>20174.125384615381</v>
      </c>
      <c r="F150" s="297">
        <v>2138.98</v>
      </c>
      <c r="G150" s="42">
        <v>50</v>
      </c>
      <c r="H150" s="42">
        <v>10</v>
      </c>
      <c r="I150" s="42">
        <v>2</v>
      </c>
      <c r="J150" s="43">
        <v>4</v>
      </c>
      <c r="K150" s="43" t="s">
        <v>3254</v>
      </c>
      <c r="L150" s="53" t="str">
        <f t="shared" si="1"/>
        <v>https://amazon.com/dp/B0FWP57ZND</v>
      </c>
    </row>
    <row r="151" spans="1:12" ht="60" customHeight="1" x14ac:dyDescent="0.2">
      <c r="A151" s="29" t="s">
        <v>3255</v>
      </c>
      <c r="B151" s="29" t="s">
        <v>3256</v>
      </c>
      <c r="C151" s="29" t="s">
        <v>101</v>
      </c>
      <c r="D151" s="40">
        <v>190.82909090909089</v>
      </c>
      <c r="E151" s="41">
        <v>25350.91076923077</v>
      </c>
      <c r="F151" s="297">
        <v>2099.12</v>
      </c>
      <c r="G151" s="42">
        <v>11</v>
      </c>
      <c r="H151" s="42">
        <v>11</v>
      </c>
      <c r="I151" s="42">
        <v>3</v>
      </c>
      <c r="J151" s="43">
        <v>5</v>
      </c>
      <c r="K151" s="43" t="s">
        <v>3257</v>
      </c>
      <c r="L151" s="53" t="str">
        <f t="shared" si="1"/>
        <v>https://amazon.com/dp/B0GX178KQS</v>
      </c>
    </row>
    <row r="152" spans="1:12" ht="45" customHeight="1" x14ac:dyDescent="0.2">
      <c r="A152" s="29" t="s">
        <v>3258</v>
      </c>
      <c r="B152" s="29" t="s">
        <v>3259</v>
      </c>
      <c r="C152" s="29" t="s">
        <v>101</v>
      </c>
      <c r="D152" s="40">
        <v>395.83199999999999</v>
      </c>
      <c r="E152" s="41">
        <v>43531.23</v>
      </c>
      <c r="F152" s="297">
        <v>1979.16</v>
      </c>
      <c r="G152" s="42">
        <v>120</v>
      </c>
      <c r="H152" s="42">
        <v>5</v>
      </c>
      <c r="I152" s="42">
        <v>50</v>
      </c>
      <c r="J152" s="43">
        <v>4</v>
      </c>
      <c r="K152" s="43" t="s">
        <v>3260</v>
      </c>
      <c r="L152" s="53" t="str">
        <f t="shared" si="1"/>
        <v>https://amazon.com/dp/B0D5M8WX1Z</v>
      </c>
    </row>
    <row r="153" spans="1:12" ht="45" customHeight="1" x14ac:dyDescent="0.2">
      <c r="A153" s="29" t="s">
        <v>3261</v>
      </c>
      <c r="B153" s="29" t="s">
        <v>3262</v>
      </c>
      <c r="C153" s="29" t="s">
        <v>97</v>
      </c>
      <c r="D153" s="40">
        <v>658.68666666666661</v>
      </c>
      <c r="E153" s="41">
        <v>25416.576923076929</v>
      </c>
      <c r="F153" s="297">
        <v>1976.06</v>
      </c>
      <c r="G153" s="42">
        <v>21</v>
      </c>
      <c r="H153" s="42">
        <v>3</v>
      </c>
      <c r="I153" s="42">
        <v>0</v>
      </c>
      <c r="J153" s="43">
        <v>0</v>
      </c>
      <c r="K153" s="43" t="s">
        <v>3263</v>
      </c>
      <c r="L153" s="53" t="str">
        <f t="shared" si="1"/>
        <v>https://amazon.com/dp/B0FBW56K4M</v>
      </c>
    </row>
    <row r="154" spans="1:12" ht="45" customHeight="1" x14ac:dyDescent="0.2">
      <c r="A154" s="29" t="s">
        <v>3264</v>
      </c>
      <c r="B154" s="29" t="s">
        <v>3265</v>
      </c>
      <c r="C154" s="29" t="s">
        <v>82</v>
      </c>
      <c r="D154" s="40">
        <v>96.878</v>
      </c>
      <c r="E154" s="41">
        <v>25001.09</v>
      </c>
      <c r="F154" s="297">
        <v>1937.56</v>
      </c>
      <c r="G154" s="42">
        <v>266</v>
      </c>
      <c r="H154" s="42">
        <v>20</v>
      </c>
      <c r="I154" s="42">
        <v>474</v>
      </c>
      <c r="J154" s="43">
        <v>4.0999999999999996</v>
      </c>
      <c r="K154" s="43" t="s">
        <v>3266</v>
      </c>
      <c r="L154" s="53" t="str">
        <f t="shared" si="1"/>
        <v>https://amazon.com/dp/B089M629LG</v>
      </c>
    </row>
    <row r="155" spans="1:12" ht="45" customHeight="1" x14ac:dyDescent="0.2">
      <c r="A155" s="29" t="s">
        <v>3267</v>
      </c>
      <c r="B155" s="29" t="s">
        <v>3268</v>
      </c>
      <c r="C155" s="29" t="s">
        <v>101</v>
      </c>
      <c r="D155" s="40">
        <v>49.864736842105259</v>
      </c>
      <c r="E155" s="41">
        <v>22884.078461538458</v>
      </c>
      <c r="F155" s="297">
        <v>1894.86</v>
      </c>
      <c r="G155" s="42">
        <v>38</v>
      </c>
      <c r="H155" s="42">
        <v>38</v>
      </c>
      <c r="I155" s="42">
        <v>8</v>
      </c>
      <c r="J155" s="43">
        <v>4.8</v>
      </c>
      <c r="K155" s="43" t="s">
        <v>3269</v>
      </c>
      <c r="L155" s="53" t="str">
        <f t="shared" si="1"/>
        <v>https://amazon.com/dp/B0H4M36FTT</v>
      </c>
    </row>
    <row r="156" spans="1:12" ht="45" customHeight="1" x14ac:dyDescent="0.2">
      <c r="A156" s="29" t="s">
        <v>3270</v>
      </c>
      <c r="B156" s="29" t="s">
        <v>3271</v>
      </c>
      <c r="C156" s="29" t="s">
        <v>101</v>
      </c>
      <c r="D156" s="40">
        <v>126.1513333333333</v>
      </c>
      <c r="E156" s="41">
        <v>81100.950000000012</v>
      </c>
      <c r="F156" s="297">
        <v>1892.27</v>
      </c>
      <c r="G156" s="42">
        <v>642</v>
      </c>
      <c r="H156" s="42">
        <v>15</v>
      </c>
      <c r="I156" s="42">
        <v>711</v>
      </c>
      <c r="J156" s="43">
        <v>4.3</v>
      </c>
      <c r="K156" s="43" t="s">
        <v>3272</v>
      </c>
      <c r="L156" s="53" t="str">
        <f t="shared" si="1"/>
        <v>https://amazon.com/dp/B01HNO5PLY</v>
      </c>
    </row>
    <row r="157" spans="1:12" ht="45" customHeight="1" x14ac:dyDescent="0.2">
      <c r="A157" s="29" t="s">
        <v>3273</v>
      </c>
      <c r="B157" s="29" t="s">
        <v>3274</v>
      </c>
      <c r="C157" s="29" t="s">
        <v>101</v>
      </c>
      <c r="D157" s="40">
        <v>207.25777777777779</v>
      </c>
      <c r="E157" s="41">
        <v>27204.27</v>
      </c>
      <c r="F157" s="297">
        <v>1865.32</v>
      </c>
      <c r="G157" s="42">
        <v>108</v>
      </c>
      <c r="H157" s="42">
        <v>9</v>
      </c>
      <c r="I157" s="42">
        <v>250</v>
      </c>
      <c r="J157" s="43">
        <v>4.0999999999999996</v>
      </c>
      <c r="K157" s="43" t="s">
        <v>3275</v>
      </c>
      <c r="L157" s="53" t="str">
        <f t="shared" si="1"/>
        <v>https://amazon.com/dp/B08DV5NR93</v>
      </c>
    </row>
    <row r="158" spans="1:12" ht="45" customHeight="1" x14ac:dyDescent="0.2">
      <c r="A158" s="29" t="s">
        <v>3276</v>
      </c>
      <c r="B158" s="29" t="s">
        <v>3277</v>
      </c>
      <c r="C158" s="29" t="s">
        <v>101</v>
      </c>
      <c r="D158" s="40">
        <v>255.27714285714291</v>
      </c>
      <c r="E158" s="41">
        <v>49235.37</v>
      </c>
      <c r="F158" s="297">
        <v>1786.94</v>
      </c>
      <c r="G158" s="42">
        <v>209</v>
      </c>
      <c r="H158" s="42">
        <v>7</v>
      </c>
      <c r="I158" s="42">
        <v>705</v>
      </c>
      <c r="J158" s="43">
        <v>4.4000000000000004</v>
      </c>
      <c r="K158" s="43" t="s">
        <v>3278</v>
      </c>
      <c r="L158" s="53" t="str">
        <f t="shared" si="1"/>
        <v>https://amazon.com/dp/B07VJM5MMY</v>
      </c>
    </row>
    <row r="159" spans="1:12" ht="45" customHeight="1" x14ac:dyDescent="0.2">
      <c r="A159" s="29" t="s">
        <v>3279</v>
      </c>
      <c r="B159" s="29" t="s">
        <v>3280</v>
      </c>
      <c r="C159" s="29" t="s">
        <v>101</v>
      </c>
      <c r="D159" s="40">
        <v>883.55</v>
      </c>
      <c r="E159" s="41">
        <v>23369.64</v>
      </c>
      <c r="F159" s="297">
        <v>1767.1</v>
      </c>
      <c r="G159" s="42">
        <v>29</v>
      </c>
      <c r="H159" s="42">
        <v>2</v>
      </c>
      <c r="I159" s="42">
        <v>11</v>
      </c>
      <c r="J159" s="43">
        <v>4.7</v>
      </c>
      <c r="K159" s="43" t="s">
        <v>3281</v>
      </c>
      <c r="L159" s="53" t="str">
        <f t="shared" si="1"/>
        <v>https://amazon.com/dp/B07HGZZCLX</v>
      </c>
    </row>
    <row r="160" spans="1:12" ht="45" customHeight="1" x14ac:dyDescent="0.2">
      <c r="A160" s="29" t="s">
        <v>3282</v>
      </c>
      <c r="B160" s="29" t="s">
        <v>3283</v>
      </c>
      <c r="C160" s="29" t="s">
        <v>1041</v>
      </c>
      <c r="D160" s="40">
        <v>40.035813953488372</v>
      </c>
      <c r="E160" s="41">
        <v>33992.850000000013</v>
      </c>
      <c r="F160" s="297">
        <v>1721.54</v>
      </c>
      <c r="G160" s="42">
        <v>852</v>
      </c>
      <c r="H160" s="42">
        <v>43</v>
      </c>
      <c r="I160" s="42">
        <v>110</v>
      </c>
      <c r="J160" s="43">
        <v>4.5</v>
      </c>
      <c r="K160" s="43" t="s">
        <v>3284</v>
      </c>
      <c r="L160" s="53" t="str">
        <f t="shared" si="1"/>
        <v>https://amazon.com/dp/B0CX8181JG</v>
      </c>
    </row>
    <row r="161" spans="1:12" ht="45" customHeight="1" x14ac:dyDescent="0.2">
      <c r="A161" s="29" t="s">
        <v>3285</v>
      </c>
      <c r="B161" s="29" t="s">
        <v>3286</v>
      </c>
      <c r="C161" s="29" t="s">
        <v>101</v>
      </c>
      <c r="D161" s="40">
        <v>419.41</v>
      </c>
      <c r="E161" s="41">
        <v>42793.94</v>
      </c>
      <c r="F161" s="297">
        <v>1677.64</v>
      </c>
      <c r="G161" s="42">
        <v>114</v>
      </c>
      <c r="H161" s="42">
        <v>4</v>
      </c>
      <c r="I161" s="42">
        <v>57</v>
      </c>
      <c r="J161" s="43">
        <v>4.5999999999999996</v>
      </c>
      <c r="K161" s="43" t="s">
        <v>3287</v>
      </c>
      <c r="L161" s="53" t="str">
        <f t="shared" si="1"/>
        <v>https://amazon.com/dp/B07QLV9X98</v>
      </c>
    </row>
    <row r="162" spans="1:12" ht="30" customHeight="1" x14ac:dyDescent="0.2">
      <c r="A162" s="29" t="s">
        <v>3288</v>
      </c>
      <c r="B162" s="29" t="s">
        <v>3289</v>
      </c>
      <c r="C162" s="29" t="s">
        <v>101</v>
      </c>
      <c r="D162" s="40">
        <v>543.1966666666666</v>
      </c>
      <c r="E162" s="41">
        <v>19826.982307692309</v>
      </c>
      <c r="F162" s="297">
        <v>1629.59</v>
      </c>
      <c r="G162" s="42">
        <v>11</v>
      </c>
      <c r="H162" s="42">
        <v>3</v>
      </c>
      <c r="I162" s="42">
        <v>752</v>
      </c>
      <c r="J162" s="43">
        <v>4.0999999999999996</v>
      </c>
      <c r="K162" s="43" t="s">
        <v>3290</v>
      </c>
      <c r="L162" s="53" t="str">
        <f t="shared" si="1"/>
        <v>https://amazon.com/dp/B0GVQZLFX2</v>
      </c>
    </row>
    <row r="163" spans="1:12" ht="45" customHeight="1" x14ac:dyDescent="0.2">
      <c r="A163" s="29" t="s">
        <v>3291</v>
      </c>
      <c r="B163" s="29" t="s">
        <v>3292</v>
      </c>
      <c r="C163" s="29" t="s">
        <v>101</v>
      </c>
      <c r="D163" s="40">
        <v>539.66666666666663</v>
      </c>
      <c r="E163" s="41">
        <v>19427.483076923079</v>
      </c>
      <c r="F163" s="297">
        <v>1619</v>
      </c>
      <c r="G163" s="42">
        <v>29</v>
      </c>
      <c r="H163" s="42">
        <v>3</v>
      </c>
      <c r="I163" s="42">
        <v>5</v>
      </c>
      <c r="J163" s="43">
        <v>3.3</v>
      </c>
      <c r="K163" s="43" t="s">
        <v>3293</v>
      </c>
      <c r="L163" s="53" t="str">
        <f t="shared" si="1"/>
        <v>https://amazon.com/dp/B0F2LYYMSP</v>
      </c>
    </row>
    <row r="164" spans="1:12" ht="30" customHeight="1" x14ac:dyDescent="0.2">
      <c r="A164" s="29" t="s">
        <v>3294</v>
      </c>
      <c r="B164" s="29" t="s">
        <v>3295</v>
      </c>
      <c r="C164" s="29" t="s">
        <v>82</v>
      </c>
      <c r="D164" s="40">
        <v>141.18636363636361</v>
      </c>
      <c r="E164" s="41">
        <v>40993.69</v>
      </c>
      <c r="F164" s="297">
        <v>1553.05</v>
      </c>
      <c r="G164" s="42">
        <v>298</v>
      </c>
      <c r="H164" s="42">
        <v>11</v>
      </c>
      <c r="I164" s="42">
        <v>10</v>
      </c>
      <c r="J164" s="43">
        <v>3.3</v>
      </c>
      <c r="K164" s="43" t="s">
        <v>3296</v>
      </c>
      <c r="L164" s="53" t="str">
        <f t="shared" si="1"/>
        <v>https://amazon.com/dp/B0DY7S79PV</v>
      </c>
    </row>
    <row r="165" spans="1:12" ht="45" customHeight="1" x14ac:dyDescent="0.2">
      <c r="A165" s="29" t="s">
        <v>3297</v>
      </c>
      <c r="B165" s="29" t="s">
        <v>3298</v>
      </c>
      <c r="C165" s="29" t="s">
        <v>101</v>
      </c>
      <c r="D165" s="40">
        <v>295.57600000000002</v>
      </c>
      <c r="E165" s="41">
        <v>64414.7</v>
      </c>
      <c r="F165" s="297">
        <v>1477.88</v>
      </c>
      <c r="G165" s="42">
        <v>240</v>
      </c>
      <c r="H165" s="42">
        <v>5</v>
      </c>
      <c r="I165" s="42">
        <v>122</v>
      </c>
      <c r="J165" s="43">
        <v>4.3</v>
      </c>
      <c r="K165" s="43" t="s">
        <v>3299</v>
      </c>
      <c r="L165" s="53" t="str">
        <f t="shared" si="1"/>
        <v>https://amazon.com/dp/B0CNSLR1VL</v>
      </c>
    </row>
    <row r="166" spans="1:12" ht="45" customHeight="1" x14ac:dyDescent="0.2">
      <c r="A166" s="29" t="s">
        <v>3300</v>
      </c>
      <c r="B166" s="29" t="s">
        <v>3301</v>
      </c>
      <c r="C166" s="29" t="s">
        <v>101</v>
      </c>
      <c r="D166" s="40">
        <v>488.93</v>
      </c>
      <c r="E166" s="41">
        <v>9976.82</v>
      </c>
      <c r="F166" s="297">
        <v>1466.79</v>
      </c>
      <c r="G166" s="42">
        <v>22</v>
      </c>
      <c r="H166" s="42">
        <v>3</v>
      </c>
      <c r="I166" s="42">
        <v>6</v>
      </c>
      <c r="J166" s="43">
        <v>3.9</v>
      </c>
      <c r="K166" s="43" t="s">
        <v>3302</v>
      </c>
      <c r="L166" s="53" t="str">
        <f t="shared" si="1"/>
        <v>https://amazon.com/dp/B0CXJKLRPC</v>
      </c>
    </row>
    <row r="167" spans="1:12" ht="45" customHeight="1" x14ac:dyDescent="0.2">
      <c r="A167" s="29" t="s">
        <v>3303</v>
      </c>
      <c r="B167" s="29" t="s">
        <v>3304</v>
      </c>
      <c r="C167" s="29" t="s">
        <v>82</v>
      </c>
      <c r="D167" s="40">
        <v>17.448499999999999</v>
      </c>
      <c r="E167" s="41">
        <v>19528.169999999998</v>
      </c>
      <c r="F167" s="297">
        <v>1395.88</v>
      </c>
      <c r="G167" s="42">
        <v>1047</v>
      </c>
      <c r="H167" s="42">
        <v>80</v>
      </c>
      <c r="I167" s="42">
        <v>1274</v>
      </c>
      <c r="J167" s="43">
        <v>4.4000000000000004</v>
      </c>
      <c r="K167" s="43" t="s">
        <v>3305</v>
      </c>
      <c r="L167" s="53" t="str">
        <f t="shared" si="1"/>
        <v>https://amazon.com/dp/B07CH4D68Q</v>
      </c>
    </row>
    <row r="168" spans="1:12" ht="45" customHeight="1" x14ac:dyDescent="0.2">
      <c r="A168" s="29" t="s">
        <v>3306</v>
      </c>
      <c r="B168" s="29" t="s">
        <v>3307</v>
      </c>
      <c r="C168" s="29" t="s">
        <v>101</v>
      </c>
      <c r="D168" s="40">
        <v>225.54666666666671</v>
      </c>
      <c r="E168" s="41">
        <v>11117.91615384615</v>
      </c>
      <c r="F168" s="297">
        <v>1353.28</v>
      </c>
      <c r="G168" s="42">
        <v>25</v>
      </c>
      <c r="H168" s="42">
        <v>6</v>
      </c>
      <c r="I168" s="42">
        <v>1</v>
      </c>
      <c r="J168" s="43">
        <v>5</v>
      </c>
      <c r="K168" s="43" t="s">
        <v>3308</v>
      </c>
      <c r="L168" s="53" t="str">
        <f t="shared" si="1"/>
        <v>https://amazon.com/dp/B0FPXR69TK</v>
      </c>
    </row>
    <row r="169" spans="1:12" ht="30" customHeight="1" x14ac:dyDescent="0.2">
      <c r="A169" s="29" t="s">
        <v>3309</v>
      </c>
      <c r="B169" s="29" t="s">
        <v>3310</v>
      </c>
      <c r="C169" s="29" t="s">
        <v>101</v>
      </c>
      <c r="D169" s="40">
        <v>192.75</v>
      </c>
      <c r="E169" s="41">
        <v>35509.120000000003</v>
      </c>
      <c r="F169" s="297">
        <v>1349.25</v>
      </c>
      <c r="G169" s="42">
        <v>215</v>
      </c>
      <c r="H169" s="42">
        <v>7</v>
      </c>
      <c r="I169" s="42">
        <v>21</v>
      </c>
      <c r="J169" s="43">
        <v>4.3</v>
      </c>
      <c r="K169" s="43" t="s">
        <v>3311</v>
      </c>
      <c r="L169" s="53" t="str">
        <f t="shared" si="1"/>
        <v>https://amazon.com/dp/B0CMCYXFW4</v>
      </c>
    </row>
    <row r="170" spans="1:12" ht="45" customHeight="1" x14ac:dyDescent="0.2">
      <c r="A170" s="29" t="s">
        <v>3312</v>
      </c>
      <c r="B170" s="29" t="s">
        <v>3313</v>
      </c>
      <c r="C170" s="29" t="s">
        <v>93</v>
      </c>
      <c r="D170" s="40">
        <v>11.981944444444441</v>
      </c>
      <c r="E170" s="41">
        <v>26211.079999999991</v>
      </c>
      <c r="F170" s="297">
        <v>1294.05</v>
      </c>
      <c r="G170" s="42">
        <v>2231</v>
      </c>
      <c r="H170" s="42">
        <v>108</v>
      </c>
      <c r="I170" s="42">
        <v>170</v>
      </c>
      <c r="J170" s="43">
        <v>4.7</v>
      </c>
      <c r="K170" s="43" t="s">
        <v>3314</v>
      </c>
      <c r="L170" s="53" t="str">
        <f t="shared" si="1"/>
        <v>https://amazon.com/dp/B0CSFNYXJJ</v>
      </c>
    </row>
    <row r="171" spans="1:12" ht="45" customHeight="1" x14ac:dyDescent="0.2">
      <c r="A171" s="29" t="s">
        <v>3315</v>
      </c>
      <c r="B171" s="29" t="s">
        <v>3316</v>
      </c>
      <c r="C171" s="29" t="s">
        <v>101</v>
      </c>
      <c r="D171" s="40">
        <v>584.97</v>
      </c>
      <c r="E171" s="41">
        <v>12783.25769230769</v>
      </c>
      <c r="F171" s="297">
        <v>1169.94</v>
      </c>
      <c r="G171" s="42">
        <v>14</v>
      </c>
      <c r="H171" s="42">
        <v>2</v>
      </c>
      <c r="I171" s="42">
        <v>1</v>
      </c>
      <c r="J171" s="43">
        <v>4</v>
      </c>
      <c r="K171" s="43" t="s">
        <v>3317</v>
      </c>
      <c r="L171" s="53" t="str">
        <f t="shared" si="1"/>
        <v>https://amazon.com/dp/B0FQB6SXX8</v>
      </c>
    </row>
    <row r="172" spans="1:12" ht="60" customHeight="1" x14ac:dyDescent="0.2">
      <c r="A172" s="29" t="s">
        <v>3318</v>
      </c>
      <c r="B172" s="29" t="s">
        <v>3319</v>
      </c>
      <c r="C172" s="29" t="s">
        <v>101</v>
      </c>
      <c r="D172" s="40">
        <v>581.67499999999995</v>
      </c>
      <c r="E172" s="41">
        <v>33313.82</v>
      </c>
      <c r="F172" s="297">
        <v>1163.3499999999999</v>
      </c>
      <c r="G172" s="42">
        <v>55</v>
      </c>
      <c r="H172" s="42">
        <v>2</v>
      </c>
      <c r="I172" s="42">
        <v>74</v>
      </c>
      <c r="J172" s="43">
        <v>4.0999999999999996</v>
      </c>
      <c r="K172" s="43" t="s">
        <v>3320</v>
      </c>
      <c r="L172" s="53" t="str">
        <f t="shared" si="1"/>
        <v>https://amazon.com/dp/B098B6HVGG</v>
      </c>
    </row>
    <row r="173" spans="1:12" ht="45" customHeight="1" x14ac:dyDescent="0.2">
      <c r="A173" s="29" t="s">
        <v>3321</v>
      </c>
      <c r="B173" s="29" t="s">
        <v>3322</v>
      </c>
      <c r="C173" s="29" t="s">
        <v>101</v>
      </c>
      <c r="D173" s="40">
        <v>1144.53</v>
      </c>
      <c r="E173" s="41">
        <v>25579.40923076923</v>
      </c>
      <c r="F173" s="297">
        <v>1144.53</v>
      </c>
      <c r="G173" s="42">
        <v>20</v>
      </c>
      <c r="H173" s="42">
        <v>1</v>
      </c>
      <c r="I173" s="42">
        <v>1</v>
      </c>
      <c r="J173" s="43">
        <v>4</v>
      </c>
      <c r="K173" s="43" t="s">
        <v>3323</v>
      </c>
      <c r="L173" s="53" t="str">
        <f t="shared" si="1"/>
        <v>https://amazon.com/dp/B0CX5963CY</v>
      </c>
    </row>
    <row r="174" spans="1:12" ht="45" customHeight="1" x14ac:dyDescent="0.2">
      <c r="A174" s="29" t="s">
        <v>3324</v>
      </c>
      <c r="B174" s="29" t="s">
        <v>3325</v>
      </c>
      <c r="C174" s="29" t="s">
        <v>101</v>
      </c>
      <c r="D174" s="40">
        <v>187.94</v>
      </c>
      <c r="E174" s="41">
        <v>18847.150000000001</v>
      </c>
      <c r="F174" s="297">
        <v>1127.6400000000001</v>
      </c>
      <c r="G174" s="42">
        <v>82</v>
      </c>
      <c r="H174" s="42">
        <v>6</v>
      </c>
      <c r="I174" s="42">
        <v>52</v>
      </c>
      <c r="J174" s="43">
        <v>4.0999999999999996</v>
      </c>
      <c r="K174" s="43" t="s">
        <v>3326</v>
      </c>
      <c r="L174" s="53" t="str">
        <f t="shared" si="1"/>
        <v>https://amazon.com/dp/B0CSW76T88</v>
      </c>
    </row>
    <row r="175" spans="1:12" ht="45" customHeight="1" x14ac:dyDescent="0.2">
      <c r="A175" s="29" t="s">
        <v>3327</v>
      </c>
      <c r="B175" s="29" t="s">
        <v>3328</v>
      </c>
      <c r="C175" s="29" t="s">
        <v>101</v>
      </c>
      <c r="D175" s="40">
        <v>1102.99</v>
      </c>
      <c r="E175" s="41">
        <v>24487.098461538459</v>
      </c>
      <c r="F175" s="297">
        <v>1102.99</v>
      </c>
      <c r="G175" s="42">
        <v>24</v>
      </c>
      <c r="H175" s="42">
        <v>1</v>
      </c>
      <c r="I175" s="42">
        <v>386</v>
      </c>
      <c r="J175" s="43">
        <v>4.2</v>
      </c>
      <c r="K175" s="43" t="s">
        <v>3329</v>
      </c>
      <c r="L175" s="53" t="str">
        <f t="shared" si="1"/>
        <v>https://amazon.com/dp/B0FG2CNXWD</v>
      </c>
    </row>
    <row r="176" spans="1:12" ht="45" customHeight="1" x14ac:dyDescent="0.2">
      <c r="A176" s="29" t="s">
        <v>3330</v>
      </c>
      <c r="B176" s="29" t="s">
        <v>3331</v>
      </c>
      <c r="C176" s="29" t="s">
        <v>101</v>
      </c>
      <c r="D176" s="40">
        <v>543.40499999999997</v>
      </c>
      <c r="E176" s="41">
        <v>15296.896153846161</v>
      </c>
      <c r="F176" s="297">
        <v>1086.81</v>
      </c>
      <c r="G176" s="42">
        <v>13</v>
      </c>
      <c r="H176" s="42">
        <v>2</v>
      </c>
      <c r="I176" s="42">
        <v>1</v>
      </c>
      <c r="J176" s="43">
        <v>1</v>
      </c>
      <c r="K176" s="43" t="s">
        <v>3332</v>
      </c>
      <c r="L176" s="53" t="str">
        <f t="shared" si="1"/>
        <v>https://amazon.com/dp/B0FKG56Q8C</v>
      </c>
    </row>
    <row r="177" spans="1:12" ht="45" customHeight="1" x14ac:dyDescent="0.2">
      <c r="A177" s="29" t="s">
        <v>3333</v>
      </c>
      <c r="B177" s="29" t="s">
        <v>3334</v>
      </c>
      <c r="C177" s="29" t="s">
        <v>101</v>
      </c>
      <c r="D177" s="40">
        <v>1081.6400000000001</v>
      </c>
      <c r="E177" s="41">
        <v>145141.70000000001</v>
      </c>
      <c r="F177" s="297">
        <v>1081.6400000000001</v>
      </c>
      <c r="G177" s="42">
        <v>112</v>
      </c>
      <c r="H177" s="42">
        <v>1</v>
      </c>
      <c r="I177" s="42">
        <v>198</v>
      </c>
      <c r="J177" s="43">
        <v>4.0999999999999996</v>
      </c>
      <c r="K177" s="43" t="s">
        <v>3335</v>
      </c>
      <c r="L177" s="53" t="str">
        <f t="shared" si="1"/>
        <v>https://amazon.com/dp/B0DN5XKF1S</v>
      </c>
    </row>
    <row r="178" spans="1:12" ht="45" customHeight="1" x14ac:dyDescent="0.2">
      <c r="A178" s="29" t="s">
        <v>3336</v>
      </c>
      <c r="B178" s="29" t="s">
        <v>3337</v>
      </c>
      <c r="C178" s="29" t="s">
        <v>101</v>
      </c>
      <c r="D178" s="40">
        <v>210</v>
      </c>
      <c r="E178" s="41">
        <v>12680.76923076923</v>
      </c>
      <c r="F178" s="297">
        <v>1050</v>
      </c>
      <c r="G178" s="42">
        <v>5</v>
      </c>
      <c r="H178" s="42">
        <v>5</v>
      </c>
      <c r="I178" s="42"/>
      <c r="J178" s="43"/>
      <c r="K178" s="43" t="s">
        <v>3338</v>
      </c>
      <c r="L178" s="53" t="str">
        <f t="shared" si="1"/>
        <v>https://amazon.com/dp/B0GX17T6Z2</v>
      </c>
    </row>
    <row r="179" spans="1:12" ht="60" customHeight="1" x14ac:dyDescent="0.2">
      <c r="A179" s="29" t="s">
        <v>3339</v>
      </c>
      <c r="B179" s="29" t="s">
        <v>3340</v>
      </c>
      <c r="C179" s="29" t="s">
        <v>101</v>
      </c>
      <c r="D179" s="40">
        <v>257.55500000000001</v>
      </c>
      <c r="E179" s="41">
        <v>9331.51</v>
      </c>
      <c r="F179" s="297">
        <v>1030.22</v>
      </c>
      <c r="G179" s="42">
        <v>37</v>
      </c>
      <c r="H179" s="42">
        <v>4</v>
      </c>
      <c r="I179" s="42">
        <v>37</v>
      </c>
      <c r="J179" s="43">
        <v>4.3</v>
      </c>
      <c r="K179" s="43" t="s">
        <v>3341</v>
      </c>
      <c r="L179" s="53" t="str">
        <f t="shared" si="1"/>
        <v>https://amazon.com/dp/B0CL2BPJ47</v>
      </c>
    </row>
    <row r="180" spans="1:12" ht="45" customHeight="1" x14ac:dyDescent="0.2">
      <c r="A180" s="29" t="s">
        <v>3342</v>
      </c>
      <c r="B180" s="29" t="s">
        <v>3343</v>
      </c>
      <c r="C180" s="29" t="s">
        <v>93</v>
      </c>
      <c r="D180" s="40">
        <v>20.00960784313726</v>
      </c>
      <c r="E180" s="41">
        <v>11136.817692307701</v>
      </c>
      <c r="F180" s="297">
        <v>1020.49</v>
      </c>
      <c r="G180" s="42">
        <v>86</v>
      </c>
      <c r="H180" s="42">
        <v>51</v>
      </c>
      <c r="I180" s="42">
        <v>15</v>
      </c>
      <c r="J180" s="43">
        <v>4.5999999999999996</v>
      </c>
      <c r="K180" s="43" t="s">
        <v>3344</v>
      </c>
      <c r="L180" s="53" t="str">
        <f t="shared" ref="L180:L243" si="2">IF(K180="","",HYPERLINK(K180,K180))</f>
        <v>https://amazon.com/dp/B0G1LXYLLK</v>
      </c>
    </row>
    <row r="181" spans="1:12" ht="45" customHeight="1" x14ac:dyDescent="0.2">
      <c r="A181" s="29" t="s">
        <v>3345</v>
      </c>
      <c r="B181" s="29" t="s">
        <v>3346</v>
      </c>
      <c r="C181" s="29" t="s">
        <v>97</v>
      </c>
      <c r="D181" s="40">
        <v>973.15</v>
      </c>
      <c r="E181" s="41">
        <v>5905.74</v>
      </c>
      <c r="F181" s="297">
        <v>973.15</v>
      </c>
      <c r="G181" s="42">
        <v>6</v>
      </c>
      <c r="H181" s="42">
        <v>1</v>
      </c>
      <c r="I181" s="42">
        <v>1</v>
      </c>
      <c r="J181" s="43">
        <v>5</v>
      </c>
      <c r="K181" s="43" t="s">
        <v>3347</v>
      </c>
      <c r="L181" s="53" t="str">
        <f t="shared" si="2"/>
        <v>https://amazon.com/dp/B0D8FPG2LW</v>
      </c>
    </row>
    <row r="182" spans="1:12" ht="45" customHeight="1" x14ac:dyDescent="0.2">
      <c r="A182" s="29" t="s">
        <v>3348</v>
      </c>
      <c r="B182" s="29" t="s">
        <v>3349</v>
      </c>
      <c r="C182" s="29" t="s">
        <v>101</v>
      </c>
      <c r="D182" s="40">
        <v>962.24</v>
      </c>
      <c r="E182" s="41">
        <v>56083.94</v>
      </c>
      <c r="F182" s="297">
        <v>962.24</v>
      </c>
      <c r="G182" s="42">
        <v>85</v>
      </c>
      <c r="H182" s="42">
        <v>1</v>
      </c>
      <c r="I182" s="42">
        <v>1186</v>
      </c>
      <c r="J182" s="43">
        <v>4.3</v>
      </c>
      <c r="K182" s="43" t="s">
        <v>3350</v>
      </c>
      <c r="L182" s="53" t="str">
        <f t="shared" si="2"/>
        <v>https://amazon.com/dp/B0CTCGBC8V</v>
      </c>
    </row>
    <row r="183" spans="1:12" ht="45" customHeight="1" x14ac:dyDescent="0.2">
      <c r="A183" s="29" t="s">
        <v>3351</v>
      </c>
      <c r="B183" s="29" t="s">
        <v>3352</v>
      </c>
      <c r="C183" s="29" t="s">
        <v>82</v>
      </c>
      <c r="D183" s="40">
        <v>43.325714285714277</v>
      </c>
      <c r="E183" s="41">
        <v>15500.29</v>
      </c>
      <c r="F183" s="297">
        <v>909.84</v>
      </c>
      <c r="G183" s="42">
        <v>348</v>
      </c>
      <c r="H183" s="42">
        <v>21</v>
      </c>
      <c r="I183" s="42">
        <v>2791</v>
      </c>
      <c r="J183" s="43">
        <v>4.3</v>
      </c>
      <c r="K183" s="43" t="s">
        <v>3353</v>
      </c>
      <c r="L183" s="53" t="str">
        <f t="shared" si="2"/>
        <v>https://amazon.com/dp/B0811JXH3M</v>
      </c>
    </row>
    <row r="184" spans="1:12" ht="45" customHeight="1" x14ac:dyDescent="0.2">
      <c r="A184" s="29" t="s">
        <v>3354</v>
      </c>
      <c r="B184" s="29" t="s">
        <v>3355</v>
      </c>
      <c r="C184" s="29" t="s">
        <v>101</v>
      </c>
      <c r="D184" s="40">
        <v>127.66285714285711</v>
      </c>
      <c r="E184" s="41">
        <v>10792.42153846154</v>
      </c>
      <c r="F184" s="297">
        <v>893.64</v>
      </c>
      <c r="G184" s="42">
        <v>7</v>
      </c>
      <c r="H184" s="42">
        <v>7</v>
      </c>
      <c r="I184" s="42">
        <v>10</v>
      </c>
      <c r="J184" s="43">
        <v>4.8</v>
      </c>
      <c r="K184" s="43" t="s">
        <v>3356</v>
      </c>
      <c r="L184" s="53" t="str">
        <f t="shared" si="2"/>
        <v>https://amazon.com/dp/B0GYJZF7P6</v>
      </c>
    </row>
    <row r="185" spans="1:12" ht="60" customHeight="1" x14ac:dyDescent="0.2">
      <c r="A185" s="29" t="s">
        <v>3357</v>
      </c>
      <c r="B185" s="29" t="s">
        <v>3358</v>
      </c>
      <c r="C185" s="29" t="s">
        <v>101</v>
      </c>
      <c r="D185" s="40">
        <v>442.66</v>
      </c>
      <c r="E185" s="41">
        <v>58713.5</v>
      </c>
      <c r="F185" s="297">
        <v>885.32</v>
      </c>
      <c r="G185" s="42">
        <v>113</v>
      </c>
      <c r="H185" s="42">
        <v>2</v>
      </c>
      <c r="I185" s="42">
        <v>45</v>
      </c>
      <c r="J185" s="43">
        <v>4.0999999999999996</v>
      </c>
      <c r="K185" s="43" t="s">
        <v>3359</v>
      </c>
      <c r="L185" s="53" t="str">
        <f t="shared" si="2"/>
        <v>https://amazon.com/dp/B0DTDXZSHM</v>
      </c>
    </row>
    <row r="186" spans="1:12" ht="45" customHeight="1" x14ac:dyDescent="0.2">
      <c r="A186" s="29" t="s">
        <v>3360</v>
      </c>
      <c r="B186" s="29" t="s">
        <v>3361</v>
      </c>
      <c r="C186" s="29" t="s">
        <v>82</v>
      </c>
      <c r="D186" s="40">
        <v>95.175555555555562</v>
      </c>
      <c r="E186" s="41">
        <v>12872.82</v>
      </c>
      <c r="F186" s="297">
        <v>856.58</v>
      </c>
      <c r="G186" s="42">
        <v>127</v>
      </c>
      <c r="H186" s="42">
        <v>9</v>
      </c>
      <c r="I186" s="42">
        <v>175</v>
      </c>
      <c r="J186" s="43">
        <v>4.3</v>
      </c>
      <c r="K186" s="43" t="s">
        <v>3362</v>
      </c>
      <c r="L186" s="53" t="str">
        <f t="shared" si="2"/>
        <v>https://amazon.com/dp/B074XD3TRS</v>
      </c>
    </row>
    <row r="187" spans="1:12" ht="45" customHeight="1" x14ac:dyDescent="0.2">
      <c r="A187" s="29" t="s">
        <v>3363</v>
      </c>
      <c r="B187" s="29" t="s">
        <v>3364</v>
      </c>
      <c r="C187" s="29" t="s">
        <v>93</v>
      </c>
      <c r="D187" s="40">
        <v>84.013000000000005</v>
      </c>
      <c r="E187" s="41">
        <v>9235.9623076923071</v>
      </c>
      <c r="F187" s="297">
        <v>840.13</v>
      </c>
      <c r="G187" s="42">
        <v>43</v>
      </c>
      <c r="H187" s="42">
        <v>10</v>
      </c>
      <c r="I187" s="42">
        <v>2</v>
      </c>
      <c r="J187" s="43">
        <v>5</v>
      </c>
      <c r="K187" s="43" t="s">
        <v>3365</v>
      </c>
      <c r="L187" s="53" t="str">
        <f t="shared" si="2"/>
        <v>https://amazon.com/dp/B0GFM465BH</v>
      </c>
    </row>
    <row r="188" spans="1:12" ht="60" customHeight="1" x14ac:dyDescent="0.2">
      <c r="A188" s="29" t="s">
        <v>3366</v>
      </c>
      <c r="B188" s="29" t="s">
        <v>3367</v>
      </c>
      <c r="C188" s="29" t="s">
        <v>93</v>
      </c>
      <c r="D188" s="40">
        <v>85.699999999999989</v>
      </c>
      <c r="E188" s="41">
        <v>11013.06</v>
      </c>
      <c r="F188" s="297">
        <v>771.3</v>
      </c>
      <c r="G188" s="42">
        <v>118</v>
      </c>
      <c r="H188" s="42">
        <v>9</v>
      </c>
      <c r="I188" s="42">
        <v>6</v>
      </c>
      <c r="J188" s="43">
        <v>4.8</v>
      </c>
      <c r="K188" s="43" t="s">
        <v>3368</v>
      </c>
      <c r="L188" s="53" t="str">
        <f t="shared" si="2"/>
        <v>https://amazon.com/dp/B0CQ8GDK2L</v>
      </c>
    </row>
    <row r="189" spans="1:12" ht="45" customHeight="1" x14ac:dyDescent="0.2">
      <c r="A189" s="29" t="s">
        <v>3369</v>
      </c>
      <c r="B189" s="29" t="s">
        <v>3370</v>
      </c>
      <c r="C189" s="29" t="s">
        <v>93</v>
      </c>
      <c r="D189" s="40">
        <v>22.731249999999999</v>
      </c>
      <c r="E189" s="41">
        <v>9132.3100000000013</v>
      </c>
      <c r="F189" s="297">
        <v>727.4</v>
      </c>
      <c r="G189" s="42">
        <v>397</v>
      </c>
      <c r="H189" s="42">
        <v>32</v>
      </c>
      <c r="I189" s="42">
        <v>35</v>
      </c>
      <c r="J189" s="43">
        <v>4.4000000000000004</v>
      </c>
      <c r="K189" s="43" t="s">
        <v>3371</v>
      </c>
      <c r="L189" s="53" t="str">
        <f t="shared" si="2"/>
        <v>https://amazon.com/dp/B0D8PPVD5D</v>
      </c>
    </row>
    <row r="190" spans="1:12" ht="45" customHeight="1" x14ac:dyDescent="0.2">
      <c r="A190" s="29" t="s">
        <v>3372</v>
      </c>
      <c r="B190" s="29" t="s">
        <v>3373</v>
      </c>
      <c r="C190" s="29" t="s">
        <v>82</v>
      </c>
      <c r="D190" s="40">
        <v>47.948666666666668</v>
      </c>
      <c r="E190" s="41">
        <v>19495.5</v>
      </c>
      <c r="F190" s="297">
        <v>719.23</v>
      </c>
      <c r="G190" s="42">
        <v>435</v>
      </c>
      <c r="H190" s="42">
        <v>15</v>
      </c>
      <c r="I190" s="42">
        <v>164</v>
      </c>
      <c r="J190" s="43">
        <v>4.3</v>
      </c>
      <c r="K190" s="43" t="s">
        <v>3374</v>
      </c>
      <c r="L190" s="53" t="str">
        <f t="shared" si="2"/>
        <v>https://amazon.com/dp/B0CLDK3M3B</v>
      </c>
    </row>
    <row r="191" spans="1:12" ht="60" customHeight="1" x14ac:dyDescent="0.2">
      <c r="A191" s="29" t="s">
        <v>3375</v>
      </c>
      <c r="B191" s="29" t="s">
        <v>3376</v>
      </c>
      <c r="C191" s="29" t="s">
        <v>93</v>
      </c>
      <c r="D191" s="40">
        <v>119.37666666666669</v>
      </c>
      <c r="E191" s="41">
        <v>9086.5800000000017</v>
      </c>
      <c r="F191" s="297">
        <v>716.26</v>
      </c>
      <c r="G191" s="42">
        <v>71</v>
      </c>
      <c r="H191" s="42">
        <v>6</v>
      </c>
      <c r="I191" s="42">
        <v>10</v>
      </c>
      <c r="J191" s="43">
        <v>4.8</v>
      </c>
      <c r="K191" s="43" t="s">
        <v>3377</v>
      </c>
      <c r="L191" s="53" t="str">
        <f t="shared" si="2"/>
        <v>https://amazon.com/dp/B0CBTJJ8W7</v>
      </c>
    </row>
    <row r="192" spans="1:12" ht="45" customHeight="1" x14ac:dyDescent="0.2">
      <c r="A192" s="29" t="s">
        <v>3378</v>
      </c>
      <c r="B192" s="29" t="s">
        <v>3379</v>
      </c>
      <c r="C192" s="29" t="s">
        <v>101</v>
      </c>
      <c r="D192" s="40">
        <v>353.755</v>
      </c>
      <c r="E192" s="41">
        <v>10015.129999999999</v>
      </c>
      <c r="F192" s="297">
        <v>707.51</v>
      </c>
      <c r="G192" s="42">
        <v>22</v>
      </c>
      <c r="H192" s="42">
        <v>2</v>
      </c>
      <c r="I192" s="42">
        <v>0</v>
      </c>
      <c r="J192" s="43">
        <v>0</v>
      </c>
      <c r="K192" s="43" t="s">
        <v>3380</v>
      </c>
      <c r="L192" s="53" t="str">
        <f t="shared" si="2"/>
        <v>https://amazon.com/dp/B0F1Y69MX2</v>
      </c>
    </row>
    <row r="193" spans="1:12" ht="45" customHeight="1" x14ac:dyDescent="0.2">
      <c r="A193" s="29" t="s">
        <v>3381</v>
      </c>
      <c r="B193" s="29" t="s">
        <v>3382</v>
      </c>
      <c r="C193" s="29" t="s">
        <v>82</v>
      </c>
      <c r="D193" s="40">
        <v>674.15</v>
      </c>
      <c r="E193" s="41">
        <v>26803.7</v>
      </c>
      <c r="F193" s="297">
        <v>674.15</v>
      </c>
      <c r="G193" s="42">
        <v>32</v>
      </c>
      <c r="H193" s="42">
        <v>1</v>
      </c>
      <c r="I193" s="42">
        <v>9</v>
      </c>
      <c r="J193" s="43">
        <v>4.4000000000000004</v>
      </c>
      <c r="K193" s="43" t="s">
        <v>3383</v>
      </c>
      <c r="L193" s="53" t="str">
        <f t="shared" si="2"/>
        <v>https://amazon.com/dp/B09W5CVX9K</v>
      </c>
    </row>
    <row r="194" spans="1:12" ht="45" customHeight="1" x14ac:dyDescent="0.2">
      <c r="A194" s="29" t="s">
        <v>3384</v>
      </c>
      <c r="B194" s="29" t="s">
        <v>3385</v>
      </c>
      <c r="C194" s="29" t="s">
        <v>82</v>
      </c>
      <c r="D194" s="40">
        <v>27.217083333333331</v>
      </c>
      <c r="E194" s="41">
        <v>18774.57</v>
      </c>
      <c r="F194" s="297">
        <v>653.21</v>
      </c>
      <c r="G194" s="42">
        <v>737</v>
      </c>
      <c r="H194" s="42">
        <v>24</v>
      </c>
      <c r="I194" s="42">
        <v>3843</v>
      </c>
      <c r="J194" s="43">
        <v>4.5</v>
      </c>
      <c r="K194" s="43" t="s">
        <v>3386</v>
      </c>
      <c r="L194" s="53" t="str">
        <f t="shared" si="2"/>
        <v>https://amazon.com/dp/B07QLTYKDW</v>
      </c>
    </row>
    <row r="195" spans="1:12" ht="45" customHeight="1" x14ac:dyDescent="0.2">
      <c r="A195" s="29" t="s">
        <v>3387</v>
      </c>
      <c r="B195" s="29" t="s">
        <v>3388</v>
      </c>
      <c r="C195" s="29" t="s">
        <v>101</v>
      </c>
      <c r="D195" s="40">
        <v>651.71</v>
      </c>
      <c r="E195" s="41">
        <v>33316.31846153846</v>
      </c>
      <c r="F195" s="297">
        <v>651.71</v>
      </c>
      <c r="G195" s="42">
        <v>75</v>
      </c>
      <c r="H195" s="42">
        <v>1</v>
      </c>
      <c r="I195" s="42">
        <v>70</v>
      </c>
      <c r="J195" s="43">
        <v>4.2</v>
      </c>
      <c r="K195" s="43" t="s">
        <v>3389</v>
      </c>
      <c r="L195" s="53" t="str">
        <f t="shared" si="2"/>
        <v>https://amazon.com/dp/B0B4MJ5NK6</v>
      </c>
    </row>
    <row r="196" spans="1:12" ht="45" customHeight="1" x14ac:dyDescent="0.2">
      <c r="A196" s="29" t="s">
        <v>3390</v>
      </c>
      <c r="B196" s="29" t="s">
        <v>3391</v>
      </c>
      <c r="C196" s="29" t="s">
        <v>101</v>
      </c>
      <c r="D196" s="40">
        <v>211.93333333333331</v>
      </c>
      <c r="E196" s="41">
        <v>4651.6238461538451</v>
      </c>
      <c r="F196" s="297">
        <v>635.79999999999995</v>
      </c>
      <c r="G196" s="42">
        <v>5</v>
      </c>
      <c r="H196" s="42">
        <v>3</v>
      </c>
      <c r="I196" s="42">
        <v>9</v>
      </c>
      <c r="J196" s="43">
        <v>4.4000000000000004</v>
      </c>
      <c r="K196" s="43" t="s">
        <v>3392</v>
      </c>
      <c r="L196" s="53" t="str">
        <f t="shared" si="2"/>
        <v>https://amazon.com/dp/B0G3P6W7YX</v>
      </c>
    </row>
    <row r="197" spans="1:12" ht="30" customHeight="1" x14ac:dyDescent="0.2">
      <c r="A197" s="29" t="s">
        <v>3393</v>
      </c>
      <c r="B197" s="29" t="s">
        <v>3394</v>
      </c>
      <c r="C197" s="29" t="s">
        <v>101</v>
      </c>
      <c r="D197" s="40">
        <v>634.37</v>
      </c>
      <c r="E197" s="41">
        <v>7034.2330769230784</v>
      </c>
      <c r="F197" s="297">
        <v>634.37</v>
      </c>
      <c r="G197" s="42">
        <v>2</v>
      </c>
      <c r="H197" s="42">
        <v>1</v>
      </c>
      <c r="I197" s="42">
        <v>1</v>
      </c>
      <c r="J197" s="43">
        <v>1</v>
      </c>
      <c r="K197" s="43" t="s">
        <v>3395</v>
      </c>
      <c r="L197" s="53" t="str">
        <f t="shared" si="2"/>
        <v>https://amazon.com/dp/B0FX2479GZ</v>
      </c>
    </row>
    <row r="198" spans="1:12" ht="45" customHeight="1" x14ac:dyDescent="0.2">
      <c r="A198" s="29" t="s">
        <v>3396</v>
      </c>
      <c r="B198" s="29" t="s">
        <v>3397</v>
      </c>
      <c r="C198" s="29" t="s">
        <v>101</v>
      </c>
      <c r="D198" s="40">
        <v>148.375</v>
      </c>
      <c r="E198" s="41">
        <v>23579.606153846151</v>
      </c>
      <c r="F198" s="297">
        <v>593.5</v>
      </c>
      <c r="G198" s="42">
        <v>174</v>
      </c>
      <c r="H198" s="42">
        <v>4</v>
      </c>
      <c r="I198" s="42">
        <v>720</v>
      </c>
      <c r="J198" s="43">
        <v>4</v>
      </c>
      <c r="K198" s="43" t="s">
        <v>3398</v>
      </c>
      <c r="L198" s="53" t="str">
        <f t="shared" si="2"/>
        <v>https://amazon.com/dp/B00EN7JOQC</v>
      </c>
    </row>
    <row r="199" spans="1:12" ht="45" customHeight="1" x14ac:dyDescent="0.2">
      <c r="A199" s="29" t="s">
        <v>3399</v>
      </c>
      <c r="B199" s="29" t="s">
        <v>3400</v>
      </c>
      <c r="C199" s="29" t="s">
        <v>101</v>
      </c>
      <c r="D199" s="40">
        <v>177.28</v>
      </c>
      <c r="E199" s="41">
        <v>52487.879230769227</v>
      </c>
      <c r="F199" s="297">
        <v>531.84</v>
      </c>
      <c r="G199" s="42">
        <v>305</v>
      </c>
      <c r="H199" s="42">
        <v>3</v>
      </c>
      <c r="I199" s="42">
        <v>50</v>
      </c>
      <c r="J199" s="43">
        <v>3.5</v>
      </c>
      <c r="K199" s="43" t="s">
        <v>3401</v>
      </c>
      <c r="L199" s="53" t="str">
        <f t="shared" si="2"/>
        <v>https://amazon.com/dp/B0D61QMD2M</v>
      </c>
    </row>
    <row r="200" spans="1:12" ht="45" customHeight="1" x14ac:dyDescent="0.2">
      <c r="A200" s="29" t="s">
        <v>3402</v>
      </c>
      <c r="B200" s="29" t="s">
        <v>3403</v>
      </c>
      <c r="C200" s="29" t="s">
        <v>93</v>
      </c>
      <c r="D200" s="40">
        <v>11.997045454545461</v>
      </c>
      <c r="E200" s="41">
        <v>12454.9</v>
      </c>
      <c r="F200" s="297">
        <v>527.87</v>
      </c>
      <c r="G200" s="42">
        <v>1039</v>
      </c>
      <c r="H200" s="42">
        <v>44</v>
      </c>
      <c r="I200" s="42">
        <v>200</v>
      </c>
      <c r="J200" s="43">
        <v>4.5999999999999996</v>
      </c>
      <c r="K200" s="43" t="s">
        <v>3404</v>
      </c>
      <c r="L200" s="53" t="str">
        <f t="shared" si="2"/>
        <v>https://amazon.com/dp/B09TKZ5RF4</v>
      </c>
    </row>
    <row r="201" spans="1:12" ht="45" customHeight="1" x14ac:dyDescent="0.2">
      <c r="A201" s="29" t="s">
        <v>3405</v>
      </c>
      <c r="B201" s="29" t="s">
        <v>3406</v>
      </c>
      <c r="C201" s="29" t="s">
        <v>101</v>
      </c>
      <c r="D201" s="40">
        <v>503.95</v>
      </c>
      <c r="E201" s="41">
        <v>7837.7200000000012</v>
      </c>
      <c r="F201" s="297">
        <v>503.95</v>
      </c>
      <c r="G201" s="42">
        <v>19</v>
      </c>
      <c r="H201" s="42">
        <v>1</v>
      </c>
      <c r="I201" s="42">
        <v>3</v>
      </c>
      <c r="J201" s="43">
        <v>3.5</v>
      </c>
      <c r="K201" s="43" t="s">
        <v>3407</v>
      </c>
      <c r="L201" s="53" t="str">
        <f t="shared" si="2"/>
        <v>https://amazon.com/dp/B0DCNN3ZT5</v>
      </c>
    </row>
    <row r="202" spans="1:12" ht="45" customHeight="1" x14ac:dyDescent="0.2">
      <c r="A202" s="29" t="s">
        <v>3408</v>
      </c>
      <c r="B202" s="29" t="s">
        <v>3409</v>
      </c>
      <c r="C202" s="29" t="s">
        <v>101</v>
      </c>
      <c r="D202" s="40">
        <v>495.65</v>
      </c>
      <c r="E202" s="41">
        <v>7741.071538461536</v>
      </c>
      <c r="F202" s="297">
        <v>495.65</v>
      </c>
      <c r="G202" s="42">
        <v>9</v>
      </c>
      <c r="H202" s="42">
        <v>1</v>
      </c>
      <c r="I202" s="42">
        <v>0</v>
      </c>
      <c r="J202" s="43">
        <v>0</v>
      </c>
      <c r="K202" s="43" t="s">
        <v>3410</v>
      </c>
      <c r="L202" s="53" t="str">
        <f t="shared" si="2"/>
        <v>https://amazon.com/dp/B0G4VPXV9V</v>
      </c>
    </row>
    <row r="203" spans="1:12" ht="45" customHeight="1" x14ac:dyDescent="0.2">
      <c r="A203" s="29" t="s">
        <v>3411</v>
      </c>
      <c r="B203" s="29" t="s">
        <v>3412</v>
      </c>
      <c r="C203" s="29" t="s">
        <v>101</v>
      </c>
      <c r="D203" s="40">
        <v>121.625</v>
      </c>
      <c r="E203" s="41">
        <v>13348.31</v>
      </c>
      <c r="F203" s="297">
        <v>486.5</v>
      </c>
      <c r="G203" s="42">
        <v>104</v>
      </c>
      <c r="H203" s="42">
        <v>4</v>
      </c>
      <c r="I203" s="42">
        <v>202</v>
      </c>
      <c r="J203" s="43">
        <v>4.2</v>
      </c>
      <c r="K203" s="43" t="s">
        <v>3413</v>
      </c>
      <c r="L203" s="53" t="str">
        <f t="shared" si="2"/>
        <v>https://amazon.com/dp/B00DZFHQN6</v>
      </c>
    </row>
    <row r="204" spans="1:12" ht="45" customHeight="1" x14ac:dyDescent="0.2">
      <c r="A204" s="29" t="s">
        <v>3414</v>
      </c>
      <c r="B204" s="29" t="s">
        <v>3415</v>
      </c>
      <c r="C204" s="29" t="s">
        <v>101</v>
      </c>
      <c r="D204" s="40">
        <v>158.8366666666667</v>
      </c>
      <c r="E204" s="41">
        <v>24548.13</v>
      </c>
      <c r="F204" s="297">
        <v>476.51</v>
      </c>
      <c r="G204" s="42">
        <v>146</v>
      </c>
      <c r="H204" s="42">
        <v>3</v>
      </c>
      <c r="I204" s="42">
        <v>47</v>
      </c>
      <c r="J204" s="43">
        <v>4.2</v>
      </c>
      <c r="K204" s="43" t="s">
        <v>3416</v>
      </c>
      <c r="L204" s="53" t="str">
        <f t="shared" si="2"/>
        <v>https://amazon.com/dp/B0DKH9HZNY</v>
      </c>
    </row>
    <row r="205" spans="1:12" ht="45" customHeight="1" x14ac:dyDescent="0.2">
      <c r="A205" s="29" t="s">
        <v>3417</v>
      </c>
      <c r="B205" s="29" t="s">
        <v>3418</v>
      </c>
      <c r="C205" s="29" t="s">
        <v>101</v>
      </c>
      <c r="D205" s="40">
        <v>469.31</v>
      </c>
      <c r="E205" s="41">
        <v>54036.080000000009</v>
      </c>
      <c r="F205" s="297">
        <v>469.31</v>
      </c>
      <c r="G205" s="42">
        <v>104</v>
      </c>
      <c r="H205" s="42">
        <v>1</v>
      </c>
      <c r="I205" s="42">
        <v>19</v>
      </c>
      <c r="J205" s="43">
        <v>3.8</v>
      </c>
      <c r="K205" s="43" t="s">
        <v>3419</v>
      </c>
      <c r="L205" s="53" t="str">
        <f t="shared" si="2"/>
        <v>https://amazon.com/dp/B0DT9B4RX9</v>
      </c>
    </row>
    <row r="206" spans="1:12" ht="45" customHeight="1" x14ac:dyDescent="0.2">
      <c r="A206" s="29" t="s">
        <v>3420</v>
      </c>
      <c r="B206" s="29" t="s">
        <v>3421</v>
      </c>
      <c r="C206" s="29" t="s">
        <v>101</v>
      </c>
      <c r="D206" s="40">
        <v>467.58</v>
      </c>
      <c r="E206" s="41">
        <v>3995.9438461538462</v>
      </c>
      <c r="F206" s="297">
        <v>467.58</v>
      </c>
      <c r="G206" s="42">
        <v>3</v>
      </c>
      <c r="H206" s="42">
        <v>1</v>
      </c>
      <c r="I206" s="42">
        <v>1</v>
      </c>
      <c r="J206" s="43">
        <v>5</v>
      </c>
      <c r="K206" s="43" t="s">
        <v>3422</v>
      </c>
      <c r="L206" s="53" t="str">
        <f t="shared" si="2"/>
        <v>https://amazon.com/dp/B0D7HSGQGZ</v>
      </c>
    </row>
    <row r="207" spans="1:12" ht="45" customHeight="1" x14ac:dyDescent="0.2">
      <c r="A207" s="29" t="s">
        <v>3423</v>
      </c>
      <c r="B207" s="29" t="s">
        <v>3424</v>
      </c>
      <c r="C207" s="29" t="s">
        <v>101</v>
      </c>
      <c r="D207" s="40">
        <v>467.37</v>
      </c>
      <c r="E207" s="41">
        <v>14573.26</v>
      </c>
      <c r="F207" s="297">
        <v>467.37</v>
      </c>
      <c r="G207" s="42">
        <v>33</v>
      </c>
      <c r="H207" s="42">
        <v>1</v>
      </c>
      <c r="I207" s="42">
        <v>3</v>
      </c>
      <c r="J207" s="43">
        <v>2.8</v>
      </c>
      <c r="K207" s="43" t="s">
        <v>3425</v>
      </c>
      <c r="L207" s="53" t="str">
        <f t="shared" si="2"/>
        <v>https://amazon.com/dp/B0DD7T894N</v>
      </c>
    </row>
    <row r="208" spans="1:12" ht="45" customHeight="1" x14ac:dyDescent="0.2">
      <c r="A208" s="29" t="s">
        <v>3426</v>
      </c>
      <c r="B208" s="29" t="s">
        <v>3427</v>
      </c>
      <c r="C208" s="29" t="s">
        <v>82</v>
      </c>
      <c r="D208" s="40">
        <v>89.707999999999998</v>
      </c>
      <c r="E208" s="41">
        <v>8387.7999999999993</v>
      </c>
      <c r="F208" s="297">
        <v>448.54</v>
      </c>
      <c r="G208" s="42">
        <v>51</v>
      </c>
      <c r="H208" s="42">
        <v>5</v>
      </c>
      <c r="I208" s="42">
        <v>175</v>
      </c>
      <c r="J208" s="43">
        <v>4.3</v>
      </c>
      <c r="K208" s="43" t="s">
        <v>3428</v>
      </c>
      <c r="L208" s="53" t="str">
        <f t="shared" si="2"/>
        <v>https://amazon.com/dp/B08KDLMSM2</v>
      </c>
    </row>
    <row r="209" spans="1:12" ht="45" customHeight="1" x14ac:dyDescent="0.2">
      <c r="A209" s="29" t="s">
        <v>3429</v>
      </c>
      <c r="B209" s="29" t="s">
        <v>3430</v>
      </c>
      <c r="C209" s="29" t="s">
        <v>101</v>
      </c>
      <c r="D209" s="40">
        <v>443.53</v>
      </c>
      <c r="E209" s="41">
        <v>15967.36</v>
      </c>
      <c r="F209" s="297">
        <v>443.53</v>
      </c>
      <c r="G209" s="42">
        <v>44</v>
      </c>
      <c r="H209" s="42">
        <v>1</v>
      </c>
      <c r="I209" s="42">
        <v>416</v>
      </c>
      <c r="J209" s="43">
        <v>4.2</v>
      </c>
      <c r="K209" s="43" t="s">
        <v>3431</v>
      </c>
      <c r="L209" s="53" t="str">
        <f t="shared" si="2"/>
        <v>https://amazon.com/dp/B08BFW6R3N</v>
      </c>
    </row>
    <row r="210" spans="1:12" ht="45" customHeight="1" x14ac:dyDescent="0.2">
      <c r="A210" s="29" t="s">
        <v>3432</v>
      </c>
      <c r="B210" s="29" t="s">
        <v>3433</v>
      </c>
      <c r="C210" s="29" t="s">
        <v>101</v>
      </c>
      <c r="D210" s="40">
        <v>436.37</v>
      </c>
      <c r="E210" s="41">
        <v>19374.25</v>
      </c>
      <c r="F210" s="297">
        <v>436.37</v>
      </c>
      <c r="G210" s="42">
        <v>43</v>
      </c>
      <c r="H210" s="42">
        <v>1</v>
      </c>
      <c r="I210" s="42">
        <v>2</v>
      </c>
      <c r="J210" s="43">
        <v>5</v>
      </c>
      <c r="K210" s="43" t="s">
        <v>3434</v>
      </c>
      <c r="L210" s="53" t="str">
        <f t="shared" si="2"/>
        <v>https://amazon.com/dp/B0DCNCJ5MM</v>
      </c>
    </row>
    <row r="211" spans="1:12" ht="45" customHeight="1" x14ac:dyDescent="0.2">
      <c r="A211" s="29" t="s">
        <v>3435</v>
      </c>
      <c r="B211" s="29" t="s">
        <v>3436</v>
      </c>
      <c r="C211" s="29" t="s">
        <v>86</v>
      </c>
      <c r="D211" s="40">
        <v>42.738</v>
      </c>
      <c r="E211" s="41">
        <v>9642.7384615384635</v>
      </c>
      <c r="F211" s="297">
        <v>427.38</v>
      </c>
      <c r="G211" s="42">
        <v>183</v>
      </c>
      <c r="H211" s="42">
        <v>10</v>
      </c>
      <c r="I211" s="42">
        <v>32</v>
      </c>
      <c r="J211" s="43">
        <v>3.4</v>
      </c>
      <c r="K211" s="43" t="s">
        <v>3437</v>
      </c>
      <c r="L211" s="53" t="str">
        <f t="shared" si="2"/>
        <v>https://amazon.com/dp/B0FWCFYRHN</v>
      </c>
    </row>
    <row r="212" spans="1:12" ht="45" customHeight="1" x14ac:dyDescent="0.2">
      <c r="A212" s="29" t="s">
        <v>3438</v>
      </c>
      <c r="B212" s="29" t="s">
        <v>3439</v>
      </c>
      <c r="C212" s="29" t="s">
        <v>126</v>
      </c>
      <c r="D212" s="40">
        <v>142.01</v>
      </c>
      <c r="E212" s="41">
        <v>11025.21</v>
      </c>
      <c r="F212" s="297">
        <v>426.03</v>
      </c>
      <c r="G212" s="42">
        <v>65</v>
      </c>
      <c r="H212" s="42">
        <v>3</v>
      </c>
      <c r="I212" s="42">
        <v>11</v>
      </c>
      <c r="J212" s="43">
        <v>4.0999999999999996</v>
      </c>
      <c r="K212" s="43" t="s">
        <v>3440</v>
      </c>
      <c r="L212" s="53" t="str">
        <f t="shared" si="2"/>
        <v>https://amazon.com/dp/B0CZNTHWP2</v>
      </c>
    </row>
    <row r="213" spans="1:12" ht="30" customHeight="1" x14ac:dyDescent="0.2">
      <c r="A213" s="29" t="s">
        <v>3441</v>
      </c>
      <c r="B213" s="29" t="s">
        <v>3442</v>
      </c>
      <c r="C213" s="29" t="s">
        <v>82</v>
      </c>
      <c r="D213" s="40">
        <v>38.187272727272727</v>
      </c>
      <c r="E213" s="41">
        <v>4773.044615384616</v>
      </c>
      <c r="F213" s="297">
        <v>420.06</v>
      </c>
      <c r="G213" s="42">
        <v>13</v>
      </c>
      <c r="H213" s="42">
        <v>11</v>
      </c>
      <c r="I213" s="42">
        <v>9</v>
      </c>
      <c r="J213" s="43">
        <v>4.8</v>
      </c>
      <c r="K213" s="43" t="s">
        <v>3443</v>
      </c>
      <c r="L213" s="53" t="str">
        <f t="shared" si="2"/>
        <v>https://amazon.com/dp/B0GTTX2MNV</v>
      </c>
    </row>
    <row r="214" spans="1:12" ht="45" customHeight="1" x14ac:dyDescent="0.2">
      <c r="A214" s="29" t="s">
        <v>3444</v>
      </c>
      <c r="B214" s="29" t="s">
        <v>3445</v>
      </c>
      <c r="C214" s="29" t="s">
        <v>101</v>
      </c>
      <c r="D214" s="40">
        <v>122.31</v>
      </c>
      <c r="E214" s="41">
        <v>2154.373846153846</v>
      </c>
      <c r="F214" s="297">
        <v>366.93</v>
      </c>
      <c r="G214" s="42">
        <v>8</v>
      </c>
      <c r="H214" s="42">
        <v>3</v>
      </c>
      <c r="I214" s="42">
        <v>3</v>
      </c>
      <c r="J214" s="43">
        <v>5</v>
      </c>
      <c r="K214" s="43" t="s">
        <v>3446</v>
      </c>
      <c r="L214" s="53" t="str">
        <f t="shared" si="2"/>
        <v>https://amazon.com/dp/B09PBJGBY2</v>
      </c>
    </row>
    <row r="215" spans="1:12" ht="45" customHeight="1" x14ac:dyDescent="0.2">
      <c r="A215" s="29" t="s">
        <v>3447</v>
      </c>
      <c r="B215" s="29" t="s">
        <v>3448</v>
      </c>
      <c r="C215" s="29" t="s">
        <v>93</v>
      </c>
      <c r="D215" s="40">
        <v>104.2866666666667</v>
      </c>
      <c r="E215" s="41">
        <v>6842.4199999999992</v>
      </c>
      <c r="F215" s="297">
        <v>312.86</v>
      </c>
      <c r="G215" s="42">
        <v>64</v>
      </c>
      <c r="H215" s="42">
        <v>3</v>
      </c>
      <c r="I215" s="42">
        <v>4</v>
      </c>
      <c r="J215" s="43">
        <v>5</v>
      </c>
      <c r="K215" s="43" t="s">
        <v>3449</v>
      </c>
      <c r="L215" s="53" t="str">
        <f t="shared" si="2"/>
        <v>https://amazon.com/dp/B0CDGF2XTV</v>
      </c>
    </row>
    <row r="216" spans="1:12" ht="30" customHeight="1" x14ac:dyDescent="0.2">
      <c r="A216" s="29" t="s">
        <v>3450</v>
      </c>
      <c r="B216" s="29" t="s">
        <v>3451</v>
      </c>
      <c r="C216" s="29" t="s">
        <v>101</v>
      </c>
      <c r="D216" s="40">
        <v>301.27</v>
      </c>
      <c r="E216" s="41">
        <v>5483.5176923076924</v>
      </c>
      <c r="F216" s="297">
        <v>301.27</v>
      </c>
      <c r="G216" s="42">
        <v>9</v>
      </c>
      <c r="H216" s="42">
        <v>1</v>
      </c>
      <c r="I216" s="42">
        <v>2</v>
      </c>
      <c r="J216" s="43">
        <v>5</v>
      </c>
      <c r="K216" s="43" t="s">
        <v>3452</v>
      </c>
      <c r="L216" s="53" t="str">
        <f t="shared" si="2"/>
        <v>https://amazon.com/dp/B0FWRHHVFK</v>
      </c>
    </row>
    <row r="217" spans="1:12" ht="45" customHeight="1" x14ac:dyDescent="0.2">
      <c r="A217" s="29" t="s">
        <v>3453</v>
      </c>
      <c r="B217" s="29" t="s">
        <v>3454</v>
      </c>
      <c r="C217" s="29" t="s">
        <v>101</v>
      </c>
      <c r="D217" s="40">
        <v>150.63</v>
      </c>
      <c r="E217" s="41">
        <v>18533.990000000002</v>
      </c>
      <c r="F217" s="297">
        <v>301.26</v>
      </c>
      <c r="G217" s="42">
        <v>122</v>
      </c>
      <c r="H217" s="42">
        <v>2</v>
      </c>
      <c r="I217" s="42">
        <v>20</v>
      </c>
      <c r="J217" s="43">
        <v>4.0999999999999996</v>
      </c>
      <c r="K217" s="43" t="s">
        <v>3455</v>
      </c>
      <c r="L217" s="53" t="str">
        <f t="shared" si="2"/>
        <v>https://amazon.com/dp/B0DKHBV8Q6</v>
      </c>
    </row>
    <row r="218" spans="1:12" ht="45" customHeight="1" x14ac:dyDescent="0.2">
      <c r="A218" s="29" t="s">
        <v>3456</v>
      </c>
      <c r="B218" s="29" t="s">
        <v>3457</v>
      </c>
      <c r="C218" s="29" t="s">
        <v>93</v>
      </c>
      <c r="D218" s="40">
        <v>75.192499999999995</v>
      </c>
      <c r="E218" s="41">
        <v>1299.7738461538461</v>
      </c>
      <c r="F218" s="297">
        <v>300.77</v>
      </c>
      <c r="G218" s="42">
        <v>13</v>
      </c>
      <c r="H218" s="42">
        <v>4</v>
      </c>
      <c r="I218" s="42">
        <v>2</v>
      </c>
      <c r="J218" s="43">
        <v>5</v>
      </c>
      <c r="K218" s="43" t="s">
        <v>3458</v>
      </c>
      <c r="L218" s="53" t="str">
        <f t="shared" si="2"/>
        <v>https://amazon.com/dp/B0B8D789HP</v>
      </c>
    </row>
    <row r="219" spans="1:12" ht="45" customHeight="1" x14ac:dyDescent="0.2">
      <c r="A219" s="29" t="s">
        <v>3459</v>
      </c>
      <c r="B219" s="29" t="s">
        <v>3460</v>
      </c>
      <c r="C219" s="29" t="s">
        <v>101</v>
      </c>
      <c r="D219" s="40">
        <v>293.47000000000003</v>
      </c>
      <c r="E219" s="41">
        <v>3829.4884615384608</v>
      </c>
      <c r="F219" s="297">
        <v>293.47000000000003</v>
      </c>
      <c r="G219" s="42">
        <v>6</v>
      </c>
      <c r="H219" s="42">
        <v>1</v>
      </c>
      <c r="I219" s="42">
        <v>10</v>
      </c>
      <c r="J219" s="43">
        <v>4.3</v>
      </c>
      <c r="K219" s="43" t="s">
        <v>3461</v>
      </c>
      <c r="L219" s="53" t="str">
        <f t="shared" si="2"/>
        <v>https://amazon.com/dp/B0GS274MRY</v>
      </c>
    </row>
    <row r="220" spans="1:12" ht="45" customHeight="1" x14ac:dyDescent="0.2">
      <c r="A220" s="29" t="s">
        <v>3462</v>
      </c>
      <c r="B220" s="29" t="s">
        <v>3463</v>
      </c>
      <c r="C220" s="29" t="s">
        <v>82</v>
      </c>
      <c r="D220" s="40">
        <v>32.144444444444453</v>
      </c>
      <c r="E220" s="41">
        <v>3746.1407692307698</v>
      </c>
      <c r="F220" s="297">
        <v>289.3</v>
      </c>
      <c r="G220" s="42">
        <v>66</v>
      </c>
      <c r="H220" s="42">
        <v>9</v>
      </c>
      <c r="I220" s="42">
        <v>5</v>
      </c>
      <c r="J220" s="43">
        <v>4.2</v>
      </c>
      <c r="K220" s="43" t="s">
        <v>3464</v>
      </c>
      <c r="L220" s="53" t="str">
        <f t="shared" si="2"/>
        <v>https://amazon.com/dp/B0FWRMRK55</v>
      </c>
    </row>
    <row r="221" spans="1:12" ht="45" customHeight="1" x14ac:dyDescent="0.2">
      <c r="A221" s="29" t="s">
        <v>3465</v>
      </c>
      <c r="B221" s="29" t="s">
        <v>3466</v>
      </c>
      <c r="C221" s="29" t="s">
        <v>82</v>
      </c>
      <c r="D221" s="40">
        <v>137.745</v>
      </c>
      <c r="E221" s="41">
        <v>4823.7</v>
      </c>
      <c r="F221" s="297">
        <v>275.49</v>
      </c>
      <c r="G221" s="42">
        <v>37</v>
      </c>
      <c r="H221" s="42">
        <v>2</v>
      </c>
      <c r="I221" s="42">
        <v>34</v>
      </c>
      <c r="J221" s="43">
        <v>4.4000000000000004</v>
      </c>
      <c r="K221" s="43" t="s">
        <v>3467</v>
      </c>
      <c r="L221" s="53" t="str">
        <f t="shared" si="2"/>
        <v>https://amazon.com/dp/B09G332FWP</v>
      </c>
    </row>
    <row r="222" spans="1:12" ht="45" customHeight="1" x14ac:dyDescent="0.2">
      <c r="A222" s="29" t="s">
        <v>3468</v>
      </c>
      <c r="B222" s="29" t="s">
        <v>3469</v>
      </c>
      <c r="C222" s="29" t="s">
        <v>82</v>
      </c>
      <c r="D222" s="40">
        <v>26.693000000000001</v>
      </c>
      <c r="E222" s="41">
        <v>8606.64</v>
      </c>
      <c r="F222" s="297">
        <v>266.93</v>
      </c>
      <c r="G222" s="42">
        <v>322</v>
      </c>
      <c r="H222" s="42">
        <v>10</v>
      </c>
      <c r="I222" s="42">
        <v>968</v>
      </c>
      <c r="J222" s="43">
        <v>4.4000000000000004</v>
      </c>
      <c r="K222" s="43" t="s">
        <v>3470</v>
      </c>
      <c r="L222" s="53" t="str">
        <f t="shared" si="2"/>
        <v>https://amazon.com/dp/B07RTVPC4B</v>
      </c>
    </row>
    <row r="223" spans="1:12" ht="45" customHeight="1" x14ac:dyDescent="0.2">
      <c r="A223" s="29" t="s">
        <v>3471</v>
      </c>
      <c r="B223" s="29" t="s">
        <v>3472</v>
      </c>
      <c r="C223" s="29" t="s">
        <v>101</v>
      </c>
      <c r="D223" s="40">
        <v>52.355999999999987</v>
      </c>
      <c r="E223" s="41">
        <v>3120.4307692307689</v>
      </c>
      <c r="F223" s="297">
        <v>261.77999999999997</v>
      </c>
      <c r="G223" s="42">
        <v>14</v>
      </c>
      <c r="H223" s="42">
        <v>5</v>
      </c>
      <c r="I223" s="42">
        <v>38</v>
      </c>
      <c r="J223" s="43">
        <v>4.0999999999999996</v>
      </c>
      <c r="K223" s="43" t="s">
        <v>3473</v>
      </c>
      <c r="L223" s="53" t="str">
        <f t="shared" si="2"/>
        <v>https://amazon.com/dp/B0G7BRYLFC</v>
      </c>
    </row>
    <row r="224" spans="1:12" ht="45" customHeight="1" x14ac:dyDescent="0.2">
      <c r="A224" s="29" t="s">
        <v>3474</v>
      </c>
      <c r="B224" s="29" t="s">
        <v>3475</v>
      </c>
      <c r="C224" s="29" t="s">
        <v>93</v>
      </c>
      <c r="D224" s="40">
        <v>26.06</v>
      </c>
      <c r="E224" s="41">
        <v>2374.35</v>
      </c>
      <c r="F224" s="297">
        <v>260.60000000000002</v>
      </c>
      <c r="G224" s="42">
        <v>86</v>
      </c>
      <c r="H224" s="42">
        <v>10</v>
      </c>
      <c r="I224" s="42">
        <v>54</v>
      </c>
      <c r="J224" s="43">
        <v>4.8</v>
      </c>
      <c r="K224" s="43" t="s">
        <v>3476</v>
      </c>
      <c r="L224" s="53" t="str">
        <f t="shared" si="2"/>
        <v>https://amazon.com/dp/B0DQY5KS5C</v>
      </c>
    </row>
    <row r="225" spans="1:12" ht="45" customHeight="1" x14ac:dyDescent="0.2">
      <c r="A225" s="29" t="s">
        <v>3477</v>
      </c>
      <c r="B225" s="29" t="s">
        <v>3478</v>
      </c>
      <c r="C225" s="29" t="s">
        <v>86</v>
      </c>
      <c r="D225" s="40">
        <v>41.916666666666657</v>
      </c>
      <c r="E225" s="41">
        <v>6426.0692307692289</v>
      </c>
      <c r="F225" s="297">
        <v>251.5</v>
      </c>
      <c r="G225" s="42">
        <v>132</v>
      </c>
      <c r="H225" s="42">
        <v>6</v>
      </c>
      <c r="I225" s="42">
        <v>16</v>
      </c>
      <c r="J225" s="43">
        <v>2.6</v>
      </c>
      <c r="K225" s="43" t="s">
        <v>3479</v>
      </c>
      <c r="L225" s="53" t="str">
        <f t="shared" si="2"/>
        <v>https://amazon.com/dp/B0FWPQVGHF</v>
      </c>
    </row>
    <row r="226" spans="1:12" ht="45" customHeight="1" x14ac:dyDescent="0.2">
      <c r="A226" s="29" t="s">
        <v>3480</v>
      </c>
      <c r="B226" s="29" t="s">
        <v>3481</v>
      </c>
      <c r="C226" s="29" t="s">
        <v>101</v>
      </c>
      <c r="D226" s="40">
        <v>234.09</v>
      </c>
      <c r="E226" s="41">
        <v>2897.752307692308</v>
      </c>
      <c r="F226" s="297">
        <v>234.09</v>
      </c>
      <c r="G226" s="42">
        <v>12</v>
      </c>
      <c r="H226" s="42">
        <v>1</v>
      </c>
      <c r="I226" s="42">
        <v>0</v>
      </c>
      <c r="J226" s="43">
        <v>0</v>
      </c>
      <c r="K226" s="43" t="s">
        <v>3482</v>
      </c>
      <c r="L226" s="53" t="str">
        <f t="shared" si="2"/>
        <v>https://amazon.com/dp/B0FPXSL6N1</v>
      </c>
    </row>
    <row r="227" spans="1:12" ht="60" customHeight="1" x14ac:dyDescent="0.2">
      <c r="A227" s="29" t="s">
        <v>3483</v>
      </c>
      <c r="B227" s="29" t="s">
        <v>3484</v>
      </c>
      <c r="C227" s="29" t="s">
        <v>93</v>
      </c>
      <c r="D227" s="40">
        <v>25.75333333333333</v>
      </c>
      <c r="E227" s="41">
        <v>2939.61</v>
      </c>
      <c r="F227" s="297">
        <v>231.78</v>
      </c>
      <c r="G227" s="42">
        <v>109</v>
      </c>
      <c r="H227" s="42">
        <v>9</v>
      </c>
      <c r="I227" s="42">
        <v>54</v>
      </c>
      <c r="J227" s="43">
        <v>4.8</v>
      </c>
      <c r="K227" s="43" t="s">
        <v>3485</v>
      </c>
      <c r="L227" s="53" t="str">
        <f t="shared" si="2"/>
        <v>https://amazon.com/dp/B0BZ4FF45W</v>
      </c>
    </row>
    <row r="228" spans="1:12" ht="45" customHeight="1" x14ac:dyDescent="0.2">
      <c r="A228" s="29" t="s">
        <v>3486</v>
      </c>
      <c r="B228" s="29" t="s">
        <v>3487</v>
      </c>
      <c r="C228" s="29" t="s">
        <v>93</v>
      </c>
      <c r="D228" s="40">
        <v>25.65111111111111</v>
      </c>
      <c r="E228" s="41">
        <v>1621.43</v>
      </c>
      <c r="F228" s="297">
        <v>230.86</v>
      </c>
      <c r="G228" s="42">
        <v>60</v>
      </c>
      <c r="H228" s="42">
        <v>9</v>
      </c>
      <c r="I228" s="42">
        <v>3</v>
      </c>
      <c r="J228" s="43">
        <v>4.4000000000000004</v>
      </c>
      <c r="K228" s="43" t="s">
        <v>3488</v>
      </c>
      <c r="L228" s="53" t="str">
        <f t="shared" si="2"/>
        <v>https://amazon.com/dp/B0D8PGZHF8</v>
      </c>
    </row>
    <row r="229" spans="1:12" ht="45" customHeight="1" x14ac:dyDescent="0.2">
      <c r="A229" s="29" t="s">
        <v>3489</v>
      </c>
      <c r="B229" s="29" t="s">
        <v>3490</v>
      </c>
      <c r="C229" s="29" t="s">
        <v>126</v>
      </c>
      <c r="D229" s="40">
        <v>47.86</v>
      </c>
      <c r="E229" s="41">
        <v>2303.4338461538459</v>
      </c>
      <c r="F229" s="297">
        <v>191.44</v>
      </c>
      <c r="G229" s="42">
        <v>43</v>
      </c>
      <c r="H229" s="42">
        <v>4</v>
      </c>
      <c r="I229" s="42">
        <v>3</v>
      </c>
      <c r="J229" s="43">
        <v>5</v>
      </c>
      <c r="K229" s="43" t="s">
        <v>3491</v>
      </c>
      <c r="L229" s="53" t="str">
        <f t="shared" si="2"/>
        <v>https://amazon.com/dp/B0FDK1BNPW</v>
      </c>
    </row>
    <row r="230" spans="1:12" ht="45" customHeight="1" x14ac:dyDescent="0.2">
      <c r="A230" s="29" t="s">
        <v>3492</v>
      </c>
      <c r="B230" s="29" t="s">
        <v>3493</v>
      </c>
      <c r="C230" s="29" t="s">
        <v>93</v>
      </c>
      <c r="D230" s="40">
        <v>13.610714285714289</v>
      </c>
      <c r="E230" s="41">
        <v>4756.13</v>
      </c>
      <c r="F230" s="297">
        <v>190.55</v>
      </c>
      <c r="G230" s="42">
        <v>340</v>
      </c>
      <c r="H230" s="42">
        <v>14</v>
      </c>
      <c r="I230" s="42">
        <v>14</v>
      </c>
      <c r="J230" s="43">
        <v>4.8</v>
      </c>
      <c r="K230" s="43" t="s">
        <v>3494</v>
      </c>
      <c r="L230" s="53" t="str">
        <f t="shared" si="2"/>
        <v>https://amazon.com/dp/B0DKJHML88</v>
      </c>
    </row>
    <row r="231" spans="1:12" ht="45" customHeight="1" x14ac:dyDescent="0.2">
      <c r="A231" s="29" t="s">
        <v>3495</v>
      </c>
      <c r="B231" s="29" t="s">
        <v>3496</v>
      </c>
      <c r="C231" s="29" t="s">
        <v>93</v>
      </c>
      <c r="D231" s="40">
        <v>13.895384615384611</v>
      </c>
      <c r="E231" s="41">
        <v>2212.228461538461</v>
      </c>
      <c r="F231" s="297">
        <v>180.64</v>
      </c>
      <c r="G231" s="42">
        <v>125</v>
      </c>
      <c r="H231" s="42">
        <v>13</v>
      </c>
      <c r="I231" s="42">
        <v>3</v>
      </c>
      <c r="J231" s="43">
        <v>4.5999999999999996</v>
      </c>
      <c r="K231" s="43" t="s">
        <v>3497</v>
      </c>
      <c r="L231" s="53" t="str">
        <f t="shared" si="2"/>
        <v>https://amazon.com/dp/B0FX3Q2MFY</v>
      </c>
    </row>
    <row r="232" spans="1:12" ht="30" customHeight="1" x14ac:dyDescent="0.2">
      <c r="A232" s="29" t="s">
        <v>3498</v>
      </c>
      <c r="B232" s="29" t="s">
        <v>3499</v>
      </c>
      <c r="C232" s="29" t="s">
        <v>126</v>
      </c>
      <c r="D232" s="40">
        <v>20.535</v>
      </c>
      <c r="E232" s="41">
        <v>2190.09</v>
      </c>
      <c r="F232" s="297">
        <v>164.28</v>
      </c>
      <c r="G232" s="42">
        <v>109</v>
      </c>
      <c r="H232" s="42">
        <v>8</v>
      </c>
      <c r="I232" s="42">
        <v>11</v>
      </c>
      <c r="J232" s="43">
        <v>5</v>
      </c>
      <c r="K232" s="43" t="s">
        <v>3500</v>
      </c>
      <c r="L232" s="53" t="str">
        <f t="shared" si="2"/>
        <v>https://amazon.com/dp/B0DRFBYKNN</v>
      </c>
    </row>
    <row r="233" spans="1:12" ht="30" customHeight="1" x14ac:dyDescent="0.2">
      <c r="A233" s="29" t="s">
        <v>3501</v>
      </c>
      <c r="B233" s="29" t="s">
        <v>3502</v>
      </c>
      <c r="C233" s="29" t="s">
        <v>82</v>
      </c>
      <c r="D233" s="40">
        <v>78.525000000000006</v>
      </c>
      <c r="E233" s="41">
        <v>14557.40923076923</v>
      </c>
      <c r="F233" s="297">
        <v>157.05000000000001</v>
      </c>
      <c r="G233" s="42">
        <v>156</v>
      </c>
      <c r="H233" s="42">
        <v>2</v>
      </c>
      <c r="I233" s="42">
        <v>350</v>
      </c>
      <c r="J233" s="43">
        <v>4.3</v>
      </c>
      <c r="K233" s="43" t="s">
        <v>3503</v>
      </c>
      <c r="L233" s="53" t="str">
        <f t="shared" si="2"/>
        <v>https://amazon.com/dp/B089KD1L9Q</v>
      </c>
    </row>
    <row r="234" spans="1:12" ht="60" customHeight="1" x14ac:dyDescent="0.2">
      <c r="A234" s="29" t="s">
        <v>3504</v>
      </c>
      <c r="B234" s="29" t="s">
        <v>3505</v>
      </c>
      <c r="C234" s="29" t="s">
        <v>93</v>
      </c>
      <c r="D234" s="40">
        <v>72.94</v>
      </c>
      <c r="E234" s="41">
        <v>1761.781538461539</v>
      </c>
      <c r="F234" s="297">
        <v>145.88</v>
      </c>
      <c r="G234" s="42">
        <v>2</v>
      </c>
      <c r="H234" s="42">
        <v>2</v>
      </c>
      <c r="I234" s="42">
        <v>0</v>
      </c>
      <c r="J234" s="43">
        <v>0</v>
      </c>
      <c r="K234" s="43" t="s">
        <v>3506</v>
      </c>
      <c r="L234" s="53" t="str">
        <f t="shared" si="2"/>
        <v>https://amazon.com/dp/B0GQMJ5PYY</v>
      </c>
    </row>
    <row r="235" spans="1:12" ht="45" customHeight="1" x14ac:dyDescent="0.2">
      <c r="A235" s="29" t="s">
        <v>3507</v>
      </c>
      <c r="B235" s="29" t="s">
        <v>3508</v>
      </c>
      <c r="C235" s="29" t="s">
        <v>101</v>
      </c>
      <c r="D235" s="40">
        <v>72.204999999999998</v>
      </c>
      <c r="E235" s="41">
        <v>6734.16</v>
      </c>
      <c r="F235" s="297">
        <v>144.41</v>
      </c>
      <c r="G235" s="42">
        <v>77</v>
      </c>
      <c r="H235" s="42">
        <v>2</v>
      </c>
      <c r="I235" s="42">
        <v>6</v>
      </c>
      <c r="J235" s="43">
        <v>3</v>
      </c>
      <c r="K235" s="43" t="s">
        <v>3509</v>
      </c>
      <c r="L235" s="53" t="str">
        <f t="shared" si="2"/>
        <v>https://amazon.com/dp/B0F7QLD4PV</v>
      </c>
    </row>
    <row r="236" spans="1:12" ht="45" customHeight="1" x14ac:dyDescent="0.2">
      <c r="A236" s="29" t="s">
        <v>3510</v>
      </c>
      <c r="B236" s="29" t="s">
        <v>3511</v>
      </c>
      <c r="C236" s="29" t="s">
        <v>101</v>
      </c>
      <c r="D236" s="40">
        <v>47.20333333333334</v>
      </c>
      <c r="E236" s="41">
        <v>1854.132307692309</v>
      </c>
      <c r="F236" s="297">
        <v>141.61000000000001</v>
      </c>
      <c r="G236" s="42">
        <v>15</v>
      </c>
      <c r="H236" s="42">
        <v>3</v>
      </c>
      <c r="I236" s="42">
        <v>1</v>
      </c>
      <c r="J236" s="43">
        <v>3</v>
      </c>
      <c r="K236" s="43" t="s">
        <v>3512</v>
      </c>
      <c r="L236" s="53" t="str">
        <f t="shared" si="2"/>
        <v>https://amazon.com/dp/B0G49WNX5Q</v>
      </c>
    </row>
    <row r="237" spans="1:12" ht="45" customHeight="1" x14ac:dyDescent="0.2">
      <c r="A237" s="29" t="s">
        <v>3513</v>
      </c>
      <c r="B237" s="29" t="s">
        <v>3514</v>
      </c>
      <c r="C237" s="29" t="s">
        <v>82</v>
      </c>
      <c r="D237" s="40">
        <v>123.12</v>
      </c>
      <c r="E237" s="41">
        <v>2710.53</v>
      </c>
      <c r="F237" s="297">
        <v>123.12</v>
      </c>
      <c r="G237" s="42">
        <v>26</v>
      </c>
      <c r="H237" s="42">
        <v>1</v>
      </c>
      <c r="I237" s="42">
        <v>2</v>
      </c>
      <c r="J237" s="43">
        <v>5</v>
      </c>
      <c r="K237" s="43" t="s">
        <v>3515</v>
      </c>
      <c r="L237" s="53" t="str">
        <f t="shared" si="2"/>
        <v>https://amazon.com/dp/B08DV79QMN</v>
      </c>
    </row>
    <row r="238" spans="1:12" ht="60" customHeight="1" x14ac:dyDescent="0.2">
      <c r="A238" s="29" t="s">
        <v>3516</v>
      </c>
      <c r="B238" s="29" t="s">
        <v>3517</v>
      </c>
      <c r="C238" s="29" t="s">
        <v>101</v>
      </c>
      <c r="D238" s="40">
        <v>105</v>
      </c>
      <c r="E238" s="41">
        <v>1573.5146153846149</v>
      </c>
      <c r="F238" s="297">
        <v>105</v>
      </c>
      <c r="G238" s="42">
        <v>7</v>
      </c>
      <c r="H238" s="42">
        <v>1</v>
      </c>
      <c r="I238" s="42">
        <v>1</v>
      </c>
      <c r="J238" s="43">
        <v>5</v>
      </c>
      <c r="K238" s="43" t="s">
        <v>3518</v>
      </c>
      <c r="L238" s="53" t="str">
        <f t="shared" si="2"/>
        <v>https://amazon.com/dp/B0GQZH4WNM</v>
      </c>
    </row>
    <row r="239" spans="1:12" ht="45" customHeight="1" x14ac:dyDescent="0.2">
      <c r="A239" s="29" t="s">
        <v>3519</v>
      </c>
      <c r="B239" s="29" t="s">
        <v>3520</v>
      </c>
      <c r="C239" s="29" t="s">
        <v>101</v>
      </c>
      <c r="D239" s="40">
        <v>20.853999999999999</v>
      </c>
      <c r="E239" s="41">
        <v>1324.4623076923069</v>
      </c>
      <c r="F239" s="297">
        <v>104.27</v>
      </c>
      <c r="G239" s="42">
        <v>18</v>
      </c>
      <c r="H239" s="42">
        <v>5</v>
      </c>
      <c r="I239" s="42">
        <v>10</v>
      </c>
      <c r="J239" s="43">
        <v>5</v>
      </c>
      <c r="K239" s="43" t="s">
        <v>3521</v>
      </c>
      <c r="L239" s="53" t="str">
        <f t="shared" si="2"/>
        <v>https://amazon.com/dp/B0GTPXZH57</v>
      </c>
    </row>
    <row r="240" spans="1:12" ht="45" customHeight="1" x14ac:dyDescent="0.2">
      <c r="A240" s="29" t="s">
        <v>3522</v>
      </c>
      <c r="B240" s="29" t="s">
        <v>3523</v>
      </c>
      <c r="C240" s="29" t="s">
        <v>1314</v>
      </c>
      <c r="D240" s="40">
        <v>18.55</v>
      </c>
      <c r="E240" s="41">
        <v>1062.6076923076921</v>
      </c>
      <c r="F240" s="297">
        <v>92.75</v>
      </c>
      <c r="G240" s="42">
        <v>23</v>
      </c>
      <c r="H240" s="42">
        <v>5</v>
      </c>
      <c r="I240" s="42">
        <v>2</v>
      </c>
      <c r="J240" s="43">
        <v>2.9</v>
      </c>
      <c r="K240" s="43" t="s">
        <v>3524</v>
      </c>
      <c r="L240" s="53" t="str">
        <f t="shared" si="2"/>
        <v>https://amazon.com/dp/B0DX6XPGQX</v>
      </c>
    </row>
    <row r="241" spans="1:12" ht="45" customHeight="1" x14ac:dyDescent="0.2">
      <c r="A241" s="29" t="s">
        <v>3525</v>
      </c>
      <c r="B241" s="29" t="s">
        <v>3526</v>
      </c>
      <c r="C241" s="29" t="s">
        <v>126</v>
      </c>
      <c r="D241" s="40">
        <v>18.206</v>
      </c>
      <c r="E241" s="41">
        <v>386.86</v>
      </c>
      <c r="F241" s="297">
        <v>91.03</v>
      </c>
      <c r="G241" s="42">
        <v>20</v>
      </c>
      <c r="H241" s="42">
        <v>5</v>
      </c>
      <c r="I241" s="42">
        <v>0</v>
      </c>
      <c r="J241" s="43">
        <v>0</v>
      </c>
      <c r="K241" s="43" t="s">
        <v>3527</v>
      </c>
      <c r="L241" s="53" t="str">
        <f t="shared" si="2"/>
        <v>https://amazon.com/dp/B0DXNYBDQP</v>
      </c>
    </row>
    <row r="242" spans="1:12" ht="45" customHeight="1" x14ac:dyDescent="0.2">
      <c r="A242" s="29" t="s">
        <v>3528</v>
      </c>
      <c r="B242" s="29" t="s">
        <v>3529</v>
      </c>
      <c r="C242" s="29" t="s">
        <v>93</v>
      </c>
      <c r="D242" s="40">
        <v>11.42714285714286</v>
      </c>
      <c r="E242" s="41">
        <v>2284.59</v>
      </c>
      <c r="F242" s="297">
        <v>79.989999999999995</v>
      </c>
      <c r="G242" s="42">
        <v>208</v>
      </c>
      <c r="H242" s="42">
        <v>7</v>
      </c>
      <c r="I242" s="42">
        <v>16</v>
      </c>
      <c r="J242" s="43">
        <v>4.4000000000000004</v>
      </c>
      <c r="K242" s="43" t="s">
        <v>3530</v>
      </c>
      <c r="L242" s="53" t="str">
        <f t="shared" si="2"/>
        <v>https://amazon.com/dp/B0DKP276HJ</v>
      </c>
    </row>
    <row r="243" spans="1:12" ht="45" customHeight="1" x14ac:dyDescent="0.2">
      <c r="A243" s="29" t="s">
        <v>3531</v>
      </c>
      <c r="B243" s="29" t="s">
        <v>3532</v>
      </c>
      <c r="C243" s="29" t="s">
        <v>82</v>
      </c>
      <c r="D243" s="40">
        <v>18.077500000000001</v>
      </c>
      <c r="E243" s="41">
        <v>2856.2284615384619</v>
      </c>
      <c r="F243" s="297">
        <v>72.31</v>
      </c>
      <c r="G243" s="42">
        <v>144</v>
      </c>
      <c r="H243" s="42">
        <v>4</v>
      </c>
      <c r="I243" s="42">
        <v>11</v>
      </c>
      <c r="J243" s="43">
        <v>4.3</v>
      </c>
      <c r="K243" s="43" t="s">
        <v>3533</v>
      </c>
      <c r="L243" s="53" t="str">
        <f t="shared" si="2"/>
        <v>https://amazon.com/dp/B09B2C4TBV</v>
      </c>
    </row>
    <row r="244" spans="1:12" ht="45" customHeight="1" x14ac:dyDescent="0.2">
      <c r="A244" s="29" t="s">
        <v>3534</v>
      </c>
      <c r="B244" s="29" t="s">
        <v>3535</v>
      </c>
      <c r="C244" s="29" t="s">
        <v>93</v>
      </c>
      <c r="D244" s="40">
        <v>17.760000000000002</v>
      </c>
      <c r="E244" s="41">
        <v>1341.17</v>
      </c>
      <c r="F244" s="297">
        <v>71.040000000000006</v>
      </c>
      <c r="G244" s="42">
        <v>76</v>
      </c>
      <c r="H244" s="42">
        <v>4</v>
      </c>
      <c r="I244" s="42">
        <v>7</v>
      </c>
      <c r="J244" s="43">
        <v>4.8</v>
      </c>
      <c r="K244" s="43" t="s">
        <v>3536</v>
      </c>
      <c r="L244" s="53" t="str">
        <f t="shared" ref="L244:L307" si="3">IF(K244="","",HYPERLINK(K244,K244))</f>
        <v>https://amazon.com/dp/B0DWXHXJG1</v>
      </c>
    </row>
    <row r="245" spans="1:12" ht="45" customHeight="1" x14ac:dyDescent="0.2">
      <c r="A245" s="29" t="s">
        <v>3537</v>
      </c>
      <c r="B245" s="29" t="s">
        <v>3538</v>
      </c>
      <c r="C245" s="29" t="s">
        <v>82</v>
      </c>
      <c r="D245" s="40">
        <v>21.103333333333339</v>
      </c>
      <c r="E245" s="41">
        <v>764.59000000000026</v>
      </c>
      <c r="F245" s="297">
        <v>63.31</v>
      </c>
      <c r="G245" s="42">
        <v>3</v>
      </c>
      <c r="H245" s="42">
        <v>3</v>
      </c>
      <c r="I245" s="42">
        <v>28</v>
      </c>
      <c r="J245" s="43">
        <v>4.5</v>
      </c>
      <c r="K245" s="43" t="s">
        <v>3539</v>
      </c>
      <c r="L245" s="53" t="str">
        <f t="shared" si="3"/>
        <v>https://amazon.com/dp/B0GQZ7NX2L</v>
      </c>
    </row>
    <row r="246" spans="1:12" ht="30" customHeight="1" x14ac:dyDescent="0.2">
      <c r="A246" s="29" t="s">
        <v>3540</v>
      </c>
      <c r="B246" s="29" t="s">
        <v>3541</v>
      </c>
      <c r="C246" s="29" t="s">
        <v>93</v>
      </c>
      <c r="D246" s="40">
        <v>6.8633333333333333</v>
      </c>
      <c r="E246" s="41">
        <v>540.39</v>
      </c>
      <c r="F246" s="297">
        <v>41.18</v>
      </c>
      <c r="G246" s="42">
        <v>80</v>
      </c>
      <c r="H246" s="42">
        <v>6</v>
      </c>
      <c r="I246" s="42">
        <v>2</v>
      </c>
      <c r="J246" s="43">
        <v>5</v>
      </c>
      <c r="K246" s="43" t="s">
        <v>3542</v>
      </c>
      <c r="L246" s="53" t="str">
        <f t="shared" si="3"/>
        <v>https://amazon.com/dp/B0DZXHLQ9K</v>
      </c>
    </row>
    <row r="247" spans="1:12" ht="45" customHeight="1" x14ac:dyDescent="0.2">
      <c r="A247" s="29" t="s">
        <v>3543</v>
      </c>
      <c r="B247" s="29" t="s">
        <v>3544</v>
      </c>
      <c r="C247" s="29" t="s">
        <v>82</v>
      </c>
      <c r="D247" s="40">
        <v>16.73</v>
      </c>
      <c r="E247" s="41">
        <v>373.20769230769218</v>
      </c>
      <c r="F247" s="297">
        <v>33.46</v>
      </c>
      <c r="G247" s="42">
        <v>2</v>
      </c>
      <c r="H247" s="42">
        <v>2</v>
      </c>
      <c r="I247" s="42">
        <v>3</v>
      </c>
      <c r="J247" s="43">
        <v>4</v>
      </c>
      <c r="K247" s="43" t="s">
        <v>3545</v>
      </c>
      <c r="L247" s="53" t="str">
        <f t="shared" si="3"/>
        <v>https://amazon.com/dp/B0GYJTGCPF</v>
      </c>
    </row>
    <row r="248" spans="1:12" ht="45" customHeight="1" x14ac:dyDescent="0.2">
      <c r="A248" s="29" t="s">
        <v>3546</v>
      </c>
      <c r="B248" s="29" t="s">
        <v>3547</v>
      </c>
      <c r="C248" s="29" t="s">
        <v>82</v>
      </c>
      <c r="D248" s="40">
        <v>29.85</v>
      </c>
      <c r="E248" s="41">
        <v>661.18999999999994</v>
      </c>
      <c r="F248" s="297">
        <v>29.85</v>
      </c>
      <c r="G248" s="42">
        <v>28</v>
      </c>
      <c r="H248" s="42">
        <v>1</v>
      </c>
      <c r="I248" s="42">
        <v>752</v>
      </c>
      <c r="J248" s="43">
        <v>4.0999999999999996</v>
      </c>
      <c r="K248" s="43" t="s">
        <v>3548</v>
      </c>
      <c r="L248" s="53" t="str">
        <f t="shared" si="3"/>
        <v>https://amazon.com/dp/B07N5ZGJ2M</v>
      </c>
    </row>
    <row r="249" spans="1:12" ht="45" customHeight="1" x14ac:dyDescent="0.2">
      <c r="A249" s="29" t="s">
        <v>3549</v>
      </c>
      <c r="B249" s="29" t="s">
        <v>3550</v>
      </c>
      <c r="C249" s="29" t="s">
        <v>93</v>
      </c>
      <c r="D249" s="40">
        <v>24.69</v>
      </c>
      <c r="E249" s="41">
        <v>455.03615384615392</v>
      </c>
      <c r="F249" s="297">
        <v>24.69</v>
      </c>
      <c r="G249" s="42">
        <v>13</v>
      </c>
      <c r="H249" s="42">
        <v>1</v>
      </c>
      <c r="I249" s="42">
        <v>0</v>
      </c>
      <c r="J249" s="43">
        <v>0</v>
      </c>
      <c r="K249" s="43" t="s">
        <v>3551</v>
      </c>
      <c r="L249" s="53" t="str">
        <f t="shared" si="3"/>
        <v>https://amazon.com/dp/B0G49SQ7LD</v>
      </c>
    </row>
    <row r="250" spans="1:12" ht="45" customHeight="1" x14ac:dyDescent="0.2">
      <c r="A250" s="29" t="s">
        <v>3552</v>
      </c>
      <c r="B250" s="29" t="s">
        <v>3553</v>
      </c>
      <c r="C250" s="29" t="s">
        <v>101</v>
      </c>
      <c r="D250" s="40">
        <v>927.2</v>
      </c>
      <c r="E250" s="41">
        <v>10262.82</v>
      </c>
      <c r="F250" s="297">
        <v>0</v>
      </c>
      <c r="G250" s="42">
        <v>10</v>
      </c>
      <c r="H250" s="42">
        <v>0</v>
      </c>
      <c r="I250" s="42">
        <v>3</v>
      </c>
      <c r="J250" s="43">
        <v>5</v>
      </c>
      <c r="K250" s="43" t="s">
        <v>3554</v>
      </c>
      <c r="L250" s="53" t="str">
        <f t="shared" si="3"/>
        <v>https://amazon.com/dp/B0F1SJ938Y</v>
      </c>
    </row>
    <row r="251" spans="1:12" ht="45" customHeight="1" x14ac:dyDescent="0.2">
      <c r="A251" s="29" t="s">
        <v>3555</v>
      </c>
      <c r="B251" s="29" t="s">
        <v>3556</v>
      </c>
      <c r="C251" s="29" t="s">
        <v>101</v>
      </c>
      <c r="D251" s="40">
        <v>429</v>
      </c>
      <c r="E251" s="41">
        <v>1792.31</v>
      </c>
      <c r="F251" s="297">
        <v>0</v>
      </c>
      <c r="G251" s="42">
        <v>4</v>
      </c>
      <c r="H251" s="42">
        <v>0</v>
      </c>
      <c r="I251" s="42">
        <v>0</v>
      </c>
      <c r="J251" s="43">
        <v>0</v>
      </c>
      <c r="K251" s="43" t="s">
        <v>3557</v>
      </c>
      <c r="L251" s="53" t="str">
        <f t="shared" si="3"/>
        <v>https://amazon.com/dp/B0DQ3YVKZS</v>
      </c>
    </row>
    <row r="252" spans="1:12" ht="45" customHeight="1" x14ac:dyDescent="0.2">
      <c r="A252" s="29" t="s">
        <v>3558</v>
      </c>
      <c r="B252" s="29" t="s">
        <v>3559</v>
      </c>
      <c r="C252" s="29" t="s">
        <v>101</v>
      </c>
      <c r="D252" s="40">
        <v>531.0293023255814</v>
      </c>
      <c r="E252" s="41">
        <v>355420.35</v>
      </c>
      <c r="F252" s="297">
        <v>0</v>
      </c>
      <c r="G252" s="42">
        <v>733</v>
      </c>
      <c r="H252" s="42">
        <v>0</v>
      </c>
      <c r="I252" s="42">
        <v>166</v>
      </c>
      <c r="J252" s="43">
        <v>4.3</v>
      </c>
      <c r="K252" s="43" t="s">
        <v>3560</v>
      </c>
      <c r="L252" s="53" t="str">
        <f t="shared" si="3"/>
        <v>https://amazon.com/dp/B0DKFFP66V</v>
      </c>
    </row>
    <row r="253" spans="1:12" ht="45" customHeight="1" x14ac:dyDescent="0.2">
      <c r="A253" s="29" t="s">
        <v>3561</v>
      </c>
      <c r="B253" s="29" t="s">
        <v>3562</v>
      </c>
      <c r="C253" s="29" t="s">
        <v>101</v>
      </c>
      <c r="D253" s="40">
        <v>177.92042424242419</v>
      </c>
      <c r="E253" s="41">
        <v>185705.02</v>
      </c>
      <c r="F253" s="297">
        <v>0</v>
      </c>
      <c r="G253" s="42">
        <v>1130</v>
      </c>
      <c r="H253" s="42">
        <v>0</v>
      </c>
      <c r="I253" s="42">
        <v>550</v>
      </c>
      <c r="J253" s="43">
        <v>4.4000000000000004</v>
      </c>
      <c r="K253" s="43" t="s">
        <v>3563</v>
      </c>
      <c r="L253" s="53" t="str">
        <f t="shared" si="3"/>
        <v>https://amazon.com/dp/B07QZBY49X</v>
      </c>
    </row>
    <row r="254" spans="1:12" ht="45" customHeight="1" x14ac:dyDescent="0.2">
      <c r="A254" s="29" t="s">
        <v>3564</v>
      </c>
      <c r="B254" s="29" t="s">
        <v>3565</v>
      </c>
      <c r="C254" s="29" t="s">
        <v>101</v>
      </c>
      <c r="D254" s="40">
        <v>205.80695652173921</v>
      </c>
      <c r="E254" s="41">
        <v>52168.59</v>
      </c>
      <c r="F254" s="297">
        <v>0</v>
      </c>
      <c r="G254" s="42">
        <v>303</v>
      </c>
      <c r="H254" s="42">
        <v>0</v>
      </c>
      <c r="I254" s="42">
        <v>71</v>
      </c>
      <c r="J254" s="43">
        <v>3.6</v>
      </c>
      <c r="K254" s="43" t="s">
        <v>3566</v>
      </c>
      <c r="L254" s="53" t="str">
        <f t="shared" si="3"/>
        <v>https://amazon.com/dp/B0CR3X6PYQ</v>
      </c>
    </row>
    <row r="255" spans="1:12" ht="45" customHeight="1" x14ac:dyDescent="0.2">
      <c r="A255" s="29" t="s">
        <v>3567</v>
      </c>
      <c r="B255" s="29" t="s">
        <v>3568</v>
      </c>
      <c r="C255" s="29" t="s">
        <v>101</v>
      </c>
      <c r="D255" s="40">
        <v>254.52952380952379</v>
      </c>
      <c r="E255" s="41">
        <v>145105.46</v>
      </c>
      <c r="F255" s="297">
        <v>0</v>
      </c>
      <c r="G255" s="42">
        <v>627</v>
      </c>
      <c r="H255" s="42">
        <v>0</v>
      </c>
      <c r="I255" s="42">
        <v>202</v>
      </c>
      <c r="J255" s="43">
        <v>4.0999999999999996</v>
      </c>
      <c r="K255" s="43" t="s">
        <v>3569</v>
      </c>
      <c r="L255" s="53" t="str">
        <f t="shared" si="3"/>
        <v>https://amazon.com/dp/B0CNRN359J</v>
      </c>
    </row>
    <row r="256" spans="1:12" ht="45" customHeight="1" x14ac:dyDescent="0.2">
      <c r="A256" s="29" t="s">
        <v>3570</v>
      </c>
      <c r="B256" s="29" t="s">
        <v>3571</v>
      </c>
      <c r="C256" s="29" t="s">
        <v>101</v>
      </c>
      <c r="D256" s="40">
        <v>455.2</v>
      </c>
      <c r="E256" s="41">
        <v>0</v>
      </c>
      <c r="F256" s="297">
        <v>0</v>
      </c>
      <c r="G256" s="42">
        <v>0</v>
      </c>
      <c r="H256" s="42">
        <v>0</v>
      </c>
      <c r="I256" s="42">
        <v>1555</v>
      </c>
      <c r="J256" s="43">
        <v>4.4000000000000004</v>
      </c>
      <c r="K256" s="43" t="s">
        <v>3572</v>
      </c>
      <c r="L256" s="53" t="str">
        <f t="shared" si="3"/>
        <v>https://amazon.com/dp/B0FQSSCXX9</v>
      </c>
    </row>
    <row r="257" spans="1:12" ht="45" customHeight="1" x14ac:dyDescent="0.2">
      <c r="A257" s="29" t="s">
        <v>3573</v>
      </c>
      <c r="B257" s="29" t="s">
        <v>3574</v>
      </c>
      <c r="C257" s="29" t="s">
        <v>101</v>
      </c>
      <c r="D257" s="40">
        <v>192.5922222222222</v>
      </c>
      <c r="E257" s="41">
        <v>44247.4</v>
      </c>
      <c r="F257" s="297">
        <v>0</v>
      </c>
      <c r="G257" s="42">
        <v>235</v>
      </c>
      <c r="H257" s="42">
        <v>0</v>
      </c>
      <c r="I257" s="42">
        <v>70</v>
      </c>
      <c r="J257" s="43">
        <v>4.0999999999999996</v>
      </c>
      <c r="K257" s="43" t="s">
        <v>3575</v>
      </c>
      <c r="L257" s="53" t="str">
        <f t="shared" si="3"/>
        <v>https://amazon.com/dp/B0FNC5ZTMY</v>
      </c>
    </row>
    <row r="258" spans="1:12" ht="45" customHeight="1" x14ac:dyDescent="0.2">
      <c r="A258" s="29" t="s">
        <v>3576</v>
      </c>
      <c r="B258" s="29" t="s">
        <v>3577</v>
      </c>
      <c r="C258" s="29" t="s">
        <v>82</v>
      </c>
      <c r="D258" s="40">
        <v>276.44</v>
      </c>
      <c r="E258" s="41">
        <v>0</v>
      </c>
      <c r="F258" s="297">
        <v>0</v>
      </c>
      <c r="G258" s="42">
        <v>0</v>
      </c>
      <c r="H258" s="42">
        <v>0</v>
      </c>
      <c r="I258" s="42">
        <v>1</v>
      </c>
      <c r="J258" s="43">
        <v>5</v>
      </c>
      <c r="K258" s="43" t="s">
        <v>3578</v>
      </c>
      <c r="L258" s="53" t="str">
        <f t="shared" si="3"/>
        <v>https://amazon.com/dp/B07V7Y6C1N</v>
      </c>
    </row>
    <row r="259" spans="1:12" ht="30" customHeight="1" x14ac:dyDescent="0.2">
      <c r="A259" s="29" t="s">
        <v>3579</v>
      </c>
      <c r="B259" s="29" t="s">
        <v>3580</v>
      </c>
      <c r="C259" s="29" t="s">
        <v>82</v>
      </c>
      <c r="D259" s="40">
        <v>1151.1500000000001</v>
      </c>
      <c r="E259" s="41">
        <v>0</v>
      </c>
      <c r="F259" s="297">
        <v>0</v>
      </c>
      <c r="G259" s="42">
        <v>0</v>
      </c>
      <c r="H259" s="42">
        <v>0</v>
      </c>
      <c r="I259" s="42">
        <v>111</v>
      </c>
      <c r="J259" s="43">
        <v>4.5</v>
      </c>
      <c r="K259" s="43" t="s">
        <v>3581</v>
      </c>
      <c r="L259" s="53" t="str">
        <f t="shared" si="3"/>
        <v>https://amazon.com/dp/B0GS5P84P7</v>
      </c>
    </row>
    <row r="260" spans="1:12" ht="45" customHeight="1" x14ac:dyDescent="0.2">
      <c r="A260" s="29" t="s">
        <v>3582</v>
      </c>
      <c r="B260" s="29" t="s">
        <v>3583</v>
      </c>
      <c r="C260" s="29" t="s">
        <v>82</v>
      </c>
      <c r="D260" s="40">
        <v>162.0167039106145</v>
      </c>
      <c r="E260" s="41">
        <v>352323.12</v>
      </c>
      <c r="F260" s="297">
        <v>0</v>
      </c>
      <c r="G260" s="42">
        <v>2431</v>
      </c>
      <c r="H260" s="42">
        <v>0</v>
      </c>
      <c r="I260" s="42">
        <v>123</v>
      </c>
      <c r="J260" s="43">
        <v>4.2</v>
      </c>
      <c r="K260" s="43" t="s">
        <v>3584</v>
      </c>
      <c r="L260" s="53" t="str">
        <f t="shared" si="3"/>
        <v>https://amazon.com/dp/B0D176ZCXQ</v>
      </c>
    </row>
    <row r="261" spans="1:12" ht="45" customHeight="1" x14ac:dyDescent="0.2">
      <c r="A261" s="29" t="s">
        <v>3585</v>
      </c>
      <c r="B261" s="29" t="s">
        <v>3586</v>
      </c>
      <c r="C261" s="29" t="s">
        <v>82</v>
      </c>
      <c r="D261" s="40">
        <v>126.54909090909091</v>
      </c>
      <c r="E261" s="41">
        <v>6684.52</v>
      </c>
      <c r="F261" s="297">
        <v>0</v>
      </c>
      <c r="G261" s="42">
        <v>44</v>
      </c>
      <c r="H261" s="42">
        <v>0</v>
      </c>
      <c r="I261" s="42">
        <v>31</v>
      </c>
      <c r="J261" s="43">
        <v>4</v>
      </c>
      <c r="K261" s="43" t="s">
        <v>3587</v>
      </c>
      <c r="L261" s="53" t="str">
        <f t="shared" si="3"/>
        <v>https://amazon.com/dp/B09NN54ZJZ</v>
      </c>
    </row>
    <row r="262" spans="1:12" ht="45" customHeight="1" x14ac:dyDescent="0.2">
      <c r="A262" s="29" t="s">
        <v>3588</v>
      </c>
      <c r="B262" s="29" t="s">
        <v>3589</v>
      </c>
      <c r="C262" s="29" t="s">
        <v>82</v>
      </c>
      <c r="D262" s="40">
        <v>381.15</v>
      </c>
      <c r="E262" s="41">
        <v>575.27</v>
      </c>
      <c r="F262" s="297">
        <v>0</v>
      </c>
      <c r="G262" s="42">
        <v>2</v>
      </c>
      <c r="H262" s="42">
        <v>0</v>
      </c>
      <c r="I262" s="42">
        <v>0</v>
      </c>
      <c r="J262" s="43">
        <v>0</v>
      </c>
      <c r="K262" s="43" t="s">
        <v>3590</v>
      </c>
      <c r="L262" s="53" t="str">
        <f t="shared" si="3"/>
        <v>https://amazon.com/dp/B0BT72CBN3</v>
      </c>
    </row>
    <row r="263" spans="1:12" ht="45" customHeight="1" x14ac:dyDescent="0.2">
      <c r="A263" s="29" t="s">
        <v>3591</v>
      </c>
      <c r="B263" s="29" t="s">
        <v>3592</v>
      </c>
      <c r="C263" s="29" t="s">
        <v>101</v>
      </c>
      <c r="D263" s="40">
        <v>429.99</v>
      </c>
      <c r="E263" s="41">
        <v>2756.69</v>
      </c>
      <c r="F263" s="297">
        <v>0</v>
      </c>
      <c r="G263" s="42">
        <v>6</v>
      </c>
      <c r="H263" s="42">
        <v>0</v>
      </c>
      <c r="I263" s="42">
        <v>0</v>
      </c>
      <c r="J263" s="43">
        <v>0</v>
      </c>
      <c r="K263" s="43" t="s">
        <v>3593</v>
      </c>
      <c r="L263" s="53" t="str">
        <f t="shared" si="3"/>
        <v>https://amazon.com/dp/B0DQ4JVGCS</v>
      </c>
    </row>
    <row r="264" spans="1:12" ht="45" customHeight="1" x14ac:dyDescent="0.2">
      <c r="A264" s="29" t="s">
        <v>3594</v>
      </c>
      <c r="B264" s="29" t="s">
        <v>3595</v>
      </c>
      <c r="C264" s="29" t="s">
        <v>82</v>
      </c>
      <c r="D264" s="40">
        <v>44.05</v>
      </c>
      <c r="E264" s="41">
        <v>0</v>
      </c>
      <c r="F264" s="297">
        <v>0</v>
      </c>
      <c r="G264" s="42">
        <v>0</v>
      </c>
      <c r="H264" s="42">
        <v>0</v>
      </c>
      <c r="I264" s="42">
        <v>1</v>
      </c>
      <c r="J264" s="43">
        <v>5</v>
      </c>
      <c r="K264" s="43" t="s">
        <v>3596</v>
      </c>
      <c r="L264" s="53" t="str">
        <f t="shared" si="3"/>
        <v>https://amazon.com/dp/B073WKRBVS</v>
      </c>
    </row>
    <row r="265" spans="1:12" ht="45" customHeight="1" x14ac:dyDescent="0.2">
      <c r="A265" s="29" t="s">
        <v>3597</v>
      </c>
      <c r="B265" s="29" t="s">
        <v>3598</v>
      </c>
      <c r="C265" s="29" t="s">
        <v>101</v>
      </c>
      <c r="D265" s="40">
        <v>499.99</v>
      </c>
      <c r="E265" s="41">
        <v>1199.95</v>
      </c>
      <c r="F265" s="297">
        <v>0</v>
      </c>
      <c r="G265" s="42">
        <v>2</v>
      </c>
      <c r="H265" s="42">
        <v>0</v>
      </c>
      <c r="I265" s="42">
        <v>0</v>
      </c>
      <c r="J265" s="43">
        <v>0</v>
      </c>
      <c r="K265" s="43" t="s">
        <v>3599</v>
      </c>
      <c r="L265" s="53" t="str">
        <f t="shared" si="3"/>
        <v>https://amazon.com/dp/B0DPPQ8DWT</v>
      </c>
    </row>
    <row r="266" spans="1:12" ht="30" customHeight="1" x14ac:dyDescent="0.2">
      <c r="A266" s="29" t="s">
        <v>3600</v>
      </c>
      <c r="B266" s="29" t="s">
        <v>3601</v>
      </c>
      <c r="C266" s="29" t="s">
        <v>82</v>
      </c>
      <c r="D266" s="40">
        <v>28</v>
      </c>
      <c r="E266" s="41">
        <v>0</v>
      </c>
      <c r="F266" s="297">
        <v>0</v>
      </c>
      <c r="G266" s="42">
        <v>0</v>
      </c>
      <c r="H266" s="42">
        <v>0</v>
      </c>
      <c r="I266" s="42">
        <v>1</v>
      </c>
      <c r="J266" s="43">
        <v>5</v>
      </c>
      <c r="K266" s="43" t="s">
        <v>3602</v>
      </c>
      <c r="L266" s="53" t="str">
        <f t="shared" si="3"/>
        <v>https://amazon.com/dp/B0GYJNTPBC</v>
      </c>
    </row>
    <row r="267" spans="1:12" ht="60" customHeight="1" x14ac:dyDescent="0.2">
      <c r="A267" s="29" t="s">
        <v>3603</v>
      </c>
      <c r="B267" s="29" t="s">
        <v>3604</v>
      </c>
      <c r="C267" s="29" t="s">
        <v>101</v>
      </c>
      <c r="D267" s="40">
        <v>429</v>
      </c>
      <c r="E267" s="41">
        <v>0</v>
      </c>
      <c r="F267" s="297">
        <v>0</v>
      </c>
      <c r="G267" s="42">
        <v>0</v>
      </c>
      <c r="H267" s="42">
        <v>0</v>
      </c>
      <c r="I267" s="42">
        <v>0</v>
      </c>
      <c r="J267" s="43">
        <v>0</v>
      </c>
      <c r="K267" s="43" t="s">
        <v>3605</v>
      </c>
      <c r="L267" s="53" t="str">
        <f t="shared" si="3"/>
        <v>https://amazon.com/dp/B0DQ4KT4X8</v>
      </c>
    </row>
    <row r="268" spans="1:12" ht="45" customHeight="1" x14ac:dyDescent="0.2">
      <c r="A268" s="29" t="s">
        <v>3606</v>
      </c>
      <c r="B268" s="29" t="s">
        <v>3607</v>
      </c>
      <c r="C268" s="29" t="s">
        <v>101</v>
      </c>
      <c r="D268" s="40">
        <v>499</v>
      </c>
      <c r="E268" s="41">
        <v>4282.6000000000004</v>
      </c>
      <c r="F268" s="297">
        <v>0</v>
      </c>
      <c r="G268" s="42">
        <v>9</v>
      </c>
      <c r="H268" s="42">
        <v>0</v>
      </c>
      <c r="I268" s="42">
        <v>0</v>
      </c>
      <c r="J268" s="43">
        <v>0</v>
      </c>
      <c r="K268" s="43" t="s">
        <v>3608</v>
      </c>
      <c r="L268" s="53" t="str">
        <f t="shared" si="3"/>
        <v>https://amazon.com/dp/B0FWCHXD6F</v>
      </c>
    </row>
    <row r="269" spans="1:12" ht="30" customHeight="1" x14ac:dyDescent="0.2">
      <c r="A269" s="29" t="s">
        <v>3609</v>
      </c>
      <c r="B269" s="29" t="s">
        <v>3610</v>
      </c>
      <c r="C269" s="29" t="s">
        <v>82</v>
      </c>
      <c r="D269" s="40">
        <v>529</v>
      </c>
      <c r="E269" s="41">
        <v>0</v>
      </c>
      <c r="F269" s="297">
        <v>0</v>
      </c>
      <c r="G269" s="42">
        <v>0</v>
      </c>
      <c r="H269" s="42">
        <v>0</v>
      </c>
      <c r="I269" s="42">
        <v>614</v>
      </c>
      <c r="J269" s="43">
        <v>4.3</v>
      </c>
      <c r="K269" s="43" t="s">
        <v>3611</v>
      </c>
      <c r="L269" s="53" t="str">
        <f t="shared" si="3"/>
        <v>https://amazon.com/dp/B0FHPS3MZV</v>
      </c>
    </row>
    <row r="270" spans="1:12" ht="45" customHeight="1" x14ac:dyDescent="0.2">
      <c r="A270" s="29" t="s">
        <v>3612</v>
      </c>
      <c r="B270" s="29" t="s">
        <v>3613</v>
      </c>
      <c r="C270" s="29" t="s">
        <v>93</v>
      </c>
      <c r="D270" s="40">
        <v>29.962499999999999</v>
      </c>
      <c r="E270" s="41">
        <v>4917.84</v>
      </c>
      <c r="F270" s="297">
        <v>0</v>
      </c>
      <c r="G270" s="42">
        <v>165</v>
      </c>
      <c r="H270" s="42">
        <v>0</v>
      </c>
      <c r="I270" s="42">
        <v>7</v>
      </c>
      <c r="J270" s="43">
        <v>3.9</v>
      </c>
      <c r="K270" s="43" t="s">
        <v>3614</v>
      </c>
      <c r="L270" s="53" t="str">
        <f t="shared" si="3"/>
        <v>https://amazon.com/dp/B0DQKCKR5J</v>
      </c>
    </row>
    <row r="271" spans="1:12" ht="30" customHeight="1" x14ac:dyDescent="0.2">
      <c r="A271" s="29" t="s">
        <v>3615</v>
      </c>
      <c r="B271" s="29" t="s">
        <v>3616</v>
      </c>
      <c r="C271" s="29" t="s">
        <v>82</v>
      </c>
      <c r="D271" s="40">
        <v>23.996923076923071</v>
      </c>
      <c r="E271" s="41">
        <v>10321.42</v>
      </c>
      <c r="F271" s="297">
        <v>0</v>
      </c>
      <c r="G271" s="42">
        <v>532</v>
      </c>
      <c r="H271" s="42">
        <v>0</v>
      </c>
      <c r="I271" s="42">
        <v>79</v>
      </c>
      <c r="J271" s="43">
        <v>4.4000000000000004</v>
      </c>
      <c r="K271" s="43" t="s">
        <v>3617</v>
      </c>
      <c r="L271" s="53" t="str">
        <f t="shared" si="3"/>
        <v>https://amazon.com/dp/B0DSVH6KQ2</v>
      </c>
    </row>
    <row r="272" spans="1:12" ht="30" customHeight="1" x14ac:dyDescent="0.2">
      <c r="A272" s="29" t="s">
        <v>3618</v>
      </c>
      <c r="B272" s="29" t="s">
        <v>3619</v>
      </c>
      <c r="C272" s="29" t="s">
        <v>101</v>
      </c>
      <c r="D272" s="40">
        <v>2158.2199999999998</v>
      </c>
      <c r="E272" s="41">
        <v>24257.96</v>
      </c>
      <c r="F272" s="297">
        <v>0</v>
      </c>
      <c r="G272" s="42">
        <v>13</v>
      </c>
      <c r="H272" s="42">
        <v>0</v>
      </c>
      <c r="I272" s="42">
        <v>54</v>
      </c>
      <c r="J272" s="43">
        <v>3.8</v>
      </c>
      <c r="K272" s="43" t="s">
        <v>3620</v>
      </c>
      <c r="L272" s="53" t="str">
        <f t="shared" si="3"/>
        <v>https://amazon.com/dp/B092LYKYF5</v>
      </c>
    </row>
    <row r="273" spans="1:12" ht="30" customHeight="1" x14ac:dyDescent="0.2">
      <c r="A273" s="29" t="s">
        <v>3621</v>
      </c>
      <c r="B273" s="29" t="s">
        <v>3622</v>
      </c>
      <c r="C273" s="29" t="s">
        <v>101</v>
      </c>
      <c r="D273" s="40">
        <v>429</v>
      </c>
      <c r="E273" s="41">
        <v>12984.59</v>
      </c>
      <c r="F273" s="297">
        <v>0</v>
      </c>
      <c r="G273" s="42">
        <v>30</v>
      </c>
      <c r="H273" s="42">
        <v>0</v>
      </c>
      <c r="I273" s="42">
        <v>2</v>
      </c>
      <c r="J273" s="43">
        <v>5</v>
      </c>
      <c r="K273" s="43" t="s">
        <v>3623</v>
      </c>
      <c r="L273" s="53" t="str">
        <f t="shared" si="3"/>
        <v>https://amazon.com/dp/B0F1Y369PY</v>
      </c>
    </row>
    <row r="274" spans="1:12" ht="30" customHeight="1" x14ac:dyDescent="0.2">
      <c r="A274" s="29" t="s">
        <v>3624</v>
      </c>
      <c r="B274" s="29" t="s">
        <v>3625</v>
      </c>
      <c r="C274" s="29" t="s">
        <v>82</v>
      </c>
      <c r="D274" s="40">
        <v>78.580624999999998</v>
      </c>
      <c r="E274" s="41">
        <v>9362.64</v>
      </c>
      <c r="F274" s="297">
        <v>0</v>
      </c>
      <c r="G274" s="42">
        <v>117</v>
      </c>
      <c r="H274" s="42">
        <v>0</v>
      </c>
      <c r="I274" s="42">
        <v>3</v>
      </c>
      <c r="J274" s="43">
        <v>2.6</v>
      </c>
      <c r="K274" s="43" t="s">
        <v>3626</v>
      </c>
      <c r="L274" s="53" t="str">
        <f t="shared" si="3"/>
        <v>https://amazon.com/dp/B0G49V5TKG</v>
      </c>
    </row>
    <row r="275" spans="1:12" ht="30" customHeight="1" x14ac:dyDescent="0.2">
      <c r="A275" s="29" t="s">
        <v>3627</v>
      </c>
      <c r="B275" s="29" t="s">
        <v>3628</v>
      </c>
      <c r="C275" s="29" t="s">
        <v>101</v>
      </c>
      <c r="D275" s="40">
        <v>717.84500000000003</v>
      </c>
      <c r="E275" s="41">
        <v>6717.8700000000008</v>
      </c>
      <c r="F275" s="297">
        <v>0</v>
      </c>
      <c r="G275" s="42">
        <v>10</v>
      </c>
      <c r="H275" s="42">
        <v>0</v>
      </c>
      <c r="I275" s="42">
        <v>1</v>
      </c>
      <c r="J275" s="43">
        <v>5</v>
      </c>
      <c r="K275" s="43" t="s">
        <v>3629</v>
      </c>
      <c r="L275" s="53" t="str">
        <f t="shared" si="3"/>
        <v>https://amazon.com/dp/B0FKTG8QJ8</v>
      </c>
    </row>
    <row r="276" spans="1:12" ht="45" customHeight="1" x14ac:dyDescent="0.2">
      <c r="A276" s="29" t="s">
        <v>3630</v>
      </c>
      <c r="B276" s="29" t="s">
        <v>3631</v>
      </c>
      <c r="C276" s="29" t="s">
        <v>101</v>
      </c>
      <c r="D276" s="40">
        <v>839</v>
      </c>
      <c r="E276" s="41">
        <v>57118.32</v>
      </c>
      <c r="F276" s="297">
        <v>0</v>
      </c>
      <c r="G276" s="42">
        <v>95</v>
      </c>
      <c r="H276" s="42">
        <v>0</v>
      </c>
      <c r="I276" s="42">
        <v>613</v>
      </c>
      <c r="J276" s="43">
        <v>4.3</v>
      </c>
      <c r="K276" s="43" t="s">
        <v>3632</v>
      </c>
      <c r="L276" s="53" t="str">
        <f t="shared" si="3"/>
        <v>https://amazon.com/dp/B07L6DNGTD</v>
      </c>
    </row>
    <row r="277" spans="1:12" ht="45" customHeight="1" x14ac:dyDescent="0.2">
      <c r="A277" s="29" t="s">
        <v>3633</v>
      </c>
      <c r="B277" s="29" t="s">
        <v>3634</v>
      </c>
      <c r="C277" s="29" t="s">
        <v>101</v>
      </c>
      <c r="D277" s="40">
        <v>689</v>
      </c>
      <c r="E277" s="41">
        <v>0</v>
      </c>
      <c r="F277" s="297">
        <v>0</v>
      </c>
      <c r="G277" s="42">
        <v>0</v>
      </c>
      <c r="H277" s="42">
        <v>0</v>
      </c>
      <c r="I277" s="42">
        <v>37</v>
      </c>
      <c r="J277" s="43">
        <v>4.5</v>
      </c>
      <c r="K277" s="43" t="s">
        <v>3635</v>
      </c>
      <c r="L277" s="53" t="str">
        <f t="shared" si="3"/>
        <v>https://amazon.com/dp/B0FCFYC6QB</v>
      </c>
    </row>
    <row r="278" spans="1:12" ht="30" customHeight="1" x14ac:dyDescent="0.2">
      <c r="A278" s="29" t="s">
        <v>3636</v>
      </c>
      <c r="B278" s="29" t="s">
        <v>3637</v>
      </c>
      <c r="C278" s="29" t="s">
        <v>101</v>
      </c>
      <c r="D278" s="40">
        <v>1143.6400000000001</v>
      </c>
      <c r="E278" s="41">
        <v>19174.41</v>
      </c>
      <c r="F278" s="297">
        <v>0</v>
      </c>
      <c r="G278" s="42">
        <v>16</v>
      </c>
      <c r="H278" s="42">
        <v>0</v>
      </c>
      <c r="I278" s="42">
        <v>4</v>
      </c>
      <c r="J278" s="43">
        <v>5</v>
      </c>
      <c r="K278" s="43" t="s">
        <v>3638</v>
      </c>
      <c r="L278" s="53" t="str">
        <f t="shared" si="3"/>
        <v>https://amazon.com/dp/B0DFB9W42Z</v>
      </c>
    </row>
    <row r="279" spans="1:12" ht="45" customHeight="1" x14ac:dyDescent="0.2">
      <c r="A279" s="29" t="s">
        <v>3639</v>
      </c>
      <c r="B279" s="29" t="s">
        <v>3640</v>
      </c>
      <c r="C279" s="29" t="s">
        <v>126</v>
      </c>
      <c r="D279" s="40">
        <v>299</v>
      </c>
      <c r="E279" s="41">
        <v>3297.49</v>
      </c>
      <c r="F279" s="297">
        <v>0</v>
      </c>
      <c r="G279" s="42">
        <v>11</v>
      </c>
      <c r="H279" s="42">
        <v>0</v>
      </c>
      <c r="I279" s="42">
        <v>0</v>
      </c>
      <c r="J279" s="43">
        <v>0</v>
      </c>
      <c r="K279" s="43" t="s">
        <v>3641</v>
      </c>
      <c r="L279" s="53" t="str">
        <f t="shared" si="3"/>
        <v>https://amazon.com/dp/B0FGN4MBD2</v>
      </c>
    </row>
    <row r="280" spans="1:12" ht="30" customHeight="1" x14ac:dyDescent="0.2">
      <c r="A280" s="29" t="s">
        <v>3642</v>
      </c>
      <c r="B280" s="29" t="s">
        <v>3643</v>
      </c>
      <c r="C280" s="29" t="s">
        <v>101</v>
      </c>
      <c r="D280" s="40">
        <v>382.77</v>
      </c>
      <c r="E280" s="41">
        <v>4245.8099999999986</v>
      </c>
      <c r="F280" s="297">
        <v>0</v>
      </c>
      <c r="G280" s="42">
        <v>12</v>
      </c>
      <c r="H280" s="42">
        <v>0</v>
      </c>
      <c r="I280" s="42">
        <v>96</v>
      </c>
      <c r="J280" s="43">
        <v>4.2</v>
      </c>
      <c r="K280" s="43" t="s">
        <v>3644</v>
      </c>
      <c r="L280" s="53" t="str">
        <f t="shared" si="3"/>
        <v>https://amazon.com/dp/B089Y3T3BJ</v>
      </c>
    </row>
    <row r="281" spans="1:12" ht="45" customHeight="1" x14ac:dyDescent="0.2">
      <c r="A281" s="29" t="s">
        <v>3645</v>
      </c>
      <c r="B281" s="29" t="s">
        <v>3646</v>
      </c>
      <c r="C281" s="29" t="s">
        <v>82</v>
      </c>
      <c r="D281" s="40">
        <v>141.57</v>
      </c>
      <c r="E281" s="41">
        <v>23816.86</v>
      </c>
      <c r="F281" s="297">
        <v>0</v>
      </c>
      <c r="G281" s="42">
        <v>179</v>
      </c>
      <c r="H281" s="42">
        <v>0</v>
      </c>
      <c r="I281" s="42">
        <v>64</v>
      </c>
      <c r="J281" s="43">
        <v>3.8</v>
      </c>
      <c r="K281" s="43" t="s">
        <v>3647</v>
      </c>
      <c r="L281" s="53" t="str">
        <f t="shared" si="3"/>
        <v>https://amazon.com/dp/B0C7CC6231</v>
      </c>
    </row>
    <row r="282" spans="1:12" ht="30" customHeight="1" x14ac:dyDescent="0.2">
      <c r="A282" s="29" t="s">
        <v>3648</v>
      </c>
      <c r="B282" s="29" t="s">
        <v>3649</v>
      </c>
      <c r="C282" s="29" t="s">
        <v>101</v>
      </c>
      <c r="D282" s="40">
        <v>1500.28</v>
      </c>
      <c r="E282" s="41">
        <v>69446.340000000011</v>
      </c>
      <c r="F282" s="297">
        <v>0</v>
      </c>
      <c r="G282" s="42">
        <v>54</v>
      </c>
      <c r="H282" s="42">
        <v>0</v>
      </c>
      <c r="I282" s="42">
        <v>3</v>
      </c>
      <c r="J282" s="43">
        <v>5</v>
      </c>
      <c r="K282" s="43" t="s">
        <v>3650</v>
      </c>
      <c r="L282" s="53" t="str">
        <f t="shared" si="3"/>
        <v>https://amazon.com/dp/B0FBWJBQX5</v>
      </c>
    </row>
    <row r="283" spans="1:12" ht="45" customHeight="1" x14ac:dyDescent="0.2">
      <c r="A283" s="29" t="s">
        <v>3651</v>
      </c>
      <c r="B283" s="29" t="s">
        <v>3652</v>
      </c>
      <c r="C283" s="29" t="s">
        <v>101</v>
      </c>
      <c r="D283" s="40">
        <v>1165.562727272727</v>
      </c>
      <c r="E283" s="41">
        <v>150824.97</v>
      </c>
      <c r="F283" s="297">
        <v>0</v>
      </c>
      <c r="G283" s="42">
        <v>136</v>
      </c>
      <c r="H283" s="42">
        <v>0</v>
      </c>
      <c r="I283" s="42">
        <v>86</v>
      </c>
      <c r="J283" s="43">
        <v>4.0999999999999996</v>
      </c>
      <c r="K283" s="43" t="s">
        <v>3653</v>
      </c>
      <c r="L283" s="53" t="str">
        <f t="shared" si="3"/>
        <v>https://amazon.com/dp/B09L1514WP</v>
      </c>
    </row>
    <row r="284" spans="1:12" ht="45" customHeight="1" x14ac:dyDescent="0.2">
      <c r="A284" s="29" t="s">
        <v>3654</v>
      </c>
      <c r="B284" s="29" t="s">
        <v>3655</v>
      </c>
      <c r="C284" s="29" t="s">
        <v>101</v>
      </c>
      <c r="D284" s="40">
        <v>1818.2</v>
      </c>
      <c r="E284" s="41">
        <v>26357.52</v>
      </c>
      <c r="F284" s="297">
        <v>0</v>
      </c>
      <c r="G284" s="42">
        <v>21</v>
      </c>
      <c r="H284" s="42">
        <v>0</v>
      </c>
      <c r="I284" s="42">
        <v>4</v>
      </c>
      <c r="J284" s="43">
        <v>3.7</v>
      </c>
      <c r="K284" s="43" t="s">
        <v>3656</v>
      </c>
      <c r="L284" s="53" t="str">
        <f t="shared" si="3"/>
        <v>https://amazon.com/dp/B0FCSJKBQ8</v>
      </c>
    </row>
    <row r="285" spans="1:12" ht="30" customHeight="1" x14ac:dyDescent="0.2">
      <c r="A285" s="29" t="s">
        <v>3657</v>
      </c>
      <c r="B285" s="29" t="s">
        <v>3658</v>
      </c>
      <c r="C285" s="29" t="s">
        <v>93</v>
      </c>
      <c r="D285" s="40">
        <v>399</v>
      </c>
      <c r="E285" s="41">
        <v>1770.03</v>
      </c>
      <c r="F285" s="297">
        <v>0</v>
      </c>
      <c r="G285" s="42">
        <v>4</v>
      </c>
      <c r="H285" s="42">
        <v>0</v>
      </c>
      <c r="I285" s="42">
        <v>0</v>
      </c>
      <c r="J285" s="43">
        <v>0</v>
      </c>
      <c r="K285" s="43" t="s">
        <v>3659</v>
      </c>
      <c r="L285" s="53" t="str">
        <f t="shared" si="3"/>
        <v>https://amazon.com/dp/B0FN7RYXGM</v>
      </c>
    </row>
    <row r="286" spans="1:12" ht="30" customHeight="1" x14ac:dyDescent="0.2">
      <c r="A286" s="29" t="s">
        <v>3660</v>
      </c>
      <c r="B286" s="29" t="s">
        <v>3661</v>
      </c>
      <c r="C286" s="29" t="s">
        <v>101</v>
      </c>
      <c r="D286" s="40">
        <v>136.65375</v>
      </c>
      <c r="E286" s="41">
        <v>23761.43</v>
      </c>
      <c r="F286" s="297">
        <v>0</v>
      </c>
      <c r="G286" s="42">
        <v>182</v>
      </c>
      <c r="H286" s="42">
        <v>0</v>
      </c>
      <c r="I286" s="42">
        <v>364</v>
      </c>
      <c r="J286" s="43">
        <v>4.3</v>
      </c>
      <c r="K286" s="43" t="s">
        <v>3662</v>
      </c>
      <c r="L286" s="53" t="str">
        <f t="shared" si="3"/>
        <v>https://amazon.com/dp/B07Q8KJMTM</v>
      </c>
    </row>
    <row r="287" spans="1:12" ht="45" customHeight="1" x14ac:dyDescent="0.2">
      <c r="A287" s="29" t="s">
        <v>3663</v>
      </c>
      <c r="B287" s="29" t="s">
        <v>3664</v>
      </c>
      <c r="C287" s="29" t="s">
        <v>82</v>
      </c>
      <c r="D287" s="40">
        <v>166.26925925925929</v>
      </c>
      <c r="E287" s="41">
        <v>40049.85</v>
      </c>
      <c r="F287" s="297">
        <v>0</v>
      </c>
      <c r="G287" s="42">
        <v>257</v>
      </c>
      <c r="H287" s="42">
        <v>0</v>
      </c>
      <c r="I287" s="42">
        <v>20</v>
      </c>
      <c r="J287" s="43">
        <v>4.5</v>
      </c>
      <c r="K287" s="43" t="s">
        <v>3665</v>
      </c>
      <c r="L287" s="53" t="str">
        <f t="shared" si="3"/>
        <v>https://amazon.com/dp/B0CN6G9LL8</v>
      </c>
    </row>
    <row r="288" spans="1:12" ht="45" customHeight="1" x14ac:dyDescent="0.2">
      <c r="A288" s="29" t="s">
        <v>3666</v>
      </c>
      <c r="B288" s="29" t="s">
        <v>3667</v>
      </c>
      <c r="C288" s="29" t="s">
        <v>101</v>
      </c>
      <c r="D288" s="40">
        <v>201.94826530612249</v>
      </c>
      <c r="E288" s="41">
        <v>60958.789999999994</v>
      </c>
      <c r="F288" s="297">
        <v>0</v>
      </c>
      <c r="G288" s="42">
        <v>340</v>
      </c>
      <c r="H288" s="42">
        <v>0</v>
      </c>
      <c r="I288" s="42">
        <v>47</v>
      </c>
      <c r="J288" s="43">
        <v>4</v>
      </c>
      <c r="K288" s="43" t="s">
        <v>3668</v>
      </c>
      <c r="L288" s="53" t="str">
        <f t="shared" si="3"/>
        <v>https://amazon.com/dp/B0D9GLVQDW</v>
      </c>
    </row>
    <row r="289" spans="1:12" ht="30" customHeight="1" x14ac:dyDescent="0.2">
      <c r="A289" s="29" t="s">
        <v>3669</v>
      </c>
      <c r="B289" s="29" t="s">
        <v>3670</v>
      </c>
      <c r="C289" s="29" t="s">
        <v>101</v>
      </c>
      <c r="D289" s="40">
        <v>245.11</v>
      </c>
      <c r="E289" s="41">
        <v>31483.07</v>
      </c>
      <c r="F289" s="297">
        <v>0</v>
      </c>
      <c r="G289" s="42">
        <v>126</v>
      </c>
      <c r="H289" s="42">
        <v>0</v>
      </c>
      <c r="I289" s="42">
        <v>229</v>
      </c>
      <c r="J289" s="43">
        <v>4.4000000000000004</v>
      </c>
      <c r="K289" s="43" t="s">
        <v>3671</v>
      </c>
      <c r="L289" s="53" t="str">
        <f t="shared" si="3"/>
        <v>https://amazon.com/dp/B0CX58T8N6</v>
      </c>
    </row>
    <row r="290" spans="1:12" ht="45" customHeight="1" x14ac:dyDescent="0.2">
      <c r="A290" s="29" t="s">
        <v>3672</v>
      </c>
      <c r="B290" s="29" t="s">
        <v>3673</v>
      </c>
      <c r="C290" s="29" t="s">
        <v>101</v>
      </c>
      <c r="D290" s="40">
        <v>699</v>
      </c>
      <c r="E290" s="41">
        <v>0</v>
      </c>
      <c r="F290" s="297">
        <v>0</v>
      </c>
      <c r="G290" s="42">
        <v>0</v>
      </c>
      <c r="H290" s="42">
        <v>0</v>
      </c>
      <c r="I290" s="42">
        <v>1</v>
      </c>
      <c r="J290" s="43">
        <v>5</v>
      </c>
      <c r="K290" s="43" t="s">
        <v>3674</v>
      </c>
      <c r="L290" s="53" t="str">
        <f t="shared" si="3"/>
        <v>https://amazon.com/dp/B0F8Q2P5CY</v>
      </c>
    </row>
    <row r="291" spans="1:12" ht="45" customHeight="1" x14ac:dyDescent="0.2">
      <c r="A291" s="29" t="s">
        <v>3675</v>
      </c>
      <c r="B291" s="29" t="s">
        <v>3676</v>
      </c>
      <c r="C291" s="29" t="s">
        <v>101</v>
      </c>
      <c r="D291" s="40">
        <v>239</v>
      </c>
      <c r="E291" s="41">
        <v>11515.77</v>
      </c>
      <c r="F291" s="297">
        <v>0</v>
      </c>
      <c r="G291" s="42">
        <v>45</v>
      </c>
      <c r="H291" s="42">
        <v>0</v>
      </c>
      <c r="I291" s="42">
        <v>170</v>
      </c>
      <c r="J291" s="43">
        <v>4.2</v>
      </c>
      <c r="K291" s="43" t="s">
        <v>3677</v>
      </c>
      <c r="L291" s="53" t="str">
        <f t="shared" si="3"/>
        <v>https://amazon.com/dp/B08JCP3VQQ</v>
      </c>
    </row>
    <row r="292" spans="1:12" ht="45" customHeight="1" x14ac:dyDescent="0.2">
      <c r="A292" s="29" t="s">
        <v>3678</v>
      </c>
      <c r="B292" s="29" t="s">
        <v>3679</v>
      </c>
      <c r="C292" s="29" t="s">
        <v>97</v>
      </c>
      <c r="D292" s="40">
        <v>1499</v>
      </c>
      <c r="E292" s="41">
        <v>3531.22</v>
      </c>
      <c r="F292" s="297">
        <v>0</v>
      </c>
      <c r="G292" s="42">
        <v>3</v>
      </c>
      <c r="H292" s="42">
        <v>0</v>
      </c>
      <c r="I292" s="42">
        <v>3</v>
      </c>
      <c r="J292" s="43">
        <v>5</v>
      </c>
      <c r="K292" s="43" t="s">
        <v>3680</v>
      </c>
      <c r="L292" s="53" t="str">
        <f t="shared" si="3"/>
        <v>https://amazon.com/dp/B09TVYSD9Z</v>
      </c>
    </row>
    <row r="293" spans="1:12" ht="30" customHeight="1" x14ac:dyDescent="0.2">
      <c r="A293" s="29" t="s">
        <v>3681</v>
      </c>
      <c r="B293" s="29" t="s">
        <v>3682</v>
      </c>
      <c r="C293" s="29" t="s">
        <v>101</v>
      </c>
      <c r="D293" s="40">
        <v>310</v>
      </c>
      <c r="E293" s="41">
        <v>11710.35</v>
      </c>
      <c r="F293" s="297">
        <v>0</v>
      </c>
      <c r="G293" s="42">
        <v>42</v>
      </c>
      <c r="H293" s="42">
        <v>0</v>
      </c>
      <c r="I293" s="42">
        <v>4</v>
      </c>
      <c r="J293" s="43">
        <v>4.5999999999999996</v>
      </c>
      <c r="K293" s="43" t="s">
        <v>3683</v>
      </c>
      <c r="L293" s="53" t="str">
        <f t="shared" si="3"/>
        <v>https://amazon.com/dp/B0CTMSQV1F</v>
      </c>
    </row>
    <row r="294" spans="1:12" ht="30" customHeight="1" x14ac:dyDescent="0.2">
      <c r="A294" s="29" t="s">
        <v>3684</v>
      </c>
      <c r="B294" s="29" t="s">
        <v>3685</v>
      </c>
      <c r="C294" s="29" t="s">
        <v>101</v>
      </c>
      <c r="D294" s="40">
        <v>645</v>
      </c>
      <c r="E294" s="41">
        <v>2545.9299999999998</v>
      </c>
      <c r="F294" s="297">
        <v>0</v>
      </c>
      <c r="G294" s="42">
        <v>4</v>
      </c>
      <c r="H294" s="42">
        <v>0</v>
      </c>
      <c r="I294" s="42">
        <v>7</v>
      </c>
      <c r="J294" s="43">
        <v>4.7</v>
      </c>
      <c r="K294" s="43" t="s">
        <v>3686</v>
      </c>
      <c r="L294" s="53" t="str">
        <f t="shared" si="3"/>
        <v>https://amazon.com/dp/B0D7W36PVD</v>
      </c>
    </row>
    <row r="295" spans="1:12" ht="30" customHeight="1" x14ac:dyDescent="0.2">
      <c r="A295" s="29" t="s">
        <v>3687</v>
      </c>
      <c r="B295" s="29" t="s">
        <v>3688</v>
      </c>
      <c r="C295" s="29" t="s">
        <v>101</v>
      </c>
      <c r="D295" s="40">
        <v>119</v>
      </c>
      <c r="E295" s="41">
        <v>226.97</v>
      </c>
      <c r="F295" s="297">
        <v>0</v>
      </c>
      <c r="G295" s="42">
        <v>1</v>
      </c>
      <c r="H295" s="42">
        <v>0</v>
      </c>
      <c r="I295" s="42">
        <v>0</v>
      </c>
      <c r="J295" s="43">
        <v>0</v>
      </c>
      <c r="K295" s="43" t="s">
        <v>3689</v>
      </c>
      <c r="L295" s="53" t="str">
        <f t="shared" si="3"/>
        <v>https://amazon.com/dp/B0G6HZ35KC</v>
      </c>
    </row>
    <row r="296" spans="1:12" ht="45" customHeight="1" x14ac:dyDescent="0.2">
      <c r="A296" s="29" t="s">
        <v>3690</v>
      </c>
      <c r="B296" s="29" t="s">
        <v>3691</v>
      </c>
      <c r="C296" s="29" t="s">
        <v>101</v>
      </c>
      <c r="D296" s="40">
        <v>492.15</v>
      </c>
      <c r="E296" s="41">
        <v>11168.3</v>
      </c>
      <c r="F296" s="297">
        <v>0</v>
      </c>
      <c r="G296" s="42">
        <v>23</v>
      </c>
      <c r="H296" s="42">
        <v>0</v>
      </c>
      <c r="I296" s="42">
        <v>7</v>
      </c>
      <c r="J296" s="43">
        <v>2.7</v>
      </c>
      <c r="K296" s="43" t="s">
        <v>3692</v>
      </c>
      <c r="L296" s="53" t="str">
        <f t="shared" si="3"/>
        <v>https://amazon.com/dp/B0DP4KWH9R</v>
      </c>
    </row>
    <row r="297" spans="1:12" ht="45" customHeight="1" x14ac:dyDescent="0.2">
      <c r="A297" s="29" t="s">
        <v>3693</v>
      </c>
      <c r="B297" s="29" t="s">
        <v>3694</v>
      </c>
      <c r="C297" s="29" t="s">
        <v>101</v>
      </c>
      <c r="D297" s="40">
        <v>749</v>
      </c>
      <c r="E297" s="41">
        <v>25290.75</v>
      </c>
      <c r="F297" s="297">
        <v>0</v>
      </c>
      <c r="G297" s="42">
        <v>30</v>
      </c>
      <c r="H297" s="42">
        <v>0</v>
      </c>
      <c r="I297" s="42">
        <v>81</v>
      </c>
      <c r="J297" s="43">
        <v>4.4000000000000004</v>
      </c>
      <c r="K297" s="43" t="s">
        <v>3695</v>
      </c>
      <c r="L297" s="53" t="str">
        <f t="shared" si="3"/>
        <v>https://amazon.com/dp/B0CGHC72MX</v>
      </c>
    </row>
    <row r="298" spans="1:12" ht="30" customHeight="1" x14ac:dyDescent="0.2">
      <c r="A298" s="29" t="s">
        <v>3696</v>
      </c>
      <c r="B298" s="29" t="s">
        <v>3697</v>
      </c>
      <c r="C298" s="29" t="s">
        <v>101</v>
      </c>
      <c r="D298" s="40">
        <v>899</v>
      </c>
      <c r="E298" s="41">
        <v>6710.07</v>
      </c>
      <c r="F298" s="297">
        <v>0</v>
      </c>
      <c r="G298" s="42">
        <v>8</v>
      </c>
      <c r="H298" s="42">
        <v>0</v>
      </c>
      <c r="I298" s="42">
        <v>10</v>
      </c>
      <c r="J298" s="43">
        <v>4.3</v>
      </c>
      <c r="K298" s="43" t="s">
        <v>3698</v>
      </c>
      <c r="L298" s="53" t="str">
        <f t="shared" si="3"/>
        <v>https://amazon.com/dp/B0G2Q4PXNC</v>
      </c>
    </row>
    <row r="299" spans="1:12" ht="45" customHeight="1" x14ac:dyDescent="0.2">
      <c r="A299" s="29" t="s">
        <v>3699</v>
      </c>
      <c r="B299" s="29" t="s">
        <v>3700</v>
      </c>
      <c r="C299" s="29" t="s">
        <v>101</v>
      </c>
      <c r="D299" s="40">
        <v>452</v>
      </c>
      <c r="E299" s="41">
        <v>14385.42</v>
      </c>
      <c r="F299" s="297">
        <v>0</v>
      </c>
      <c r="G299" s="42">
        <v>31</v>
      </c>
      <c r="H299" s="42">
        <v>0</v>
      </c>
      <c r="I299" s="42">
        <v>3</v>
      </c>
      <c r="J299" s="43">
        <v>3.5</v>
      </c>
      <c r="K299" s="43" t="s">
        <v>3701</v>
      </c>
      <c r="L299" s="53" t="str">
        <f t="shared" si="3"/>
        <v>https://amazon.com/dp/B08QGK7QJW</v>
      </c>
    </row>
    <row r="300" spans="1:12" ht="30" customHeight="1" x14ac:dyDescent="0.2">
      <c r="A300" s="29" t="s">
        <v>3702</v>
      </c>
      <c r="B300" s="29" t="s">
        <v>3703</v>
      </c>
      <c r="C300" s="29" t="s">
        <v>101</v>
      </c>
      <c r="D300" s="40">
        <v>209.99</v>
      </c>
      <c r="E300" s="41">
        <v>7133.0000000000009</v>
      </c>
      <c r="F300" s="297">
        <v>0</v>
      </c>
      <c r="G300" s="42">
        <v>52</v>
      </c>
      <c r="H300" s="42">
        <v>0</v>
      </c>
      <c r="I300" s="42">
        <v>507</v>
      </c>
      <c r="J300" s="43">
        <v>4.4000000000000004</v>
      </c>
      <c r="K300" s="43" t="s">
        <v>3704</v>
      </c>
      <c r="L300" s="53" t="str">
        <f t="shared" si="3"/>
        <v>https://amazon.com/dp/B01FDKNBC0</v>
      </c>
    </row>
    <row r="301" spans="1:12" ht="45" customHeight="1" x14ac:dyDescent="0.2">
      <c r="A301" s="29" t="s">
        <v>3705</v>
      </c>
      <c r="B301" s="29" t="s">
        <v>3706</v>
      </c>
      <c r="C301" s="29" t="s">
        <v>101</v>
      </c>
      <c r="D301" s="40">
        <v>239</v>
      </c>
      <c r="E301" s="41">
        <v>8971.59</v>
      </c>
      <c r="F301" s="297">
        <v>0</v>
      </c>
      <c r="G301" s="42">
        <v>37</v>
      </c>
      <c r="H301" s="42">
        <v>0</v>
      </c>
      <c r="I301" s="42">
        <v>64</v>
      </c>
      <c r="J301" s="43">
        <v>4.3</v>
      </c>
      <c r="K301" s="43" t="s">
        <v>3707</v>
      </c>
      <c r="L301" s="53" t="str">
        <f t="shared" si="3"/>
        <v>https://amazon.com/dp/B0CDRMHDJX</v>
      </c>
    </row>
    <row r="302" spans="1:12" ht="30" customHeight="1" x14ac:dyDescent="0.2">
      <c r="A302" s="29" t="s">
        <v>3708</v>
      </c>
      <c r="B302" s="29" t="s">
        <v>3709</v>
      </c>
      <c r="C302" s="29" t="s">
        <v>101</v>
      </c>
      <c r="D302" s="40">
        <v>119</v>
      </c>
      <c r="E302" s="41">
        <v>0</v>
      </c>
      <c r="F302" s="297">
        <v>0</v>
      </c>
      <c r="G302" s="42">
        <v>0</v>
      </c>
      <c r="H302" s="42">
        <v>0</v>
      </c>
      <c r="I302" s="42">
        <v>0</v>
      </c>
      <c r="J302" s="43">
        <v>0</v>
      </c>
      <c r="K302" s="43" t="s">
        <v>3710</v>
      </c>
      <c r="L302" s="53" t="str">
        <f t="shared" si="3"/>
        <v>https://amazon.com/dp/B0GR4YD5CX</v>
      </c>
    </row>
    <row r="303" spans="1:12" ht="30" customHeight="1" x14ac:dyDescent="0.2">
      <c r="A303" s="29" t="s">
        <v>3711</v>
      </c>
      <c r="B303" s="29" t="s">
        <v>3712</v>
      </c>
      <c r="C303" s="29" t="s">
        <v>101</v>
      </c>
      <c r="D303" s="40">
        <v>671.2</v>
      </c>
      <c r="E303" s="41">
        <v>6607.09</v>
      </c>
      <c r="F303" s="297">
        <v>0</v>
      </c>
      <c r="G303" s="42">
        <v>8</v>
      </c>
      <c r="H303" s="42">
        <v>0</v>
      </c>
      <c r="I303" s="42">
        <v>1</v>
      </c>
      <c r="J303" s="43">
        <v>5</v>
      </c>
      <c r="K303" s="43" t="s">
        <v>3713</v>
      </c>
      <c r="L303" s="53" t="str">
        <f t="shared" si="3"/>
        <v>https://amazon.com/dp/B0F3D296G2</v>
      </c>
    </row>
    <row r="304" spans="1:12" ht="45" customHeight="1" x14ac:dyDescent="0.2">
      <c r="A304" s="29" t="s">
        <v>3714</v>
      </c>
      <c r="B304" s="29" t="s">
        <v>3715</v>
      </c>
      <c r="C304" s="29" t="s">
        <v>82</v>
      </c>
      <c r="D304" s="40">
        <v>1499</v>
      </c>
      <c r="E304" s="41">
        <v>0</v>
      </c>
      <c r="F304" s="297">
        <v>0</v>
      </c>
      <c r="G304" s="42">
        <v>0</v>
      </c>
      <c r="H304" s="42">
        <v>0</v>
      </c>
      <c r="I304" s="42">
        <v>55</v>
      </c>
      <c r="J304" s="43">
        <v>4</v>
      </c>
      <c r="K304" s="43" t="s">
        <v>3716</v>
      </c>
      <c r="L304" s="53" t="str">
        <f t="shared" si="3"/>
        <v>https://amazon.com/dp/B07C4J4172</v>
      </c>
    </row>
    <row r="305" spans="1:12" ht="45" customHeight="1" x14ac:dyDescent="0.2">
      <c r="A305" s="29" t="s">
        <v>3717</v>
      </c>
      <c r="B305" s="29" t="s">
        <v>3718</v>
      </c>
      <c r="C305" s="29" t="s">
        <v>82</v>
      </c>
      <c r="D305" s="40">
        <v>800</v>
      </c>
      <c r="E305" s="41">
        <v>0</v>
      </c>
      <c r="F305" s="297">
        <v>0</v>
      </c>
      <c r="G305" s="42">
        <v>0</v>
      </c>
      <c r="H305" s="42">
        <v>0</v>
      </c>
      <c r="I305" s="42">
        <v>0</v>
      </c>
      <c r="J305" s="43">
        <v>0</v>
      </c>
      <c r="K305" s="43" t="s">
        <v>3719</v>
      </c>
      <c r="L305" s="53" t="str">
        <f t="shared" si="3"/>
        <v>https://amazon.com/dp/B07C2QHLKD</v>
      </c>
    </row>
    <row r="306" spans="1:12" ht="60" customHeight="1" x14ac:dyDescent="0.2">
      <c r="A306" s="29" t="s">
        <v>2985</v>
      </c>
      <c r="B306" s="29" t="s">
        <v>3720</v>
      </c>
      <c r="C306" s="29" t="s">
        <v>101</v>
      </c>
      <c r="D306" s="40">
        <v>449</v>
      </c>
      <c r="E306" s="41">
        <v>35208.06</v>
      </c>
      <c r="F306" s="297">
        <v>0</v>
      </c>
      <c r="G306" s="42">
        <v>77</v>
      </c>
      <c r="H306" s="42">
        <v>0</v>
      </c>
      <c r="I306" s="42">
        <v>70</v>
      </c>
      <c r="J306" s="43">
        <v>4.2</v>
      </c>
      <c r="K306" s="43" t="s">
        <v>3721</v>
      </c>
      <c r="L306" s="53" t="str">
        <f t="shared" si="3"/>
        <v>https://amazon.com/dp/B0FN7NJWZV</v>
      </c>
    </row>
    <row r="307" spans="1:12" ht="45" customHeight="1" x14ac:dyDescent="0.2">
      <c r="A307" s="29" t="s">
        <v>3722</v>
      </c>
      <c r="B307" s="29" t="s">
        <v>3723</v>
      </c>
      <c r="C307" s="29" t="s">
        <v>101</v>
      </c>
      <c r="D307" s="40">
        <v>168</v>
      </c>
      <c r="E307" s="41">
        <v>10467.040000000001</v>
      </c>
      <c r="F307" s="297">
        <v>0</v>
      </c>
      <c r="G307" s="42">
        <v>57</v>
      </c>
      <c r="H307" s="42">
        <v>0</v>
      </c>
      <c r="I307" s="42">
        <v>80</v>
      </c>
      <c r="J307" s="43">
        <v>4.0999999999999996</v>
      </c>
      <c r="K307" s="43" t="s">
        <v>3724</v>
      </c>
      <c r="L307" s="53" t="str">
        <f t="shared" si="3"/>
        <v>https://amazon.com/dp/B0CC5N4XXN</v>
      </c>
    </row>
    <row r="308" spans="1:12" ht="45" customHeight="1" x14ac:dyDescent="0.2">
      <c r="A308" s="29" t="s">
        <v>3725</v>
      </c>
      <c r="B308" s="29" t="s">
        <v>3726</v>
      </c>
      <c r="C308" s="29" t="s">
        <v>101</v>
      </c>
      <c r="D308" s="40">
        <v>529</v>
      </c>
      <c r="E308" s="41">
        <v>1897.07</v>
      </c>
      <c r="F308" s="297">
        <v>0</v>
      </c>
      <c r="G308" s="42">
        <v>3</v>
      </c>
      <c r="H308" s="42">
        <v>0</v>
      </c>
      <c r="I308" s="42">
        <v>1</v>
      </c>
      <c r="J308" s="43">
        <v>5</v>
      </c>
      <c r="K308" s="43" t="s">
        <v>3727</v>
      </c>
      <c r="L308" s="53" t="str">
        <f t="shared" ref="L308:L371" si="4">IF(K308="","",HYPERLINK(K308,K308))</f>
        <v>https://amazon.com/dp/B0GG9LMSX7</v>
      </c>
    </row>
    <row r="309" spans="1:12" ht="45" customHeight="1" x14ac:dyDescent="0.2">
      <c r="A309" s="29" t="s">
        <v>3728</v>
      </c>
      <c r="B309" s="29" t="s">
        <v>3729</v>
      </c>
      <c r="C309" s="29" t="s">
        <v>82</v>
      </c>
      <c r="D309" s="40">
        <v>84.48</v>
      </c>
      <c r="E309" s="41">
        <v>0</v>
      </c>
      <c r="F309" s="297">
        <v>0</v>
      </c>
      <c r="G309" s="42">
        <v>0</v>
      </c>
      <c r="H309" s="42">
        <v>0</v>
      </c>
      <c r="I309" s="42">
        <v>175</v>
      </c>
      <c r="J309" s="43">
        <v>4.3</v>
      </c>
      <c r="K309" s="43" t="s">
        <v>3730</v>
      </c>
      <c r="L309" s="53" t="str">
        <f t="shared" si="4"/>
        <v>https://amazon.com/dp/B08KCQHPZR</v>
      </c>
    </row>
    <row r="310" spans="1:12" ht="45" customHeight="1" x14ac:dyDescent="0.2">
      <c r="A310" s="29" t="s">
        <v>3731</v>
      </c>
      <c r="B310" s="29" t="s">
        <v>3732</v>
      </c>
      <c r="C310" s="29" t="s">
        <v>101</v>
      </c>
      <c r="D310" s="40">
        <v>209</v>
      </c>
      <c r="E310" s="41">
        <v>0</v>
      </c>
      <c r="F310" s="297">
        <v>0</v>
      </c>
      <c r="G310" s="42">
        <v>0</v>
      </c>
      <c r="H310" s="42">
        <v>0</v>
      </c>
      <c r="I310" s="42">
        <v>0</v>
      </c>
      <c r="J310" s="43">
        <v>0</v>
      </c>
      <c r="K310" s="43" t="s">
        <v>3733</v>
      </c>
      <c r="L310" s="53" t="str">
        <f t="shared" si="4"/>
        <v>https://amazon.com/dp/B0H1H7PY1S</v>
      </c>
    </row>
    <row r="311" spans="1:12" ht="45" customHeight="1" x14ac:dyDescent="0.2">
      <c r="A311" s="29" t="s">
        <v>3734</v>
      </c>
      <c r="B311" s="29" t="s">
        <v>3735</v>
      </c>
      <c r="C311" s="29" t="s">
        <v>101</v>
      </c>
      <c r="D311" s="40">
        <v>559</v>
      </c>
      <c r="E311" s="41">
        <v>26385.18</v>
      </c>
      <c r="F311" s="297">
        <v>0</v>
      </c>
      <c r="G311" s="42">
        <v>50</v>
      </c>
      <c r="H311" s="42">
        <v>0</v>
      </c>
      <c r="I311" s="42">
        <v>14</v>
      </c>
      <c r="J311" s="43">
        <v>4.8</v>
      </c>
      <c r="K311" s="43" t="s">
        <v>3736</v>
      </c>
      <c r="L311" s="53" t="str">
        <f t="shared" si="4"/>
        <v>https://amazon.com/dp/B0FMHV2PL7</v>
      </c>
    </row>
    <row r="312" spans="1:12" ht="45" customHeight="1" x14ac:dyDescent="0.2">
      <c r="A312" s="29" t="s">
        <v>3737</v>
      </c>
      <c r="B312" s="29" t="s">
        <v>3738</v>
      </c>
      <c r="C312" s="29" t="s">
        <v>93</v>
      </c>
      <c r="D312" s="40">
        <v>9.99</v>
      </c>
      <c r="E312" s="41">
        <v>264.26</v>
      </c>
      <c r="F312" s="297">
        <v>0</v>
      </c>
      <c r="G312" s="42">
        <v>23</v>
      </c>
      <c r="H312" s="42">
        <v>0</v>
      </c>
      <c r="I312" s="42">
        <v>13</v>
      </c>
      <c r="J312" s="43">
        <v>4.8</v>
      </c>
      <c r="K312" s="43" t="s">
        <v>3739</v>
      </c>
      <c r="L312" s="53" t="str">
        <f t="shared" si="4"/>
        <v>https://amazon.com/dp/B0DWRVQT25</v>
      </c>
    </row>
    <row r="313" spans="1:12" ht="45" customHeight="1" x14ac:dyDescent="0.2">
      <c r="A313" s="29" t="s">
        <v>3740</v>
      </c>
      <c r="B313" s="29" t="s">
        <v>3741</v>
      </c>
      <c r="C313" s="29" t="s">
        <v>82</v>
      </c>
      <c r="D313" s="40">
        <v>198</v>
      </c>
      <c r="E313" s="41">
        <v>9994.7999999999993</v>
      </c>
      <c r="F313" s="297">
        <v>0</v>
      </c>
      <c r="G313" s="42">
        <v>64</v>
      </c>
      <c r="H313" s="42">
        <v>0</v>
      </c>
      <c r="I313" s="42">
        <v>424</v>
      </c>
      <c r="J313" s="43">
        <v>3.7</v>
      </c>
      <c r="K313" s="43" t="s">
        <v>3742</v>
      </c>
      <c r="L313" s="53" t="str">
        <f t="shared" si="4"/>
        <v>https://amazon.com/dp/B072LNS8CL</v>
      </c>
    </row>
    <row r="314" spans="1:12" ht="45" customHeight="1" x14ac:dyDescent="0.2">
      <c r="A314" s="29" t="s">
        <v>3743</v>
      </c>
      <c r="B314" s="29" t="s">
        <v>3744</v>
      </c>
      <c r="C314" s="29" t="s">
        <v>101</v>
      </c>
      <c r="D314" s="40">
        <v>189</v>
      </c>
      <c r="E314" s="41">
        <v>1579.98</v>
      </c>
      <c r="F314" s="297">
        <v>0</v>
      </c>
      <c r="G314" s="42">
        <v>11</v>
      </c>
      <c r="H314" s="42">
        <v>0</v>
      </c>
      <c r="I314" s="42">
        <v>520</v>
      </c>
      <c r="J314" s="43">
        <v>4.2</v>
      </c>
      <c r="K314" s="43" t="s">
        <v>3745</v>
      </c>
      <c r="L314" s="53" t="str">
        <f t="shared" si="4"/>
        <v>https://amazon.com/dp/B08B7VWX7P</v>
      </c>
    </row>
    <row r="315" spans="1:12" ht="45" customHeight="1" x14ac:dyDescent="0.2">
      <c r="A315" s="29" t="s">
        <v>3746</v>
      </c>
      <c r="B315" s="29" t="s">
        <v>3747</v>
      </c>
      <c r="C315" s="29" t="s">
        <v>93</v>
      </c>
      <c r="D315" s="40">
        <v>122.75</v>
      </c>
      <c r="E315" s="41">
        <v>2279.06</v>
      </c>
      <c r="F315" s="297">
        <v>0</v>
      </c>
      <c r="G315" s="42">
        <v>17</v>
      </c>
      <c r="H315" s="42">
        <v>0</v>
      </c>
      <c r="I315" s="42">
        <v>1</v>
      </c>
      <c r="J315" s="43">
        <v>5</v>
      </c>
      <c r="K315" s="43" t="s">
        <v>3748</v>
      </c>
      <c r="L315" s="53" t="str">
        <f t="shared" si="4"/>
        <v>https://amazon.com/dp/B0D6276F4J</v>
      </c>
    </row>
    <row r="316" spans="1:12" ht="30" customHeight="1" x14ac:dyDescent="0.2">
      <c r="A316" s="29" t="s">
        <v>3749</v>
      </c>
      <c r="B316" s="29" t="s">
        <v>3750</v>
      </c>
      <c r="C316" s="29" t="s">
        <v>101</v>
      </c>
      <c r="D316" s="40">
        <v>495.6</v>
      </c>
      <c r="E316" s="41">
        <v>1239.93</v>
      </c>
      <c r="F316" s="297">
        <v>0</v>
      </c>
      <c r="G316" s="42">
        <v>2</v>
      </c>
      <c r="H316" s="42">
        <v>0</v>
      </c>
      <c r="I316" s="42">
        <v>2</v>
      </c>
      <c r="J316" s="43">
        <v>1.6</v>
      </c>
      <c r="K316" s="43" t="s">
        <v>3751</v>
      </c>
      <c r="L316" s="53" t="str">
        <f t="shared" si="4"/>
        <v>https://amazon.com/dp/B0BT71N6HQ</v>
      </c>
    </row>
    <row r="317" spans="1:12" ht="45" customHeight="1" x14ac:dyDescent="0.2">
      <c r="A317" s="29" t="s">
        <v>3752</v>
      </c>
      <c r="B317" s="29" t="s">
        <v>3753</v>
      </c>
      <c r="C317" s="29" t="s">
        <v>93</v>
      </c>
      <c r="D317" s="40">
        <v>49.99</v>
      </c>
      <c r="E317" s="41">
        <v>0</v>
      </c>
      <c r="F317" s="297">
        <v>0</v>
      </c>
      <c r="G317" s="42">
        <v>0</v>
      </c>
      <c r="H317" s="42">
        <v>0</v>
      </c>
      <c r="I317" s="42">
        <v>1</v>
      </c>
      <c r="J317" s="43">
        <v>5</v>
      </c>
      <c r="K317" s="43" t="s">
        <v>3754</v>
      </c>
      <c r="L317" s="53" t="str">
        <f t="shared" si="4"/>
        <v>https://amazon.com/dp/B0DX76VN33</v>
      </c>
    </row>
    <row r="318" spans="1:12" ht="45" customHeight="1" x14ac:dyDescent="0.2">
      <c r="A318" s="29" t="s">
        <v>3755</v>
      </c>
      <c r="B318" s="29" t="s">
        <v>3756</v>
      </c>
      <c r="C318" s="29" t="s">
        <v>101</v>
      </c>
      <c r="D318" s="40">
        <v>399.99</v>
      </c>
      <c r="E318" s="41">
        <v>822.3</v>
      </c>
      <c r="F318" s="297">
        <v>0</v>
      </c>
      <c r="G318" s="42">
        <v>2</v>
      </c>
      <c r="H318" s="42">
        <v>0</v>
      </c>
      <c r="I318" s="42">
        <v>1</v>
      </c>
      <c r="J318" s="43">
        <v>3</v>
      </c>
      <c r="K318" s="43" t="s">
        <v>3757</v>
      </c>
      <c r="L318" s="53" t="str">
        <f t="shared" si="4"/>
        <v>https://amazon.com/dp/B0DHZRS4L2</v>
      </c>
    </row>
    <row r="319" spans="1:12" ht="45" customHeight="1" x14ac:dyDescent="0.2">
      <c r="A319" s="29" t="s">
        <v>3758</v>
      </c>
      <c r="B319" s="29" t="s">
        <v>3759</v>
      </c>
      <c r="C319" s="29" t="s">
        <v>101</v>
      </c>
      <c r="D319" s="40">
        <v>549</v>
      </c>
      <c r="E319" s="41">
        <v>2786.95</v>
      </c>
      <c r="F319" s="297">
        <v>0</v>
      </c>
      <c r="G319" s="42">
        <v>6</v>
      </c>
      <c r="H319" s="42">
        <v>0</v>
      </c>
      <c r="I319" s="42">
        <v>0</v>
      </c>
      <c r="J319" s="43">
        <v>0</v>
      </c>
      <c r="K319" s="43" t="s">
        <v>3760</v>
      </c>
      <c r="L319" s="53" t="str">
        <f t="shared" si="4"/>
        <v>https://amazon.com/dp/B0F21GPYPT</v>
      </c>
    </row>
    <row r="320" spans="1:12" ht="45" customHeight="1" x14ac:dyDescent="0.2">
      <c r="A320" s="29" t="s">
        <v>3761</v>
      </c>
      <c r="B320" s="29" t="s">
        <v>3762</v>
      </c>
      <c r="C320" s="29" t="s">
        <v>101</v>
      </c>
      <c r="D320" s="40">
        <v>689</v>
      </c>
      <c r="E320" s="41">
        <v>3631.85</v>
      </c>
      <c r="F320" s="297">
        <v>0</v>
      </c>
      <c r="G320" s="42">
        <v>6</v>
      </c>
      <c r="H320" s="42">
        <v>0</v>
      </c>
      <c r="I320" s="42">
        <v>0</v>
      </c>
      <c r="J320" s="43">
        <v>0</v>
      </c>
      <c r="K320" s="43" t="s">
        <v>3763</v>
      </c>
      <c r="L320" s="53" t="str">
        <f t="shared" si="4"/>
        <v>https://amazon.com/dp/B0DRNV2NMJ</v>
      </c>
    </row>
    <row r="321" spans="1:12" ht="45" customHeight="1" x14ac:dyDescent="0.2">
      <c r="A321" s="29" t="s">
        <v>3764</v>
      </c>
      <c r="B321" s="29" t="s">
        <v>3765</v>
      </c>
      <c r="C321" s="29" t="s">
        <v>101</v>
      </c>
      <c r="D321" s="40">
        <v>1499</v>
      </c>
      <c r="E321" s="41">
        <v>9972.2099999999991</v>
      </c>
      <c r="F321" s="297">
        <v>0</v>
      </c>
      <c r="G321" s="42">
        <v>7</v>
      </c>
      <c r="H321" s="42">
        <v>0</v>
      </c>
      <c r="I321" s="42">
        <v>1</v>
      </c>
      <c r="J321" s="43">
        <v>3</v>
      </c>
      <c r="K321" s="43" t="s">
        <v>3766</v>
      </c>
      <c r="L321" s="53" t="str">
        <f t="shared" si="4"/>
        <v>https://amazon.com/dp/B0DHCN8WKP</v>
      </c>
    </row>
    <row r="322" spans="1:12" ht="60" customHeight="1" x14ac:dyDescent="0.2">
      <c r="A322" s="29" t="s">
        <v>3767</v>
      </c>
      <c r="B322" s="29" t="s">
        <v>3768</v>
      </c>
      <c r="C322" s="29" t="s">
        <v>93</v>
      </c>
      <c r="D322" s="40">
        <v>59.99</v>
      </c>
      <c r="E322" s="41">
        <v>404.27</v>
      </c>
      <c r="F322" s="297">
        <v>0</v>
      </c>
      <c r="G322" s="42">
        <v>5</v>
      </c>
      <c r="H322" s="42">
        <v>0</v>
      </c>
      <c r="I322" s="42">
        <v>0</v>
      </c>
      <c r="J322" s="43">
        <v>0</v>
      </c>
      <c r="K322" s="43" t="s">
        <v>3769</v>
      </c>
      <c r="L322" s="53" t="str">
        <f t="shared" si="4"/>
        <v>https://amazon.com/dp/B0GKF648YW</v>
      </c>
    </row>
    <row r="323" spans="1:12" ht="45" customHeight="1" x14ac:dyDescent="0.2">
      <c r="A323" s="29" t="s">
        <v>3770</v>
      </c>
      <c r="B323" s="29" t="s">
        <v>3771</v>
      </c>
      <c r="C323" s="29" t="s">
        <v>101</v>
      </c>
      <c r="D323" s="40">
        <v>1499</v>
      </c>
      <c r="E323" s="41">
        <v>3120.22</v>
      </c>
      <c r="F323" s="297">
        <v>0</v>
      </c>
      <c r="G323" s="42">
        <v>2</v>
      </c>
      <c r="H323" s="42">
        <v>0</v>
      </c>
      <c r="I323" s="42">
        <v>3</v>
      </c>
      <c r="J323" s="43">
        <v>5</v>
      </c>
      <c r="K323" s="43" t="s">
        <v>3772</v>
      </c>
      <c r="L323" s="53" t="str">
        <f t="shared" si="4"/>
        <v>https://amazon.com/dp/B0CF1VLD5R</v>
      </c>
    </row>
    <row r="324" spans="1:12" ht="45" customHeight="1" x14ac:dyDescent="0.2">
      <c r="A324" s="29" t="s">
        <v>3773</v>
      </c>
      <c r="B324" s="29" t="s">
        <v>3774</v>
      </c>
      <c r="C324" s="29" t="s">
        <v>101</v>
      </c>
      <c r="D324" s="40">
        <v>649.99</v>
      </c>
      <c r="E324" s="41">
        <v>0</v>
      </c>
      <c r="F324" s="297">
        <v>0</v>
      </c>
      <c r="G324" s="42">
        <v>0</v>
      </c>
      <c r="H324" s="42">
        <v>0</v>
      </c>
      <c r="I324" s="42">
        <v>0</v>
      </c>
      <c r="J324" s="43">
        <v>0</v>
      </c>
      <c r="K324" s="43" t="s">
        <v>3775</v>
      </c>
      <c r="L324" s="53" t="str">
        <f t="shared" si="4"/>
        <v>https://amazon.com/dp/B0H2JJDXMR</v>
      </c>
    </row>
    <row r="325" spans="1:12" ht="45" customHeight="1" x14ac:dyDescent="0.2">
      <c r="A325" s="29" t="s">
        <v>3776</v>
      </c>
      <c r="B325" s="29" t="s">
        <v>3777</v>
      </c>
      <c r="C325" s="29" t="s">
        <v>82</v>
      </c>
      <c r="D325" s="40">
        <v>39.97</v>
      </c>
      <c r="E325" s="41">
        <v>557.03</v>
      </c>
      <c r="F325" s="297">
        <v>0</v>
      </c>
      <c r="G325" s="42">
        <v>13</v>
      </c>
      <c r="H325" s="42">
        <v>0</v>
      </c>
      <c r="I325" s="42">
        <v>3</v>
      </c>
      <c r="J325" s="43">
        <v>5</v>
      </c>
      <c r="K325" s="43" t="s">
        <v>3778</v>
      </c>
      <c r="L325" s="53" t="str">
        <f t="shared" si="4"/>
        <v>https://amazon.com/dp/B073WKR8TV</v>
      </c>
    </row>
    <row r="326" spans="1:12" ht="45" customHeight="1" x14ac:dyDescent="0.2">
      <c r="A326" s="29" t="s">
        <v>3779</v>
      </c>
      <c r="B326" s="29" t="s">
        <v>3780</v>
      </c>
      <c r="C326" s="29" t="s">
        <v>101</v>
      </c>
      <c r="D326" s="40">
        <v>845</v>
      </c>
      <c r="E326" s="41">
        <v>0</v>
      </c>
      <c r="F326" s="297">
        <v>0</v>
      </c>
      <c r="G326" s="42">
        <v>0</v>
      </c>
      <c r="H326" s="42">
        <v>0</v>
      </c>
      <c r="I326" s="42">
        <v>3</v>
      </c>
      <c r="J326" s="43">
        <v>3.6</v>
      </c>
      <c r="K326" s="43" t="s">
        <v>3781</v>
      </c>
      <c r="L326" s="53" t="str">
        <f t="shared" si="4"/>
        <v>https://amazon.com/dp/B0D61THVSM</v>
      </c>
    </row>
    <row r="327" spans="1:12" ht="45" customHeight="1" x14ac:dyDescent="0.2">
      <c r="A327" s="29" t="s">
        <v>3782</v>
      </c>
      <c r="B327" s="29" t="s">
        <v>3783</v>
      </c>
      <c r="C327" s="29" t="s">
        <v>101</v>
      </c>
      <c r="D327" s="40">
        <v>45.99</v>
      </c>
      <c r="E327" s="41">
        <v>397.34</v>
      </c>
      <c r="F327" s="297">
        <v>0</v>
      </c>
      <c r="G327" s="42">
        <v>8</v>
      </c>
      <c r="H327" s="42">
        <v>0</v>
      </c>
      <c r="I327" s="42">
        <v>0</v>
      </c>
      <c r="J327" s="43">
        <v>0</v>
      </c>
      <c r="K327" s="43" t="s">
        <v>3784</v>
      </c>
      <c r="L327" s="53" t="str">
        <f t="shared" si="4"/>
        <v>https://amazon.com/dp/B0G49TTMTJ</v>
      </c>
    </row>
    <row r="328" spans="1:12" ht="45" customHeight="1" x14ac:dyDescent="0.2">
      <c r="A328" s="29" t="s">
        <v>3785</v>
      </c>
      <c r="B328" s="29" t="s">
        <v>3786</v>
      </c>
      <c r="C328" s="29" t="s">
        <v>101</v>
      </c>
      <c r="D328" s="40">
        <v>179</v>
      </c>
      <c r="E328" s="41">
        <v>3884.809999999999</v>
      </c>
      <c r="F328" s="297">
        <v>0</v>
      </c>
      <c r="G328" s="42">
        <v>21</v>
      </c>
      <c r="H328" s="42">
        <v>0</v>
      </c>
      <c r="I328" s="42">
        <v>120</v>
      </c>
      <c r="J328" s="43">
        <v>4.0999999999999996</v>
      </c>
      <c r="K328" s="43" t="s">
        <v>3787</v>
      </c>
      <c r="L328" s="53" t="str">
        <f t="shared" si="4"/>
        <v>https://amazon.com/dp/B01N480P72</v>
      </c>
    </row>
    <row r="329" spans="1:12" ht="45" customHeight="1" x14ac:dyDescent="0.2">
      <c r="A329" s="29" t="s">
        <v>3788</v>
      </c>
      <c r="B329" s="29" t="s">
        <v>3789</v>
      </c>
      <c r="C329" s="29" t="s">
        <v>82</v>
      </c>
      <c r="D329" s="40">
        <v>269</v>
      </c>
      <c r="E329" s="41">
        <v>3989.54</v>
      </c>
      <c r="F329" s="297">
        <v>0</v>
      </c>
      <c r="G329" s="42">
        <v>19</v>
      </c>
      <c r="H329" s="42">
        <v>0</v>
      </c>
      <c r="I329" s="42">
        <v>3</v>
      </c>
      <c r="J329" s="43">
        <v>5</v>
      </c>
      <c r="K329" s="43" t="s">
        <v>3790</v>
      </c>
      <c r="L329" s="53" t="str">
        <f t="shared" si="4"/>
        <v>https://amazon.com/dp/B0DQ12V9NH</v>
      </c>
    </row>
    <row r="330" spans="1:12" ht="30" customHeight="1" x14ac:dyDescent="0.2">
      <c r="A330" s="29" t="s">
        <v>3791</v>
      </c>
      <c r="B330" s="29" t="s">
        <v>3792</v>
      </c>
      <c r="C330" s="29" t="s">
        <v>101</v>
      </c>
      <c r="D330" s="40">
        <v>449</v>
      </c>
      <c r="E330" s="41">
        <v>1870.67</v>
      </c>
      <c r="F330" s="297">
        <v>0</v>
      </c>
      <c r="G330" s="42">
        <v>4</v>
      </c>
      <c r="H330" s="42">
        <v>0</v>
      </c>
      <c r="I330" s="42">
        <v>10</v>
      </c>
      <c r="J330" s="43">
        <v>4.4000000000000004</v>
      </c>
      <c r="K330" s="43" t="s">
        <v>3793</v>
      </c>
      <c r="L330" s="53" t="str">
        <f t="shared" si="4"/>
        <v>https://amazon.com/dp/B0GKNXPZHQ</v>
      </c>
    </row>
    <row r="331" spans="1:12" ht="30" customHeight="1" x14ac:dyDescent="0.2">
      <c r="A331" s="29" t="s">
        <v>3794</v>
      </c>
      <c r="B331" s="29" t="s">
        <v>3795</v>
      </c>
      <c r="C331" s="29" t="s">
        <v>82</v>
      </c>
      <c r="D331" s="40">
        <v>56.28</v>
      </c>
      <c r="E331" s="41">
        <v>529.72</v>
      </c>
      <c r="F331" s="297">
        <v>0</v>
      </c>
      <c r="G331" s="42">
        <v>12</v>
      </c>
      <c r="H331" s="42">
        <v>0</v>
      </c>
      <c r="I331" s="42">
        <v>4</v>
      </c>
      <c r="J331" s="43">
        <v>5</v>
      </c>
      <c r="K331" s="43" t="s">
        <v>3796</v>
      </c>
      <c r="L331" s="53" t="str">
        <f t="shared" si="4"/>
        <v>https://amazon.com/dp/B08QGNRKZZ</v>
      </c>
    </row>
    <row r="332" spans="1:12" ht="30" customHeight="1" x14ac:dyDescent="0.2">
      <c r="A332" s="29" t="s">
        <v>3797</v>
      </c>
      <c r="B332" s="29" t="s">
        <v>3798</v>
      </c>
      <c r="C332" s="29" t="s">
        <v>82</v>
      </c>
      <c r="D332" s="40">
        <v>36.5</v>
      </c>
      <c r="E332" s="41">
        <v>705.78</v>
      </c>
      <c r="F332" s="297">
        <v>0</v>
      </c>
      <c r="G332" s="42">
        <v>20</v>
      </c>
      <c r="H332" s="42">
        <v>0</v>
      </c>
      <c r="I332" s="42">
        <v>138</v>
      </c>
      <c r="J332" s="43">
        <v>4</v>
      </c>
      <c r="K332" s="43" t="s">
        <v>3799</v>
      </c>
      <c r="L332" s="53" t="str">
        <f t="shared" si="4"/>
        <v>https://amazon.com/dp/B07L5VQJQB</v>
      </c>
    </row>
    <row r="333" spans="1:12" ht="30" customHeight="1" x14ac:dyDescent="0.2">
      <c r="A333" s="29" t="s">
        <v>3800</v>
      </c>
      <c r="B333" s="29" t="s">
        <v>3801</v>
      </c>
      <c r="C333" s="29" t="s">
        <v>82</v>
      </c>
      <c r="D333" s="40">
        <v>448.77</v>
      </c>
      <c r="E333" s="41">
        <v>0</v>
      </c>
      <c r="F333" s="297">
        <v>0</v>
      </c>
      <c r="G333" s="42">
        <v>0</v>
      </c>
      <c r="H333" s="42">
        <v>0</v>
      </c>
      <c r="I333" s="42">
        <v>4</v>
      </c>
      <c r="J333" s="43">
        <v>3.8</v>
      </c>
      <c r="K333" s="43" t="s">
        <v>3802</v>
      </c>
      <c r="L333" s="53" t="str">
        <f t="shared" si="4"/>
        <v>https://amazon.com/dp/B07L5VQGY6</v>
      </c>
    </row>
    <row r="334" spans="1:12" ht="30" customHeight="1" x14ac:dyDescent="0.2">
      <c r="A334" s="216" t="s">
        <v>21</v>
      </c>
      <c r="B334" s="216"/>
      <c r="C334" s="216"/>
      <c r="D334" s="217"/>
      <c r="E334" s="218">
        <f>SUM(E52:E333)</f>
        <v>32859045.521538451</v>
      </c>
      <c r="F334" s="219">
        <f>SUM(F52:F333)</f>
        <v>2115401.8399999985</v>
      </c>
      <c r="G334" s="220"/>
      <c r="H334" s="220"/>
      <c r="I334" s="220"/>
      <c r="J334" s="221"/>
      <c r="K334" s="221"/>
      <c r="L334" s="224"/>
    </row>
    <row r="335" spans="1:12" ht="30" customHeight="1" x14ac:dyDescent="0.2">
      <c r="A335" s="29"/>
      <c r="B335" s="29"/>
      <c r="C335" s="40"/>
      <c r="D335" s="41"/>
      <c r="E335" s="41"/>
      <c r="F335" s="42"/>
      <c r="G335" s="42"/>
      <c r="H335" s="42"/>
      <c r="I335" s="43"/>
      <c r="J335" s="29"/>
    </row>
    <row r="336" spans="1:12" ht="30" customHeight="1" x14ac:dyDescent="0.2">
      <c r="A336" s="334" t="s">
        <v>698</v>
      </c>
      <c r="B336" s="335"/>
      <c r="C336" s="336"/>
      <c r="D336" s="337"/>
      <c r="E336" s="335"/>
      <c r="F336" s="338"/>
      <c r="G336" s="338"/>
      <c r="H336" s="338"/>
      <c r="I336" s="339"/>
      <c r="J336" s="335"/>
      <c r="K336" s="335"/>
      <c r="L336" s="335"/>
    </row>
    <row r="337" spans="1:12" ht="30" customHeight="1" x14ac:dyDescent="0.2">
      <c r="A337" s="289" t="s">
        <v>71</v>
      </c>
      <c r="B337" s="290" t="s">
        <v>70</v>
      </c>
      <c r="C337" s="290" t="s">
        <v>72</v>
      </c>
      <c r="D337" s="291" t="s">
        <v>1</v>
      </c>
      <c r="E337" s="292" t="s">
        <v>26</v>
      </c>
      <c r="F337" s="290" t="s">
        <v>25</v>
      </c>
      <c r="G337" s="293" t="s">
        <v>58</v>
      </c>
      <c r="H337" s="294" t="s">
        <v>27</v>
      </c>
      <c r="I337" s="293" t="s">
        <v>76</v>
      </c>
      <c r="J337" s="295" t="s">
        <v>426</v>
      </c>
      <c r="K337" s="295" t="s">
        <v>427</v>
      </c>
      <c r="L337" s="296" t="s">
        <v>79</v>
      </c>
    </row>
    <row r="338" spans="1:12" ht="30" customHeight="1" x14ac:dyDescent="0.2">
      <c r="A338" s="29" t="s">
        <v>2976</v>
      </c>
      <c r="B338" s="29" t="s">
        <v>2977</v>
      </c>
      <c r="C338" s="29" t="s">
        <v>101</v>
      </c>
      <c r="D338" s="40">
        <v>191.23654580152669</v>
      </c>
      <c r="E338" s="41">
        <v>1750445.38</v>
      </c>
      <c r="F338" s="41">
        <v>100207.95</v>
      </c>
      <c r="G338" s="42">
        <v>10306</v>
      </c>
      <c r="H338" s="298">
        <v>524</v>
      </c>
      <c r="I338" s="42">
        <v>3564</v>
      </c>
      <c r="J338" s="43">
        <v>4.5</v>
      </c>
      <c r="K338" s="43" t="s">
        <v>2978</v>
      </c>
      <c r="L338" s="53" t="str">
        <f t="shared" ref="L338:L401" si="5">IF(K338="","",HYPERLINK(K338,K338))</f>
        <v>https://amazon.com/dp/B07RLF8FBC</v>
      </c>
    </row>
    <row r="339" spans="1:12" ht="30" customHeight="1" x14ac:dyDescent="0.2">
      <c r="A339" s="29" t="s">
        <v>3036</v>
      </c>
      <c r="B339" s="29" t="s">
        <v>3037</v>
      </c>
      <c r="C339" s="29" t="s">
        <v>82</v>
      </c>
      <c r="D339" s="40">
        <v>38.3537819025522</v>
      </c>
      <c r="E339" s="41">
        <v>189168.99</v>
      </c>
      <c r="F339" s="41">
        <v>16530.48</v>
      </c>
      <c r="G339" s="42">
        <v>4750</v>
      </c>
      <c r="H339" s="298">
        <v>431</v>
      </c>
      <c r="I339" s="42">
        <v>4304</v>
      </c>
      <c r="J339" s="43">
        <v>4.4000000000000004</v>
      </c>
      <c r="K339" s="43" t="s">
        <v>3038</v>
      </c>
      <c r="L339" s="53" t="str">
        <f t="shared" si="5"/>
        <v>https://amazon.com/dp/B082MCG82X</v>
      </c>
    </row>
    <row r="340" spans="1:12" ht="30" customHeight="1" x14ac:dyDescent="0.2">
      <c r="A340" s="29" t="s">
        <v>2994</v>
      </c>
      <c r="B340" s="29" t="s">
        <v>2995</v>
      </c>
      <c r="C340" s="29" t="s">
        <v>101</v>
      </c>
      <c r="D340" s="40">
        <v>133.66757309941519</v>
      </c>
      <c r="E340" s="41">
        <v>671756.38</v>
      </c>
      <c r="F340" s="41">
        <v>45714.31</v>
      </c>
      <c r="G340" s="42">
        <v>5301</v>
      </c>
      <c r="H340" s="298">
        <v>342</v>
      </c>
      <c r="I340" s="42">
        <v>4094</v>
      </c>
      <c r="J340" s="43">
        <v>4.3</v>
      </c>
      <c r="K340" s="43" t="s">
        <v>2996</v>
      </c>
      <c r="L340" s="53" t="str">
        <f t="shared" si="5"/>
        <v>https://amazon.com/dp/B073GW5MTS</v>
      </c>
    </row>
    <row r="341" spans="1:12" ht="30" customHeight="1" x14ac:dyDescent="0.2">
      <c r="A341" s="29" t="s">
        <v>2982</v>
      </c>
      <c r="B341" s="29" t="s">
        <v>2983</v>
      </c>
      <c r="C341" s="29" t="s">
        <v>101</v>
      </c>
      <c r="D341" s="40">
        <v>189.63343848580439</v>
      </c>
      <c r="E341" s="41">
        <v>847684.74999999988</v>
      </c>
      <c r="F341" s="41">
        <v>60113.8</v>
      </c>
      <c r="G341" s="42">
        <v>4979</v>
      </c>
      <c r="H341" s="298">
        <v>317</v>
      </c>
      <c r="I341" s="42">
        <v>3420</v>
      </c>
      <c r="J341" s="43">
        <v>4.4000000000000004</v>
      </c>
      <c r="K341" s="43" t="s">
        <v>2984</v>
      </c>
      <c r="L341" s="53" t="str">
        <f t="shared" si="5"/>
        <v>https://amazon.com/dp/B07QW18S12</v>
      </c>
    </row>
    <row r="342" spans="1:12" ht="30" customHeight="1" x14ac:dyDescent="0.2">
      <c r="A342" s="29" t="s">
        <v>209</v>
      </c>
      <c r="B342" s="29" t="s">
        <v>208</v>
      </c>
      <c r="C342" s="29" t="s">
        <v>101</v>
      </c>
      <c r="D342" s="40">
        <v>536.91413669064752</v>
      </c>
      <c r="E342" s="41">
        <v>1398413.93</v>
      </c>
      <c r="F342" s="41">
        <v>149262.13</v>
      </c>
      <c r="G342" s="42">
        <v>2707</v>
      </c>
      <c r="H342" s="298">
        <v>278</v>
      </c>
      <c r="I342" s="42">
        <v>428</v>
      </c>
      <c r="J342" s="43">
        <v>4.5</v>
      </c>
      <c r="K342" s="43" t="s">
        <v>210</v>
      </c>
      <c r="L342" s="53" t="str">
        <f t="shared" si="5"/>
        <v>https://amazon.com/dp/B0CJDTPDPB</v>
      </c>
    </row>
    <row r="343" spans="1:12" ht="30" customHeight="1" x14ac:dyDescent="0.2">
      <c r="A343" s="29" t="s">
        <v>228</v>
      </c>
      <c r="B343" s="29" t="s">
        <v>227</v>
      </c>
      <c r="C343" s="29" t="s">
        <v>101</v>
      </c>
      <c r="D343" s="40">
        <v>694.41927083333337</v>
      </c>
      <c r="E343" s="41">
        <v>1299986.97</v>
      </c>
      <c r="F343" s="41">
        <v>133328.5</v>
      </c>
      <c r="G343" s="42">
        <v>1990</v>
      </c>
      <c r="H343" s="298">
        <v>192</v>
      </c>
      <c r="I343" s="42">
        <v>437</v>
      </c>
      <c r="J343" s="43">
        <v>4.5999999999999996</v>
      </c>
      <c r="K343" s="43" t="s">
        <v>229</v>
      </c>
      <c r="L343" s="53" t="str">
        <f t="shared" si="5"/>
        <v>https://amazon.com/dp/B092YL7M8P</v>
      </c>
    </row>
    <row r="344" spans="1:12" ht="30" customHeight="1" x14ac:dyDescent="0.2">
      <c r="A344" s="29" t="s">
        <v>162</v>
      </c>
      <c r="B344" s="29" t="s">
        <v>161</v>
      </c>
      <c r="C344" s="29" t="s">
        <v>101</v>
      </c>
      <c r="D344" s="40">
        <v>1327.748231707317</v>
      </c>
      <c r="E344" s="41">
        <v>1485349.56</v>
      </c>
      <c r="F344" s="41">
        <v>217750.71</v>
      </c>
      <c r="G344" s="42">
        <v>1125</v>
      </c>
      <c r="H344" s="298">
        <v>164</v>
      </c>
      <c r="I344" s="42">
        <v>113</v>
      </c>
      <c r="J344" s="43">
        <v>4.4000000000000004</v>
      </c>
      <c r="K344" s="43" t="s">
        <v>163</v>
      </c>
      <c r="L344" s="53" t="str">
        <f t="shared" si="5"/>
        <v>https://amazon.com/dp/B0DTTTJWYH</v>
      </c>
    </row>
    <row r="345" spans="1:12" ht="45" customHeight="1" x14ac:dyDescent="0.2">
      <c r="A345" s="29" t="s">
        <v>3228</v>
      </c>
      <c r="B345" s="29" t="s">
        <v>3229</v>
      </c>
      <c r="C345" s="29" t="s">
        <v>82</v>
      </c>
      <c r="D345" s="40">
        <v>17.360135135135131</v>
      </c>
      <c r="E345" s="41">
        <v>54735.6</v>
      </c>
      <c r="F345" s="41">
        <v>2569.3000000000002</v>
      </c>
      <c r="G345" s="42">
        <v>2663</v>
      </c>
      <c r="H345" s="298">
        <v>148</v>
      </c>
      <c r="I345" s="42">
        <v>6040</v>
      </c>
      <c r="J345" s="43">
        <v>4.4000000000000004</v>
      </c>
      <c r="K345" s="43" t="s">
        <v>3230</v>
      </c>
      <c r="L345" s="53" t="str">
        <f t="shared" si="5"/>
        <v>https://amazon.com/dp/B07D1KH9SC</v>
      </c>
    </row>
    <row r="346" spans="1:12" ht="17" customHeight="1" x14ac:dyDescent="0.2">
      <c r="A346" s="29" t="s">
        <v>2979</v>
      </c>
      <c r="B346" s="29" t="s">
        <v>2980</v>
      </c>
      <c r="C346" s="29" t="s">
        <v>101</v>
      </c>
      <c r="D346" s="40">
        <v>491.71407407407401</v>
      </c>
      <c r="E346" s="41">
        <v>1139047.49</v>
      </c>
      <c r="F346" s="41">
        <v>66381.399999999994</v>
      </c>
      <c r="G346" s="42">
        <v>2335</v>
      </c>
      <c r="H346" s="298">
        <v>135</v>
      </c>
      <c r="I346" s="42">
        <v>302</v>
      </c>
      <c r="J346" s="43">
        <v>4.3</v>
      </c>
      <c r="K346" s="43" t="s">
        <v>2981</v>
      </c>
      <c r="L346" s="53" t="str">
        <f t="shared" si="5"/>
        <v>https://amazon.com/dp/B0C6TC2ZF3</v>
      </c>
    </row>
    <row r="347" spans="1:12" ht="45" customHeight="1" x14ac:dyDescent="0.2">
      <c r="A347" s="29" t="s">
        <v>2988</v>
      </c>
      <c r="B347" s="29" t="s">
        <v>2989</v>
      </c>
      <c r="C347" s="29" t="s">
        <v>101</v>
      </c>
      <c r="D347" s="40">
        <v>430.8726356589147</v>
      </c>
      <c r="E347" s="41">
        <v>345178.44000000012</v>
      </c>
      <c r="F347" s="41">
        <v>55582.57</v>
      </c>
      <c r="G347" s="42">
        <v>794</v>
      </c>
      <c r="H347" s="298">
        <v>129</v>
      </c>
      <c r="I347" s="42">
        <v>81</v>
      </c>
      <c r="J347" s="43">
        <v>4.5</v>
      </c>
      <c r="K347" s="43" t="s">
        <v>2990</v>
      </c>
      <c r="L347" s="53" t="str">
        <f t="shared" si="5"/>
        <v>https://amazon.com/dp/B0DTPTB8MS</v>
      </c>
    </row>
    <row r="348" spans="1:12" ht="45" customHeight="1" x14ac:dyDescent="0.2">
      <c r="A348" s="29" t="s">
        <v>2985</v>
      </c>
      <c r="B348" s="29" t="s">
        <v>2986</v>
      </c>
      <c r="C348" s="29" t="s">
        <v>101</v>
      </c>
      <c r="D348" s="40">
        <v>460.43556451612898</v>
      </c>
      <c r="E348" s="41">
        <v>706283.7300000001</v>
      </c>
      <c r="F348" s="41">
        <v>57094.01</v>
      </c>
      <c r="G348" s="42">
        <v>1566</v>
      </c>
      <c r="H348" s="298">
        <v>124</v>
      </c>
      <c r="I348" s="42">
        <v>205</v>
      </c>
      <c r="J348" s="43">
        <v>4.4000000000000004</v>
      </c>
      <c r="K348" s="43" t="s">
        <v>2987</v>
      </c>
      <c r="L348" s="53" t="str">
        <f t="shared" si="5"/>
        <v>https://amazon.com/dp/B0DKHKQBDW</v>
      </c>
    </row>
    <row r="349" spans="1:12" ht="45" customHeight="1" x14ac:dyDescent="0.2">
      <c r="A349" s="29" t="s">
        <v>3312</v>
      </c>
      <c r="B349" s="29" t="s">
        <v>3313</v>
      </c>
      <c r="C349" s="29" t="s">
        <v>93</v>
      </c>
      <c r="D349" s="40">
        <v>11.981944444444441</v>
      </c>
      <c r="E349" s="41">
        <v>26211.079999999991</v>
      </c>
      <c r="F349" s="41">
        <v>1294.05</v>
      </c>
      <c r="G349" s="42">
        <v>2231</v>
      </c>
      <c r="H349" s="298">
        <v>108</v>
      </c>
      <c r="I349" s="42">
        <v>170</v>
      </c>
      <c r="J349" s="43">
        <v>4.7</v>
      </c>
      <c r="K349" s="43" t="s">
        <v>3314</v>
      </c>
      <c r="L349" s="53" t="str">
        <f t="shared" si="5"/>
        <v>https://amazon.com/dp/B0CSFNYXJJ</v>
      </c>
    </row>
    <row r="350" spans="1:12" ht="45" customHeight="1" x14ac:dyDescent="0.2">
      <c r="A350" s="29" t="s">
        <v>2991</v>
      </c>
      <c r="B350" s="29" t="s">
        <v>2992</v>
      </c>
      <c r="C350" s="29" t="s">
        <v>101</v>
      </c>
      <c r="D350" s="40">
        <v>528.1392045454545</v>
      </c>
      <c r="E350" s="41">
        <v>396285.31000000011</v>
      </c>
      <c r="F350" s="41">
        <v>46476.25</v>
      </c>
      <c r="G350" s="42">
        <v>792</v>
      </c>
      <c r="H350" s="298">
        <v>88</v>
      </c>
      <c r="I350" s="42">
        <v>631</v>
      </c>
      <c r="J350" s="43">
        <v>4.4000000000000004</v>
      </c>
      <c r="K350" s="43" t="s">
        <v>2993</v>
      </c>
      <c r="L350" s="53" t="str">
        <f t="shared" si="5"/>
        <v>https://amazon.com/dp/B0C5D1YM1F</v>
      </c>
    </row>
    <row r="351" spans="1:12" ht="60" customHeight="1" x14ac:dyDescent="0.2">
      <c r="A351" s="29" t="s">
        <v>3246</v>
      </c>
      <c r="B351" s="29" t="s">
        <v>3247</v>
      </c>
      <c r="C351" s="29" t="s">
        <v>93</v>
      </c>
      <c r="D351" s="40">
        <v>26.03709302325581</v>
      </c>
      <c r="E351" s="41">
        <v>34034.160000000003</v>
      </c>
      <c r="F351" s="41">
        <v>2239.19</v>
      </c>
      <c r="G351" s="42">
        <v>1313</v>
      </c>
      <c r="H351" s="298">
        <v>86</v>
      </c>
      <c r="I351" s="42">
        <v>180</v>
      </c>
      <c r="J351" s="43">
        <v>4.5999999999999996</v>
      </c>
      <c r="K351" s="43" t="s">
        <v>3248</v>
      </c>
      <c r="L351" s="53" t="str">
        <f t="shared" si="5"/>
        <v>https://amazon.com/dp/B0B7K3VFJ3</v>
      </c>
    </row>
    <row r="352" spans="1:12" ht="45" customHeight="1" x14ac:dyDescent="0.2">
      <c r="A352" s="29" t="s">
        <v>351</v>
      </c>
      <c r="B352" s="29" t="s">
        <v>350</v>
      </c>
      <c r="C352" s="29" t="s">
        <v>101</v>
      </c>
      <c r="D352" s="40">
        <v>1218.398452380952</v>
      </c>
      <c r="E352" s="41">
        <v>2180164</v>
      </c>
      <c r="F352" s="41">
        <v>102345.47</v>
      </c>
      <c r="G352" s="42">
        <v>1736</v>
      </c>
      <c r="H352" s="298">
        <v>84</v>
      </c>
      <c r="I352" s="42">
        <v>172</v>
      </c>
      <c r="J352" s="43">
        <v>4.2</v>
      </c>
      <c r="K352" s="43" t="s">
        <v>352</v>
      </c>
      <c r="L352" s="53" t="str">
        <f t="shared" si="5"/>
        <v>https://amazon.com/dp/B0D7VS8SHS</v>
      </c>
    </row>
    <row r="353" spans="1:12" ht="45" customHeight="1" x14ac:dyDescent="0.2">
      <c r="A353" s="29" t="s">
        <v>3303</v>
      </c>
      <c r="B353" s="29" t="s">
        <v>3304</v>
      </c>
      <c r="C353" s="29" t="s">
        <v>82</v>
      </c>
      <c r="D353" s="40">
        <v>17.448499999999999</v>
      </c>
      <c r="E353" s="41">
        <v>19528.169999999998</v>
      </c>
      <c r="F353" s="41">
        <v>1395.88</v>
      </c>
      <c r="G353" s="42">
        <v>1047</v>
      </c>
      <c r="H353" s="298">
        <v>80</v>
      </c>
      <c r="I353" s="42">
        <v>1274</v>
      </c>
      <c r="J353" s="43">
        <v>4.4000000000000004</v>
      </c>
      <c r="K353" s="43" t="s">
        <v>3305</v>
      </c>
      <c r="L353" s="53" t="str">
        <f t="shared" si="5"/>
        <v>https://amazon.com/dp/B07CH4D68Q</v>
      </c>
    </row>
    <row r="354" spans="1:12" ht="45" customHeight="1" x14ac:dyDescent="0.2">
      <c r="A354" s="29" t="s">
        <v>348</v>
      </c>
      <c r="B354" s="29" t="s">
        <v>347</v>
      </c>
      <c r="C354" s="29" t="s">
        <v>101</v>
      </c>
      <c r="D354" s="40">
        <v>1881.020869565217</v>
      </c>
      <c r="E354" s="41">
        <v>1797927</v>
      </c>
      <c r="F354" s="41">
        <v>129790.44</v>
      </c>
      <c r="G354" s="42">
        <v>972</v>
      </c>
      <c r="H354" s="298">
        <v>69</v>
      </c>
      <c r="I354" s="42">
        <v>186</v>
      </c>
      <c r="J354" s="43">
        <v>4.3</v>
      </c>
      <c r="K354" s="43" t="s">
        <v>349</v>
      </c>
      <c r="L354" s="53" t="str">
        <f t="shared" si="5"/>
        <v>https://amazon.com/dp/B08V59JNYP</v>
      </c>
    </row>
    <row r="355" spans="1:12" ht="45" customHeight="1" x14ac:dyDescent="0.2">
      <c r="A355" s="29" t="s">
        <v>3042</v>
      </c>
      <c r="B355" s="29" t="s">
        <v>3043</v>
      </c>
      <c r="C355" s="29" t="s">
        <v>101</v>
      </c>
      <c r="D355" s="40">
        <v>241.15954545454551</v>
      </c>
      <c r="E355" s="41">
        <v>219647.24</v>
      </c>
      <c r="F355" s="41">
        <v>15916.53</v>
      </c>
      <c r="G355" s="42">
        <v>925</v>
      </c>
      <c r="H355" s="298">
        <v>66</v>
      </c>
      <c r="I355" s="42">
        <v>89</v>
      </c>
      <c r="J355" s="43">
        <v>4.3</v>
      </c>
      <c r="K355" s="43" t="s">
        <v>3044</v>
      </c>
      <c r="L355" s="53" t="str">
        <f t="shared" si="5"/>
        <v>https://amazon.com/dp/B0DKH5871C</v>
      </c>
    </row>
    <row r="356" spans="1:12" ht="45" customHeight="1" x14ac:dyDescent="0.2">
      <c r="A356" s="29" t="s">
        <v>3054</v>
      </c>
      <c r="B356" s="29" t="s">
        <v>3055</v>
      </c>
      <c r="C356" s="29" t="s">
        <v>101</v>
      </c>
      <c r="D356" s="40">
        <v>208.65</v>
      </c>
      <c r="E356" s="41">
        <v>158750.54999999999</v>
      </c>
      <c r="F356" s="41">
        <v>13144.95</v>
      </c>
      <c r="G356" s="42">
        <v>63</v>
      </c>
      <c r="H356" s="298">
        <v>63</v>
      </c>
      <c r="I356" s="42">
        <v>5</v>
      </c>
      <c r="J356" s="43">
        <v>5</v>
      </c>
      <c r="K356" s="43" t="s">
        <v>3056</v>
      </c>
      <c r="L356" s="53" t="str">
        <f t="shared" si="5"/>
        <v>https://amazon.com/dp/B0GX1GGRCF</v>
      </c>
    </row>
    <row r="357" spans="1:12" ht="30" customHeight="1" x14ac:dyDescent="0.2">
      <c r="A357" s="29" t="s">
        <v>3051</v>
      </c>
      <c r="B357" s="29" t="s">
        <v>3052</v>
      </c>
      <c r="C357" s="29" t="s">
        <v>101</v>
      </c>
      <c r="D357" s="40">
        <v>208.79809523809519</v>
      </c>
      <c r="E357" s="41">
        <v>99922.310000000012</v>
      </c>
      <c r="F357" s="41">
        <v>13154.28</v>
      </c>
      <c r="G357" s="42">
        <v>518</v>
      </c>
      <c r="H357" s="298">
        <v>63</v>
      </c>
      <c r="I357" s="42">
        <v>21</v>
      </c>
      <c r="J357" s="43">
        <v>3.9</v>
      </c>
      <c r="K357" s="43" t="s">
        <v>3053</v>
      </c>
      <c r="L357" s="53" t="str">
        <f t="shared" si="5"/>
        <v>https://amazon.com/dp/B0F4QHR93X</v>
      </c>
    </row>
    <row r="358" spans="1:12" ht="45" customHeight="1" x14ac:dyDescent="0.2">
      <c r="A358" s="29" t="s">
        <v>2997</v>
      </c>
      <c r="B358" s="29" t="s">
        <v>2998</v>
      </c>
      <c r="C358" s="29" t="s">
        <v>101</v>
      </c>
      <c r="D358" s="40">
        <v>694.15766666666661</v>
      </c>
      <c r="E358" s="41">
        <v>295399.22999999992</v>
      </c>
      <c r="F358" s="41">
        <v>41649.46</v>
      </c>
      <c r="G358" s="42">
        <v>430</v>
      </c>
      <c r="H358" s="298">
        <v>60</v>
      </c>
      <c r="I358" s="42">
        <v>271</v>
      </c>
      <c r="J358" s="43">
        <v>4.4000000000000004</v>
      </c>
      <c r="K358" s="43" t="s">
        <v>2999</v>
      </c>
      <c r="L358" s="53" t="str">
        <f t="shared" si="5"/>
        <v>https://amazon.com/dp/B0D1V2X5KG</v>
      </c>
    </row>
    <row r="359" spans="1:12" ht="30" customHeight="1" x14ac:dyDescent="0.2">
      <c r="A359" s="29" t="s">
        <v>3039</v>
      </c>
      <c r="B359" s="29" t="s">
        <v>3040</v>
      </c>
      <c r="C359" s="29" t="s">
        <v>101</v>
      </c>
      <c r="D359" s="40">
        <v>282.63228070175438</v>
      </c>
      <c r="E359" s="41">
        <v>345947.60999999993</v>
      </c>
      <c r="F359" s="41">
        <v>16110.04</v>
      </c>
      <c r="G359" s="42">
        <v>1390</v>
      </c>
      <c r="H359" s="298">
        <v>57</v>
      </c>
      <c r="I359" s="42">
        <v>2033</v>
      </c>
      <c r="J359" s="43">
        <v>4.4000000000000004</v>
      </c>
      <c r="K359" s="43" t="s">
        <v>3041</v>
      </c>
      <c r="L359" s="53" t="str">
        <f t="shared" si="5"/>
        <v>https://amazon.com/dp/B07RMYN7ZL</v>
      </c>
    </row>
    <row r="360" spans="1:12" ht="45" customHeight="1" x14ac:dyDescent="0.2">
      <c r="A360" s="29" t="s">
        <v>363</v>
      </c>
      <c r="B360" s="29" t="s">
        <v>362</v>
      </c>
      <c r="C360" s="29" t="s">
        <v>101</v>
      </c>
      <c r="D360" s="40">
        <v>1046.2452830188679</v>
      </c>
      <c r="E360" s="41">
        <v>1201771.3</v>
      </c>
      <c r="F360" s="41">
        <v>55451</v>
      </c>
      <c r="G360" s="42">
        <v>1147</v>
      </c>
      <c r="H360" s="298">
        <v>53</v>
      </c>
      <c r="I360" s="42">
        <v>699</v>
      </c>
      <c r="J360" s="43">
        <v>4.2</v>
      </c>
      <c r="K360" s="43" t="s">
        <v>364</v>
      </c>
      <c r="L360" s="53" t="str">
        <f t="shared" si="5"/>
        <v>https://amazon.com/dp/B092894STV</v>
      </c>
    </row>
    <row r="361" spans="1:12" ht="60" customHeight="1" x14ac:dyDescent="0.2">
      <c r="A361" s="29" t="s">
        <v>3342</v>
      </c>
      <c r="B361" s="29" t="s">
        <v>3343</v>
      </c>
      <c r="C361" s="29" t="s">
        <v>93</v>
      </c>
      <c r="D361" s="40">
        <v>20.00960784313726</v>
      </c>
      <c r="E361" s="41">
        <v>11136.817692307701</v>
      </c>
      <c r="F361" s="41">
        <v>1020.49</v>
      </c>
      <c r="G361" s="42">
        <v>86</v>
      </c>
      <c r="H361" s="298">
        <v>51</v>
      </c>
      <c r="I361" s="42">
        <v>15</v>
      </c>
      <c r="J361" s="43">
        <v>4.5999999999999996</v>
      </c>
      <c r="K361" s="43" t="s">
        <v>3344</v>
      </c>
      <c r="L361" s="53" t="str">
        <f t="shared" si="5"/>
        <v>https://amazon.com/dp/B0G1LXYLLK</v>
      </c>
    </row>
    <row r="362" spans="1:12" ht="60" customHeight="1" x14ac:dyDescent="0.2">
      <c r="A362" s="29" t="s">
        <v>3096</v>
      </c>
      <c r="B362" s="29" t="s">
        <v>3097</v>
      </c>
      <c r="C362" s="29" t="s">
        <v>101</v>
      </c>
      <c r="D362" s="40">
        <v>178.95977777777779</v>
      </c>
      <c r="E362" s="41">
        <v>126573.46</v>
      </c>
      <c r="F362" s="41">
        <v>8053.19</v>
      </c>
      <c r="G362" s="42">
        <v>736</v>
      </c>
      <c r="H362" s="298">
        <v>45</v>
      </c>
      <c r="I362" s="42">
        <v>1670</v>
      </c>
      <c r="J362" s="43">
        <v>4.5</v>
      </c>
      <c r="K362" s="43" t="s">
        <v>3098</v>
      </c>
      <c r="L362" s="53" t="str">
        <f t="shared" si="5"/>
        <v>https://amazon.com/dp/B07RLF2XNM</v>
      </c>
    </row>
    <row r="363" spans="1:12" ht="60" customHeight="1" x14ac:dyDescent="0.2">
      <c r="A363" s="29" t="s">
        <v>3066</v>
      </c>
      <c r="B363" s="29" t="s">
        <v>3067</v>
      </c>
      <c r="C363" s="29" t="s">
        <v>101</v>
      </c>
      <c r="D363" s="40">
        <v>270.96244444444437</v>
      </c>
      <c r="E363" s="41">
        <v>101356.9</v>
      </c>
      <c r="F363" s="41">
        <v>12193.31</v>
      </c>
      <c r="G363" s="42">
        <v>408</v>
      </c>
      <c r="H363" s="298">
        <v>45</v>
      </c>
      <c r="I363" s="42">
        <v>184</v>
      </c>
      <c r="J363" s="43">
        <v>4.0999999999999996</v>
      </c>
      <c r="K363" s="43" t="s">
        <v>3068</v>
      </c>
      <c r="L363" s="53" t="str">
        <f t="shared" si="5"/>
        <v>https://amazon.com/dp/B079FLTJZ1</v>
      </c>
    </row>
    <row r="364" spans="1:12" ht="45" customHeight="1" x14ac:dyDescent="0.2">
      <c r="A364" s="29" t="s">
        <v>3402</v>
      </c>
      <c r="B364" s="29" t="s">
        <v>3403</v>
      </c>
      <c r="C364" s="29" t="s">
        <v>93</v>
      </c>
      <c r="D364" s="40">
        <v>11.997045454545461</v>
      </c>
      <c r="E364" s="41">
        <v>12454.9</v>
      </c>
      <c r="F364" s="41">
        <v>527.87</v>
      </c>
      <c r="G364" s="42">
        <v>1039</v>
      </c>
      <c r="H364" s="298">
        <v>44</v>
      </c>
      <c r="I364" s="42">
        <v>200</v>
      </c>
      <c r="J364" s="43">
        <v>4.5999999999999996</v>
      </c>
      <c r="K364" s="43" t="s">
        <v>3404</v>
      </c>
      <c r="L364" s="53" t="str">
        <f t="shared" si="5"/>
        <v>https://amazon.com/dp/B09TKZ5RF4</v>
      </c>
    </row>
    <row r="365" spans="1:12" ht="45" customHeight="1" x14ac:dyDescent="0.2">
      <c r="A365" s="29" t="s">
        <v>3282</v>
      </c>
      <c r="B365" s="29" t="s">
        <v>3283</v>
      </c>
      <c r="C365" s="29" t="s">
        <v>1041</v>
      </c>
      <c r="D365" s="40">
        <v>40.035813953488372</v>
      </c>
      <c r="E365" s="41">
        <v>33992.850000000013</v>
      </c>
      <c r="F365" s="41">
        <v>1721.54</v>
      </c>
      <c r="G365" s="42">
        <v>852</v>
      </c>
      <c r="H365" s="298">
        <v>43</v>
      </c>
      <c r="I365" s="42">
        <v>110</v>
      </c>
      <c r="J365" s="43">
        <v>4.5</v>
      </c>
      <c r="K365" s="43" t="s">
        <v>3284</v>
      </c>
      <c r="L365" s="53" t="str">
        <f t="shared" si="5"/>
        <v>https://amazon.com/dp/B0CX8181JG</v>
      </c>
    </row>
    <row r="366" spans="1:12" ht="45" customHeight="1" x14ac:dyDescent="0.2">
      <c r="A366" s="29" t="s">
        <v>3015</v>
      </c>
      <c r="B366" s="29" t="s">
        <v>3016</v>
      </c>
      <c r="C366" s="29" t="s">
        <v>101</v>
      </c>
      <c r="D366" s="40">
        <v>692.92200000000003</v>
      </c>
      <c r="E366" s="41">
        <v>502148.08</v>
      </c>
      <c r="F366" s="41">
        <v>27716.880000000001</v>
      </c>
      <c r="G366" s="42">
        <v>777</v>
      </c>
      <c r="H366" s="298">
        <v>40</v>
      </c>
      <c r="I366" s="42">
        <v>270</v>
      </c>
      <c r="J366" s="43">
        <v>4.4000000000000004</v>
      </c>
      <c r="K366" s="43" t="s">
        <v>3017</v>
      </c>
      <c r="L366" s="53" t="str">
        <f t="shared" si="5"/>
        <v>https://amazon.com/dp/B0C6TGKYLF</v>
      </c>
    </row>
    <row r="367" spans="1:12" ht="45" customHeight="1" x14ac:dyDescent="0.2">
      <c r="A367" s="29" t="s">
        <v>3087</v>
      </c>
      <c r="B367" s="29" t="s">
        <v>3088</v>
      </c>
      <c r="C367" s="29" t="s">
        <v>101</v>
      </c>
      <c r="D367" s="40">
        <v>209.32675</v>
      </c>
      <c r="E367" s="41">
        <v>101120.92230769229</v>
      </c>
      <c r="F367" s="41">
        <v>8373.07</v>
      </c>
      <c r="G367" s="42">
        <v>40</v>
      </c>
      <c r="H367" s="298">
        <v>40</v>
      </c>
      <c r="I367" s="42">
        <v>3</v>
      </c>
      <c r="J367" s="43">
        <v>5</v>
      </c>
      <c r="K367" s="43" t="s">
        <v>3089</v>
      </c>
      <c r="L367" s="53" t="str">
        <f t="shared" si="5"/>
        <v>https://amazon.com/dp/B0GX1N3DRZ</v>
      </c>
    </row>
    <row r="368" spans="1:12" ht="45" customHeight="1" x14ac:dyDescent="0.2">
      <c r="A368" s="29" t="s">
        <v>3150</v>
      </c>
      <c r="B368" s="29" t="s">
        <v>3151</v>
      </c>
      <c r="C368" s="29" t="s">
        <v>101</v>
      </c>
      <c r="D368" s="40">
        <v>122.81461538461539</v>
      </c>
      <c r="E368" s="41">
        <v>59039.37999999999</v>
      </c>
      <c r="F368" s="41">
        <v>4789.7700000000004</v>
      </c>
      <c r="G368" s="42">
        <v>514</v>
      </c>
      <c r="H368" s="298">
        <v>39</v>
      </c>
      <c r="I368" s="42">
        <v>254</v>
      </c>
      <c r="J368" s="43">
        <v>4.2</v>
      </c>
      <c r="K368" s="43" t="s">
        <v>3152</v>
      </c>
      <c r="L368" s="53" t="str">
        <f t="shared" si="5"/>
        <v>https://amazon.com/dp/B0CL2B9TQG</v>
      </c>
    </row>
    <row r="369" spans="1:12" ht="60" customHeight="1" x14ac:dyDescent="0.2">
      <c r="A369" s="29" t="s">
        <v>3006</v>
      </c>
      <c r="B369" s="29" t="s">
        <v>3007</v>
      </c>
      <c r="C369" s="29" t="s">
        <v>101</v>
      </c>
      <c r="D369" s="40">
        <v>845.13421052631577</v>
      </c>
      <c r="E369" s="41">
        <v>898389.56</v>
      </c>
      <c r="F369" s="41">
        <v>32115.1</v>
      </c>
      <c r="G369" s="42">
        <v>1160</v>
      </c>
      <c r="H369" s="298">
        <v>38</v>
      </c>
      <c r="I369" s="42">
        <v>1093</v>
      </c>
      <c r="J369" s="43">
        <v>4.3</v>
      </c>
      <c r="K369" s="43" t="s">
        <v>3008</v>
      </c>
      <c r="L369" s="53" t="str">
        <f t="shared" si="5"/>
        <v>https://amazon.com/dp/B01GRN4BRQ</v>
      </c>
    </row>
    <row r="370" spans="1:12" ht="45" customHeight="1" x14ac:dyDescent="0.2">
      <c r="A370" s="29" t="s">
        <v>3267</v>
      </c>
      <c r="B370" s="29" t="s">
        <v>3268</v>
      </c>
      <c r="C370" s="29" t="s">
        <v>101</v>
      </c>
      <c r="D370" s="40">
        <v>49.864736842105259</v>
      </c>
      <c r="E370" s="41">
        <v>22884.078461538458</v>
      </c>
      <c r="F370" s="41">
        <v>1894.86</v>
      </c>
      <c r="G370" s="42">
        <v>38</v>
      </c>
      <c r="H370" s="298">
        <v>38</v>
      </c>
      <c r="I370" s="42">
        <v>8</v>
      </c>
      <c r="J370" s="43">
        <v>4.8</v>
      </c>
      <c r="K370" s="43" t="s">
        <v>3269</v>
      </c>
      <c r="L370" s="53" t="str">
        <f t="shared" si="5"/>
        <v>https://amazon.com/dp/B0H4M36FTT</v>
      </c>
    </row>
    <row r="371" spans="1:12" ht="60" customHeight="1" x14ac:dyDescent="0.2">
      <c r="A371" s="29" t="s">
        <v>3144</v>
      </c>
      <c r="B371" s="29" t="s">
        <v>3145</v>
      </c>
      <c r="C371" s="29" t="s">
        <v>101</v>
      </c>
      <c r="D371" s="40">
        <v>135.59027027027031</v>
      </c>
      <c r="E371" s="41">
        <v>55957.061538461538</v>
      </c>
      <c r="F371" s="41">
        <v>5016.84</v>
      </c>
      <c r="G371" s="42">
        <v>37</v>
      </c>
      <c r="H371" s="298">
        <v>37</v>
      </c>
      <c r="I371" s="42">
        <v>108</v>
      </c>
      <c r="J371" s="43">
        <v>4.5</v>
      </c>
      <c r="K371" s="43" t="s">
        <v>3146</v>
      </c>
      <c r="L371" s="53" t="str">
        <f t="shared" si="5"/>
        <v>https://amazon.com/dp/B0H1V5KRW3</v>
      </c>
    </row>
    <row r="372" spans="1:12" ht="45" customHeight="1" x14ac:dyDescent="0.2">
      <c r="A372" s="29" t="s">
        <v>3000</v>
      </c>
      <c r="B372" s="29" t="s">
        <v>3001</v>
      </c>
      <c r="C372" s="29" t="s">
        <v>101</v>
      </c>
      <c r="D372" s="40">
        <v>1007.638918918919</v>
      </c>
      <c r="E372" s="41">
        <v>582141.9</v>
      </c>
      <c r="F372" s="41">
        <v>37282.639999999999</v>
      </c>
      <c r="G372" s="42">
        <v>571</v>
      </c>
      <c r="H372" s="298">
        <v>37</v>
      </c>
      <c r="I372" s="42">
        <v>1081</v>
      </c>
      <c r="J372" s="43">
        <v>4.3</v>
      </c>
      <c r="K372" s="43" t="s">
        <v>3002</v>
      </c>
      <c r="L372" s="53" t="str">
        <f t="shared" si="5"/>
        <v>https://amazon.com/dp/B0CYLYFJW9</v>
      </c>
    </row>
    <row r="373" spans="1:12" ht="45" customHeight="1" x14ac:dyDescent="0.2">
      <c r="A373" s="29" t="s">
        <v>3012</v>
      </c>
      <c r="B373" s="29" t="s">
        <v>3013</v>
      </c>
      <c r="C373" s="29" t="s">
        <v>101</v>
      </c>
      <c r="D373" s="40">
        <v>835.40694444444443</v>
      </c>
      <c r="E373" s="41">
        <v>821229.95000000007</v>
      </c>
      <c r="F373" s="41">
        <v>30074.65</v>
      </c>
      <c r="G373" s="42">
        <v>1064</v>
      </c>
      <c r="H373" s="298">
        <v>36</v>
      </c>
      <c r="I373" s="42">
        <v>256</v>
      </c>
      <c r="J373" s="43">
        <v>4.3</v>
      </c>
      <c r="K373" s="43" t="s">
        <v>3014</v>
      </c>
      <c r="L373" s="53" t="str">
        <f t="shared" si="5"/>
        <v>https://amazon.com/dp/B0CLS8B1BK</v>
      </c>
    </row>
    <row r="374" spans="1:12" ht="45" customHeight="1" x14ac:dyDescent="0.2">
      <c r="A374" s="29" t="s">
        <v>3102</v>
      </c>
      <c r="B374" s="29" t="s">
        <v>3103</v>
      </c>
      <c r="C374" s="29" t="s">
        <v>101</v>
      </c>
      <c r="D374" s="40">
        <v>200.99515151515149</v>
      </c>
      <c r="E374" s="41">
        <v>36973.99</v>
      </c>
      <c r="F374" s="41">
        <v>6632.84</v>
      </c>
      <c r="G374" s="42">
        <v>154</v>
      </c>
      <c r="H374" s="298">
        <v>33</v>
      </c>
      <c r="I374" s="42">
        <v>110</v>
      </c>
      <c r="J374" s="43">
        <v>4.4000000000000004</v>
      </c>
      <c r="K374" s="43" t="s">
        <v>3104</v>
      </c>
      <c r="L374" s="53" t="str">
        <f t="shared" si="5"/>
        <v>https://amazon.com/dp/B0CN8Q1H4S</v>
      </c>
    </row>
    <row r="375" spans="1:12" ht="45" customHeight="1" x14ac:dyDescent="0.2">
      <c r="A375" s="29" t="s">
        <v>3369</v>
      </c>
      <c r="B375" s="29" t="s">
        <v>3370</v>
      </c>
      <c r="C375" s="29" t="s">
        <v>93</v>
      </c>
      <c r="D375" s="40">
        <v>22.731249999999999</v>
      </c>
      <c r="E375" s="41">
        <v>9132.3100000000013</v>
      </c>
      <c r="F375" s="41">
        <v>727.4</v>
      </c>
      <c r="G375" s="42">
        <v>397</v>
      </c>
      <c r="H375" s="298">
        <v>32</v>
      </c>
      <c r="I375" s="42">
        <v>35</v>
      </c>
      <c r="J375" s="43">
        <v>4.4000000000000004</v>
      </c>
      <c r="K375" s="43" t="s">
        <v>3371</v>
      </c>
      <c r="L375" s="53" t="str">
        <f t="shared" si="5"/>
        <v>https://amazon.com/dp/B0D8PPVD5D</v>
      </c>
    </row>
    <row r="376" spans="1:12" ht="45" customHeight="1" x14ac:dyDescent="0.2">
      <c r="A376" s="29" t="s">
        <v>3090</v>
      </c>
      <c r="B376" s="29" t="s">
        <v>3091</v>
      </c>
      <c r="C376" s="29" t="s">
        <v>101</v>
      </c>
      <c r="D376" s="40">
        <v>287.01586206896548</v>
      </c>
      <c r="E376" s="41">
        <v>266403.40000000002</v>
      </c>
      <c r="F376" s="41">
        <v>8323.4599999999991</v>
      </c>
      <c r="G376" s="42">
        <v>1146</v>
      </c>
      <c r="H376" s="298">
        <v>29</v>
      </c>
      <c r="I376" s="42">
        <v>2401</v>
      </c>
      <c r="J376" s="43">
        <v>4.3</v>
      </c>
      <c r="K376" s="43" t="s">
        <v>3092</v>
      </c>
      <c r="L376" s="53" t="str">
        <f t="shared" si="5"/>
        <v>https://amazon.com/dp/B07RK9GCK3</v>
      </c>
    </row>
    <row r="377" spans="1:12" ht="45" customHeight="1" x14ac:dyDescent="0.2">
      <c r="A377" s="29" t="s">
        <v>3117</v>
      </c>
      <c r="B377" s="29" t="s">
        <v>3118</v>
      </c>
      <c r="C377" s="29" t="s">
        <v>101</v>
      </c>
      <c r="D377" s="40">
        <v>210.00071428571431</v>
      </c>
      <c r="E377" s="41">
        <v>71012.549230769248</v>
      </c>
      <c r="F377" s="41">
        <v>5880.02</v>
      </c>
      <c r="G377" s="42">
        <v>28</v>
      </c>
      <c r="H377" s="298">
        <v>28</v>
      </c>
      <c r="I377" s="42">
        <v>2</v>
      </c>
      <c r="J377" s="43">
        <v>5</v>
      </c>
      <c r="K377" s="43" t="s">
        <v>3119</v>
      </c>
      <c r="L377" s="53" t="str">
        <f t="shared" si="5"/>
        <v>https://amazon.com/dp/B0GX1KYZQF</v>
      </c>
    </row>
    <row r="378" spans="1:12" ht="45" customHeight="1" x14ac:dyDescent="0.2">
      <c r="A378" s="29" t="s">
        <v>3195</v>
      </c>
      <c r="B378" s="29" t="s">
        <v>3196</v>
      </c>
      <c r="C378" s="29" t="s">
        <v>101</v>
      </c>
      <c r="D378" s="40">
        <v>119.95555555555561</v>
      </c>
      <c r="E378" s="41">
        <v>33707.510769230779</v>
      </c>
      <c r="F378" s="41">
        <v>3238.8</v>
      </c>
      <c r="G378" s="42">
        <v>106</v>
      </c>
      <c r="H378" s="298">
        <v>27</v>
      </c>
      <c r="I378" s="42">
        <v>28</v>
      </c>
      <c r="J378" s="43">
        <v>4.5999999999999996</v>
      </c>
      <c r="K378" s="43" t="s">
        <v>3197</v>
      </c>
      <c r="L378" s="53" t="str">
        <f t="shared" si="5"/>
        <v>https://amazon.com/dp/B0GFFBM7CV</v>
      </c>
    </row>
    <row r="379" spans="1:12" ht="30" customHeight="1" x14ac:dyDescent="0.2">
      <c r="A379" s="29" t="s">
        <v>3141</v>
      </c>
      <c r="B379" s="29" t="s">
        <v>3142</v>
      </c>
      <c r="C379" s="29" t="s">
        <v>101</v>
      </c>
      <c r="D379" s="40">
        <v>187.47370370370371</v>
      </c>
      <c r="E379" s="41">
        <v>42575.350000000013</v>
      </c>
      <c r="F379" s="41">
        <v>5061.79</v>
      </c>
      <c r="G379" s="42">
        <v>241</v>
      </c>
      <c r="H379" s="298">
        <v>27</v>
      </c>
      <c r="I379" s="42">
        <v>35</v>
      </c>
      <c r="J379" s="43">
        <v>3.7</v>
      </c>
      <c r="K379" s="43" t="s">
        <v>3143</v>
      </c>
      <c r="L379" s="53" t="str">
        <f t="shared" si="5"/>
        <v>https://amazon.com/dp/B0D5HQMNTV</v>
      </c>
    </row>
    <row r="380" spans="1:12" ht="45" customHeight="1" x14ac:dyDescent="0.2">
      <c r="A380" s="29" t="s">
        <v>3132</v>
      </c>
      <c r="B380" s="29" t="s">
        <v>3133</v>
      </c>
      <c r="C380" s="29" t="s">
        <v>101</v>
      </c>
      <c r="D380" s="40">
        <v>206.17884615384611</v>
      </c>
      <c r="E380" s="41">
        <v>45065.23</v>
      </c>
      <c r="F380" s="41">
        <v>5360.65</v>
      </c>
      <c r="G380" s="42">
        <v>248</v>
      </c>
      <c r="H380" s="298">
        <v>26</v>
      </c>
      <c r="I380" s="42">
        <v>44</v>
      </c>
      <c r="J380" s="43">
        <v>3.6</v>
      </c>
      <c r="K380" s="43" t="s">
        <v>3134</v>
      </c>
      <c r="L380" s="53" t="str">
        <f t="shared" si="5"/>
        <v>https://amazon.com/dp/B0D9GL67MH</v>
      </c>
    </row>
    <row r="381" spans="1:12" ht="45" customHeight="1" x14ac:dyDescent="0.2">
      <c r="A381" s="29" t="s">
        <v>3180</v>
      </c>
      <c r="B381" s="29" t="s">
        <v>3181</v>
      </c>
      <c r="C381" s="29" t="s">
        <v>101</v>
      </c>
      <c r="D381" s="40">
        <v>139.7380769230769</v>
      </c>
      <c r="E381" s="41">
        <v>18901.3</v>
      </c>
      <c r="F381" s="41">
        <v>3633.19</v>
      </c>
      <c r="G381" s="42">
        <v>137</v>
      </c>
      <c r="H381" s="298">
        <v>26</v>
      </c>
      <c r="I381" s="42">
        <v>5</v>
      </c>
      <c r="J381" s="43">
        <v>3.9</v>
      </c>
      <c r="K381" s="43" t="s">
        <v>3182</v>
      </c>
      <c r="L381" s="53" t="str">
        <f t="shared" si="5"/>
        <v>https://amazon.com/dp/B0F99K6WZV</v>
      </c>
    </row>
    <row r="382" spans="1:12" ht="45" customHeight="1" x14ac:dyDescent="0.2">
      <c r="A382" s="29" t="s">
        <v>3057</v>
      </c>
      <c r="B382" s="29" t="s">
        <v>3058</v>
      </c>
      <c r="C382" s="29" t="s">
        <v>101</v>
      </c>
      <c r="D382" s="40">
        <v>502.33923076923082</v>
      </c>
      <c r="E382" s="41">
        <v>555593.77999999991</v>
      </c>
      <c r="F382" s="41">
        <v>13060.82</v>
      </c>
      <c r="G382" s="42">
        <v>1105</v>
      </c>
      <c r="H382" s="298">
        <v>26</v>
      </c>
      <c r="I382" s="42">
        <v>72</v>
      </c>
      <c r="J382" s="43">
        <v>4</v>
      </c>
      <c r="K382" s="43" t="s">
        <v>3059</v>
      </c>
      <c r="L382" s="53" t="str">
        <f t="shared" si="5"/>
        <v>https://amazon.com/dp/B07Y1VNQPG</v>
      </c>
    </row>
    <row r="383" spans="1:12" ht="45" customHeight="1" x14ac:dyDescent="0.2">
      <c r="A383" s="29" t="s">
        <v>3156</v>
      </c>
      <c r="B383" s="29" t="s">
        <v>3157</v>
      </c>
      <c r="C383" s="29" t="s">
        <v>101</v>
      </c>
      <c r="D383" s="40">
        <v>180.9264</v>
      </c>
      <c r="E383" s="41">
        <v>166779.26999999999</v>
      </c>
      <c r="F383" s="41">
        <v>4523.16</v>
      </c>
      <c r="G383" s="42">
        <v>970</v>
      </c>
      <c r="H383" s="298">
        <v>25</v>
      </c>
      <c r="I383" s="42">
        <v>208</v>
      </c>
      <c r="J383" s="43">
        <v>4.0999999999999996</v>
      </c>
      <c r="K383" s="43" t="s">
        <v>3158</v>
      </c>
      <c r="L383" s="53" t="str">
        <f t="shared" si="5"/>
        <v>https://amazon.com/dp/B0D2Q1MDJ8</v>
      </c>
    </row>
    <row r="384" spans="1:12" ht="45" customHeight="1" x14ac:dyDescent="0.2">
      <c r="A384" s="29" t="s">
        <v>3027</v>
      </c>
      <c r="B384" s="29" t="s">
        <v>3028</v>
      </c>
      <c r="C384" s="29" t="s">
        <v>101</v>
      </c>
      <c r="D384" s="40">
        <v>835.41639999999995</v>
      </c>
      <c r="E384" s="41">
        <v>213522.69</v>
      </c>
      <c r="F384" s="41">
        <v>20885.41</v>
      </c>
      <c r="G384" s="42">
        <v>260</v>
      </c>
      <c r="H384" s="298">
        <v>25</v>
      </c>
      <c r="I384" s="42">
        <v>103</v>
      </c>
      <c r="J384" s="43">
        <v>4.5</v>
      </c>
      <c r="K384" s="43" t="s">
        <v>3029</v>
      </c>
      <c r="L384" s="53" t="str">
        <f t="shared" si="5"/>
        <v>https://amazon.com/dp/B0CH2TFY41</v>
      </c>
    </row>
    <row r="385" spans="1:12" ht="45" customHeight="1" x14ac:dyDescent="0.2">
      <c r="A385" s="29" t="s">
        <v>3384</v>
      </c>
      <c r="B385" s="29" t="s">
        <v>3385</v>
      </c>
      <c r="C385" s="29" t="s">
        <v>82</v>
      </c>
      <c r="D385" s="40">
        <v>27.217083333333331</v>
      </c>
      <c r="E385" s="41">
        <v>18774.57</v>
      </c>
      <c r="F385" s="41">
        <v>653.21</v>
      </c>
      <c r="G385" s="42">
        <v>737</v>
      </c>
      <c r="H385" s="298">
        <v>24</v>
      </c>
      <c r="I385" s="42">
        <v>3843</v>
      </c>
      <c r="J385" s="43">
        <v>4.5</v>
      </c>
      <c r="K385" s="43" t="s">
        <v>3386</v>
      </c>
      <c r="L385" s="53" t="str">
        <f t="shared" si="5"/>
        <v>https://amazon.com/dp/B07QLTYKDW</v>
      </c>
    </row>
    <row r="386" spans="1:12" ht="45" customHeight="1" x14ac:dyDescent="0.2">
      <c r="A386" s="29" t="s">
        <v>3030</v>
      </c>
      <c r="B386" s="29" t="s">
        <v>3031</v>
      </c>
      <c r="C386" s="29" t="s">
        <v>101</v>
      </c>
      <c r="D386" s="40">
        <v>755.63250000000005</v>
      </c>
      <c r="E386" s="41">
        <v>98573.060000000012</v>
      </c>
      <c r="F386" s="41">
        <v>18135.18</v>
      </c>
      <c r="G386" s="42">
        <v>124</v>
      </c>
      <c r="H386" s="298">
        <v>24</v>
      </c>
      <c r="I386" s="42">
        <v>289</v>
      </c>
      <c r="J386" s="43">
        <v>4.2</v>
      </c>
      <c r="K386" s="43" t="s">
        <v>3032</v>
      </c>
      <c r="L386" s="53" t="str">
        <f t="shared" si="5"/>
        <v>https://amazon.com/dp/B06XC3RSMC</v>
      </c>
    </row>
    <row r="387" spans="1:12" ht="45" customHeight="1" x14ac:dyDescent="0.2">
      <c r="A387" s="29" t="s">
        <v>3075</v>
      </c>
      <c r="B387" s="29" t="s">
        <v>3076</v>
      </c>
      <c r="C387" s="29" t="s">
        <v>101</v>
      </c>
      <c r="D387" s="40">
        <v>427.37541666666669</v>
      </c>
      <c r="E387" s="41">
        <v>86660.6</v>
      </c>
      <c r="F387" s="41">
        <v>10257.01</v>
      </c>
      <c r="G387" s="42">
        <v>207</v>
      </c>
      <c r="H387" s="298">
        <v>24</v>
      </c>
      <c r="I387" s="42">
        <v>88</v>
      </c>
      <c r="J387" s="43">
        <v>4.4000000000000004</v>
      </c>
      <c r="K387" s="43" t="s">
        <v>3077</v>
      </c>
      <c r="L387" s="53" t="str">
        <f t="shared" si="5"/>
        <v>https://amazon.com/dp/B0CP1SXB9Y</v>
      </c>
    </row>
    <row r="388" spans="1:12" ht="45" customHeight="1" x14ac:dyDescent="0.2">
      <c r="A388" s="29" t="s">
        <v>3003</v>
      </c>
      <c r="B388" s="29" t="s">
        <v>3004</v>
      </c>
      <c r="C388" s="29" t="s">
        <v>101</v>
      </c>
      <c r="D388" s="40">
        <v>1526.112173913044</v>
      </c>
      <c r="E388" s="41">
        <v>352786.24</v>
      </c>
      <c r="F388" s="41">
        <v>35100.58</v>
      </c>
      <c r="G388" s="42">
        <v>241</v>
      </c>
      <c r="H388" s="298">
        <v>23</v>
      </c>
      <c r="I388" s="42">
        <v>222</v>
      </c>
      <c r="J388" s="43">
        <v>4.0999999999999996</v>
      </c>
      <c r="K388" s="43" t="s">
        <v>3005</v>
      </c>
      <c r="L388" s="53" t="str">
        <f t="shared" si="5"/>
        <v>https://amazon.com/dp/B09PYFPFNY</v>
      </c>
    </row>
    <row r="389" spans="1:12" ht="45" customHeight="1" x14ac:dyDescent="0.2">
      <c r="A389" s="29" t="s">
        <v>3168</v>
      </c>
      <c r="B389" s="29" t="s">
        <v>3169</v>
      </c>
      <c r="C389" s="29" t="s">
        <v>101</v>
      </c>
      <c r="D389" s="40">
        <v>174.27521739130441</v>
      </c>
      <c r="E389" s="41">
        <v>41673.160000000003</v>
      </c>
      <c r="F389" s="41">
        <v>4008.33</v>
      </c>
      <c r="G389" s="42">
        <v>235</v>
      </c>
      <c r="H389" s="298">
        <v>23</v>
      </c>
      <c r="I389" s="42">
        <v>92</v>
      </c>
      <c r="J389" s="43">
        <v>4.3</v>
      </c>
      <c r="K389" s="43" t="s">
        <v>3170</v>
      </c>
      <c r="L389" s="53" t="str">
        <f t="shared" si="5"/>
        <v>https://amazon.com/dp/B0D9VTQWST</v>
      </c>
    </row>
    <row r="390" spans="1:12" ht="45" customHeight="1" x14ac:dyDescent="0.2">
      <c r="A390" s="29" t="s">
        <v>3165</v>
      </c>
      <c r="B390" s="29" t="s">
        <v>3166</v>
      </c>
      <c r="C390" s="29" t="s">
        <v>101</v>
      </c>
      <c r="D390" s="40">
        <v>190.95954545454541</v>
      </c>
      <c r="E390" s="41">
        <v>46095.326923076922</v>
      </c>
      <c r="F390" s="41">
        <v>4201.1099999999997</v>
      </c>
      <c r="G390" s="42">
        <v>38</v>
      </c>
      <c r="H390" s="298">
        <v>22</v>
      </c>
      <c r="I390" s="42">
        <v>18</v>
      </c>
      <c r="J390" s="43">
        <v>4.8</v>
      </c>
      <c r="K390" s="43" t="s">
        <v>3167</v>
      </c>
      <c r="L390" s="53" t="str">
        <f t="shared" si="5"/>
        <v>https://amazon.com/dp/B0GKD7ZQXR</v>
      </c>
    </row>
    <row r="391" spans="1:12" ht="45" customHeight="1" x14ac:dyDescent="0.2">
      <c r="A391" s="29" t="s">
        <v>3069</v>
      </c>
      <c r="B391" s="29" t="s">
        <v>3070</v>
      </c>
      <c r="C391" s="29" t="s">
        <v>101</v>
      </c>
      <c r="D391" s="40">
        <v>504.05909090909091</v>
      </c>
      <c r="E391" s="41">
        <v>82935.270000000019</v>
      </c>
      <c r="F391" s="41">
        <v>11089.3</v>
      </c>
      <c r="G391" s="42">
        <v>164</v>
      </c>
      <c r="H391" s="298">
        <v>22</v>
      </c>
      <c r="I391" s="42">
        <v>8</v>
      </c>
      <c r="J391" s="43">
        <v>4.8</v>
      </c>
      <c r="K391" s="43" t="s">
        <v>3071</v>
      </c>
      <c r="L391" s="53" t="str">
        <f t="shared" si="5"/>
        <v>https://amazon.com/dp/B0F58Y97Z2</v>
      </c>
    </row>
    <row r="392" spans="1:12" ht="45" customHeight="1" x14ac:dyDescent="0.2">
      <c r="A392" s="29" t="s">
        <v>3018</v>
      </c>
      <c r="B392" s="29" t="s">
        <v>3019</v>
      </c>
      <c r="C392" s="29" t="s">
        <v>101</v>
      </c>
      <c r="D392" s="40">
        <v>1171.411818181818</v>
      </c>
      <c r="E392" s="41">
        <v>237297.18</v>
      </c>
      <c r="F392" s="41">
        <v>25771.06</v>
      </c>
      <c r="G392" s="42">
        <v>213</v>
      </c>
      <c r="H392" s="298">
        <v>22</v>
      </c>
      <c r="I392" s="42">
        <v>1081</v>
      </c>
      <c r="J392" s="43">
        <v>4.3</v>
      </c>
      <c r="K392" s="43" t="s">
        <v>3020</v>
      </c>
      <c r="L392" s="53" t="str">
        <f t="shared" si="5"/>
        <v>https://amazon.com/dp/B00NID586M</v>
      </c>
    </row>
    <row r="393" spans="1:12" ht="60" customHeight="1" x14ac:dyDescent="0.2">
      <c r="A393" s="29" t="s">
        <v>3204</v>
      </c>
      <c r="B393" s="29" t="s">
        <v>3205</v>
      </c>
      <c r="C393" s="29" t="s">
        <v>101</v>
      </c>
      <c r="D393" s="40">
        <v>144.2268181818182</v>
      </c>
      <c r="E393" s="41">
        <v>39807.319999999992</v>
      </c>
      <c r="F393" s="41">
        <v>3172.99</v>
      </c>
      <c r="G393" s="42">
        <v>258</v>
      </c>
      <c r="H393" s="298">
        <v>22</v>
      </c>
      <c r="I393" s="42">
        <v>18</v>
      </c>
      <c r="J393" s="43">
        <v>3.7</v>
      </c>
      <c r="K393" s="43" t="s">
        <v>3206</v>
      </c>
      <c r="L393" s="53" t="str">
        <f t="shared" si="5"/>
        <v>https://amazon.com/dp/B0F4QRXPRC</v>
      </c>
    </row>
    <row r="394" spans="1:12" ht="45" customHeight="1" x14ac:dyDescent="0.2">
      <c r="A394" s="29" t="s">
        <v>3135</v>
      </c>
      <c r="B394" s="29" t="s">
        <v>3136</v>
      </c>
      <c r="C394" s="29" t="s">
        <v>101</v>
      </c>
      <c r="D394" s="40">
        <v>240.89227272727271</v>
      </c>
      <c r="E394" s="41">
        <v>105978.57</v>
      </c>
      <c r="F394" s="41">
        <v>5299.63</v>
      </c>
      <c r="G394" s="42">
        <v>511</v>
      </c>
      <c r="H394" s="298">
        <v>22</v>
      </c>
      <c r="I394" s="42">
        <v>254</v>
      </c>
      <c r="J394" s="43">
        <v>4.3</v>
      </c>
      <c r="K394" s="43" t="s">
        <v>3137</v>
      </c>
      <c r="L394" s="53" t="str">
        <f t="shared" si="5"/>
        <v>https://amazon.com/dp/B08HGV8B9F</v>
      </c>
    </row>
    <row r="395" spans="1:12" ht="45" customHeight="1" x14ac:dyDescent="0.2">
      <c r="A395" s="29" t="s">
        <v>3174</v>
      </c>
      <c r="B395" s="29" t="s">
        <v>3175</v>
      </c>
      <c r="C395" s="29" t="s">
        <v>101</v>
      </c>
      <c r="D395" s="40">
        <v>180.0214285714286</v>
      </c>
      <c r="E395" s="41">
        <v>37186.180000000008</v>
      </c>
      <c r="F395" s="41">
        <v>3780.45</v>
      </c>
      <c r="G395" s="42">
        <v>204</v>
      </c>
      <c r="H395" s="298">
        <v>21</v>
      </c>
      <c r="I395" s="42">
        <v>730</v>
      </c>
      <c r="J395" s="43">
        <v>4.5999999999999996</v>
      </c>
      <c r="K395" s="43" t="s">
        <v>3176</v>
      </c>
      <c r="L395" s="53" t="str">
        <f t="shared" si="5"/>
        <v>https://amazon.com/dp/B07QR48Z38</v>
      </c>
    </row>
    <row r="396" spans="1:12" ht="45" customHeight="1" x14ac:dyDescent="0.2">
      <c r="A396" s="29" t="s">
        <v>3216</v>
      </c>
      <c r="B396" s="29" t="s">
        <v>3217</v>
      </c>
      <c r="C396" s="29" t="s">
        <v>101</v>
      </c>
      <c r="D396" s="40">
        <v>128.1814285714286</v>
      </c>
      <c r="E396" s="41">
        <v>51660</v>
      </c>
      <c r="F396" s="41">
        <v>2691.81</v>
      </c>
      <c r="G396" s="42">
        <v>397</v>
      </c>
      <c r="H396" s="298">
        <v>21</v>
      </c>
      <c r="I396" s="42">
        <v>1440</v>
      </c>
      <c r="J396" s="43">
        <v>4.2</v>
      </c>
      <c r="K396" s="43" t="s">
        <v>3218</v>
      </c>
      <c r="L396" s="53" t="str">
        <f t="shared" si="5"/>
        <v>https://amazon.com/dp/B00BGH0EAC</v>
      </c>
    </row>
    <row r="397" spans="1:12" ht="45" customHeight="1" x14ac:dyDescent="0.2">
      <c r="A397" s="29" t="s">
        <v>3351</v>
      </c>
      <c r="B397" s="29" t="s">
        <v>3352</v>
      </c>
      <c r="C397" s="29" t="s">
        <v>82</v>
      </c>
      <c r="D397" s="40">
        <v>43.325714285714277</v>
      </c>
      <c r="E397" s="41">
        <v>15500.29</v>
      </c>
      <c r="F397" s="41">
        <v>909.84</v>
      </c>
      <c r="G397" s="42">
        <v>348</v>
      </c>
      <c r="H397" s="298">
        <v>21</v>
      </c>
      <c r="I397" s="42">
        <v>2791</v>
      </c>
      <c r="J397" s="43">
        <v>4.3</v>
      </c>
      <c r="K397" s="43" t="s">
        <v>3353</v>
      </c>
      <c r="L397" s="53" t="str">
        <f t="shared" si="5"/>
        <v>https://amazon.com/dp/B0811JXH3M</v>
      </c>
    </row>
    <row r="398" spans="1:12" ht="45" customHeight="1" x14ac:dyDescent="0.2">
      <c r="A398" s="29" t="s">
        <v>3159</v>
      </c>
      <c r="B398" s="29" t="s">
        <v>3160</v>
      </c>
      <c r="C398" s="29" t="s">
        <v>101</v>
      </c>
      <c r="D398" s="40">
        <v>216.90799999999999</v>
      </c>
      <c r="E398" s="41">
        <v>160673.75</v>
      </c>
      <c r="F398" s="41">
        <v>4338.16</v>
      </c>
      <c r="G398" s="42">
        <v>689</v>
      </c>
      <c r="H398" s="298">
        <v>20</v>
      </c>
      <c r="I398" s="42">
        <v>963</v>
      </c>
      <c r="J398" s="43">
        <v>4.4000000000000004</v>
      </c>
      <c r="K398" s="43" t="s">
        <v>3161</v>
      </c>
      <c r="L398" s="53" t="str">
        <f t="shared" si="5"/>
        <v>https://amazon.com/dp/B07QRYR288</v>
      </c>
    </row>
    <row r="399" spans="1:12" ht="45" customHeight="1" x14ac:dyDescent="0.2">
      <c r="A399" s="29" t="s">
        <v>3009</v>
      </c>
      <c r="B399" s="29" t="s">
        <v>3010</v>
      </c>
      <c r="C399" s="29" t="s">
        <v>101</v>
      </c>
      <c r="D399" s="40">
        <v>1514.5905</v>
      </c>
      <c r="E399" s="41">
        <v>229936.3038461539</v>
      </c>
      <c r="F399" s="41">
        <v>30291.81</v>
      </c>
      <c r="G399" s="42">
        <v>59</v>
      </c>
      <c r="H399" s="298">
        <v>20</v>
      </c>
      <c r="I399" s="42">
        <v>108</v>
      </c>
      <c r="J399" s="43">
        <v>4.5</v>
      </c>
      <c r="K399" s="43" t="s">
        <v>3011</v>
      </c>
      <c r="L399" s="53" t="str">
        <f t="shared" si="5"/>
        <v>https://amazon.com/dp/B0FZKV8YMN</v>
      </c>
    </row>
    <row r="400" spans="1:12" ht="45" customHeight="1" x14ac:dyDescent="0.2">
      <c r="A400" s="29" t="s">
        <v>3264</v>
      </c>
      <c r="B400" s="29" t="s">
        <v>3265</v>
      </c>
      <c r="C400" s="29" t="s">
        <v>82</v>
      </c>
      <c r="D400" s="40">
        <v>96.878</v>
      </c>
      <c r="E400" s="41">
        <v>25001.09</v>
      </c>
      <c r="F400" s="41">
        <v>1937.56</v>
      </c>
      <c r="G400" s="42">
        <v>266</v>
      </c>
      <c r="H400" s="298">
        <v>20</v>
      </c>
      <c r="I400" s="42">
        <v>474</v>
      </c>
      <c r="J400" s="43">
        <v>4.0999999999999996</v>
      </c>
      <c r="K400" s="43" t="s">
        <v>3266</v>
      </c>
      <c r="L400" s="53" t="str">
        <f t="shared" si="5"/>
        <v>https://amazon.com/dp/B089M629LG</v>
      </c>
    </row>
    <row r="401" spans="1:12" ht="45" customHeight="1" x14ac:dyDescent="0.2">
      <c r="A401" s="29" t="s">
        <v>3207</v>
      </c>
      <c r="B401" s="29" t="s">
        <v>3208</v>
      </c>
      <c r="C401" s="29" t="s">
        <v>101</v>
      </c>
      <c r="D401" s="40">
        <v>181.45058823529411</v>
      </c>
      <c r="E401" s="41">
        <v>380877.81999999989</v>
      </c>
      <c r="F401" s="41">
        <v>3084.66</v>
      </c>
      <c r="G401" s="42">
        <v>2132</v>
      </c>
      <c r="H401" s="298">
        <v>17</v>
      </c>
      <c r="I401" s="42">
        <v>243</v>
      </c>
      <c r="J401" s="43">
        <v>4.2</v>
      </c>
      <c r="K401" s="43" t="s">
        <v>3209</v>
      </c>
      <c r="L401" s="53" t="str">
        <f t="shared" si="5"/>
        <v>https://amazon.com/dp/B07YDP2JTP</v>
      </c>
    </row>
    <row r="402" spans="1:12" ht="45" customHeight="1" x14ac:dyDescent="0.2">
      <c r="A402" s="29" t="s">
        <v>3186</v>
      </c>
      <c r="B402" s="29" t="s">
        <v>3187</v>
      </c>
      <c r="C402" s="29" t="s">
        <v>101</v>
      </c>
      <c r="D402" s="40">
        <v>205.6164705882353</v>
      </c>
      <c r="E402" s="41">
        <v>35140.272307692307</v>
      </c>
      <c r="F402" s="41">
        <v>3495.48</v>
      </c>
      <c r="G402" s="42">
        <v>29</v>
      </c>
      <c r="H402" s="298">
        <v>17</v>
      </c>
      <c r="I402" s="42">
        <v>4</v>
      </c>
      <c r="J402" s="43">
        <v>4.5</v>
      </c>
      <c r="K402" s="43" t="s">
        <v>3188</v>
      </c>
      <c r="L402" s="53" t="str">
        <f t="shared" ref="L402:L465" si="6">IF(K402="","",HYPERLINK(K402,K402))</f>
        <v>https://amazon.com/dp/B0GGPBVP63</v>
      </c>
    </row>
    <row r="403" spans="1:12" ht="45" customHeight="1" x14ac:dyDescent="0.2">
      <c r="A403" s="29" t="s">
        <v>3093</v>
      </c>
      <c r="B403" s="29" t="s">
        <v>3094</v>
      </c>
      <c r="C403" s="29" t="s">
        <v>101</v>
      </c>
      <c r="D403" s="40">
        <v>485.78352941176468</v>
      </c>
      <c r="E403" s="41">
        <v>91202.03</v>
      </c>
      <c r="F403" s="41">
        <v>8258.32</v>
      </c>
      <c r="G403" s="42">
        <v>180</v>
      </c>
      <c r="H403" s="298">
        <v>17</v>
      </c>
      <c r="I403" s="42">
        <v>52</v>
      </c>
      <c r="J403" s="43">
        <v>3.8</v>
      </c>
      <c r="K403" s="43" t="s">
        <v>3095</v>
      </c>
      <c r="L403" s="53" t="str">
        <f t="shared" si="6"/>
        <v>https://amazon.com/dp/B0D5GNGT1D</v>
      </c>
    </row>
    <row r="404" spans="1:12" ht="45" customHeight="1" x14ac:dyDescent="0.2">
      <c r="A404" s="29" t="s">
        <v>3048</v>
      </c>
      <c r="B404" s="29" t="s">
        <v>3049</v>
      </c>
      <c r="C404" s="29" t="s">
        <v>101</v>
      </c>
      <c r="D404" s="40">
        <v>816.81882352941182</v>
      </c>
      <c r="E404" s="41">
        <v>169937.89076923081</v>
      </c>
      <c r="F404" s="41">
        <v>13885.92</v>
      </c>
      <c r="G404" s="42">
        <v>68</v>
      </c>
      <c r="H404" s="298">
        <v>17</v>
      </c>
      <c r="I404" s="42">
        <v>10</v>
      </c>
      <c r="J404" s="43">
        <v>4.5999999999999996</v>
      </c>
      <c r="K404" s="43" t="s">
        <v>3050</v>
      </c>
      <c r="L404" s="53" t="str">
        <f t="shared" si="6"/>
        <v>https://amazon.com/dp/B0GL81NX9N</v>
      </c>
    </row>
    <row r="405" spans="1:12" ht="45" customHeight="1" x14ac:dyDescent="0.2">
      <c r="A405" s="29" t="s">
        <v>3081</v>
      </c>
      <c r="B405" s="29" t="s">
        <v>3082</v>
      </c>
      <c r="C405" s="29" t="s">
        <v>1041</v>
      </c>
      <c r="D405" s="40">
        <v>601.61</v>
      </c>
      <c r="E405" s="41">
        <v>121761.64</v>
      </c>
      <c r="F405" s="41">
        <v>9625.76</v>
      </c>
      <c r="G405" s="42">
        <v>203</v>
      </c>
      <c r="H405" s="298">
        <v>16</v>
      </c>
      <c r="I405" s="42">
        <v>31</v>
      </c>
      <c r="J405" s="43">
        <v>3.4</v>
      </c>
      <c r="K405" s="43" t="s">
        <v>3083</v>
      </c>
      <c r="L405" s="53" t="str">
        <f t="shared" si="6"/>
        <v>https://amazon.com/dp/B09DK5H1F5</v>
      </c>
    </row>
    <row r="406" spans="1:12" ht="45" customHeight="1" x14ac:dyDescent="0.2">
      <c r="A406" s="29" t="s">
        <v>3072</v>
      </c>
      <c r="B406" s="29" t="s">
        <v>3073</v>
      </c>
      <c r="C406" s="29" t="s">
        <v>101</v>
      </c>
      <c r="D406" s="40">
        <v>736.8266666666666</v>
      </c>
      <c r="E406" s="41">
        <v>175992.47</v>
      </c>
      <c r="F406" s="41">
        <v>11052.4</v>
      </c>
      <c r="G406" s="42">
        <v>222</v>
      </c>
      <c r="H406" s="298">
        <v>15</v>
      </c>
      <c r="I406" s="42">
        <v>61</v>
      </c>
      <c r="J406" s="43">
        <v>4.4000000000000004</v>
      </c>
      <c r="K406" s="43" t="s">
        <v>3074</v>
      </c>
      <c r="L406" s="53" t="str">
        <f t="shared" si="6"/>
        <v>https://amazon.com/dp/B0CQY9ZH21</v>
      </c>
    </row>
    <row r="407" spans="1:12" ht="45" customHeight="1" x14ac:dyDescent="0.2">
      <c r="A407" s="29" t="s">
        <v>3372</v>
      </c>
      <c r="B407" s="29" t="s">
        <v>3373</v>
      </c>
      <c r="C407" s="29" t="s">
        <v>82</v>
      </c>
      <c r="D407" s="40">
        <v>47.948666666666668</v>
      </c>
      <c r="E407" s="41">
        <v>19495.5</v>
      </c>
      <c r="F407" s="41">
        <v>719.23</v>
      </c>
      <c r="G407" s="42">
        <v>435</v>
      </c>
      <c r="H407" s="298">
        <v>15</v>
      </c>
      <c r="I407" s="42">
        <v>164</v>
      </c>
      <c r="J407" s="43">
        <v>4.3</v>
      </c>
      <c r="K407" s="43" t="s">
        <v>3374</v>
      </c>
      <c r="L407" s="53" t="str">
        <f t="shared" si="6"/>
        <v>https://amazon.com/dp/B0CLDK3M3B</v>
      </c>
    </row>
    <row r="408" spans="1:12" ht="45" customHeight="1" x14ac:dyDescent="0.2">
      <c r="A408" s="29" t="s">
        <v>3270</v>
      </c>
      <c r="B408" s="29" t="s">
        <v>3271</v>
      </c>
      <c r="C408" s="29" t="s">
        <v>101</v>
      </c>
      <c r="D408" s="40">
        <v>126.1513333333333</v>
      </c>
      <c r="E408" s="41">
        <v>81100.950000000012</v>
      </c>
      <c r="F408" s="41">
        <v>1892.27</v>
      </c>
      <c r="G408" s="42">
        <v>642</v>
      </c>
      <c r="H408" s="298">
        <v>15</v>
      </c>
      <c r="I408" s="42">
        <v>711</v>
      </c>
      <c r="J408" s="43">
        <v>4.3</v>
      </c>
      <c r="K408" s="43" t="s">
        <v>3272</v>
      </c>
      <c r="L408" s="53" t="str">
        <f t="shared" si="6"/>
        <v>https://amazon.com/dp/B01HNO5PLY</v>
      </c>
    </row>
    <row r="409" spans="1:12" ht="60" customHeight="1" x14ac:dyDescent="0.2">
      <c r="A409" s="29" t="s">
        <v>3243</v>
      </c>
      <c r="B409" s="29" t="s">
        <v>3244</v>
      </c>
      <c r="C409" s="29" t="s">
        <v>101</v>
      </c>
      <c r="D409" s="40">
        <v>157.38066666666671</v>
      </c>
      <c r="E409" s="41">
        <v>42730.516923076917</v>
      </c>
      <c r="F409" s="41">
        <v>2360.71</v>
      </c>
      <c r="G409" s="42">
        <v>307</v>
      </c>
      <c r="H409" s="298">
        <v>15</v>
      </c>
      <c r="I409" s="42">
        <v>198</v>
      </c>
      <c r="J409" s="43">
        <v>4.0999999999999996</v>
      </c>
      <c r="K409" s="43" t="s">
        <v>3245</v>
      </c>
      <c r="L409" s="53" t="str">
        <f t="shared" si="6"/>
        <v>https://amazon.com/dp/B08NK3DD76</v>
      </c>
    </row>
    <row r="410" spans="1:12" ht="45" customHeight="1" x14ac:dyDescent="0.2">
      <c r="A410" s="29" t="s">
        <v>3492</v>
      </c>
      <c r="B410" s="29" t="s">
        <v>3493</v>
      </c>
      <c r="C410" s="29" t="s">
        <v>93</v>
      </c>
      <c r="D410" s="40">
        <v>13.610714285714289</v>
      </c>
      <c r="E410" s="41">
        <v>4756.13</v>
      </c>
      <c r="F410" s="41">
        <v>190.55</v>
      </c>
      <c r="G410" s="42">
        <v>340</v>
      </c>
      <c r="H410" s="298">
        <v>14</v>
      </c>
      <c r="I410" s="42">
        <v>14</v>
      </c>
      <c r="J410" s="43">
        <v>4.8</v>
      </c>
      <c r="K410" s="43" t="s">
        <v>3494</v>
      </c>
      <c r="L410" s="53" t="str">
        <f t="shared" si="6"/>
        <v>https://amazon.com/dp/B0DKJHML88</v>
      </c>
    </row>
    <row r="411" spans="1:12" ht="45" customHeight="1" x14ac:dyDescent="0.2">
      <c r="A411" s="29" t="s">
        <v>3123</v>
      </c>
      <c r="B411" s="29" t="s">
        <v>3124</v>
      </c>
      <c r="C411" s="29" t="s">
        <v>101</v>
      </c>
      <c r="D411" s="40">
        <v>392.91928571428571</v>
      </c>
      <c r="E411" s="41">
        <v>45143.039999999994</v>
      </c>
      <c r="F411" s="41">
        <v>5500.87</v>
      </c>
      <c r="G411" s="42">
        <v>121</v>
      </c>
      <c r="H411" s="298">
        <v>14</v>
      </c>
      <c r="I411" s="42">
        <v>36</v>
      </c>
      <c r="J411" s="43">
        <v>4.4000000000000004</v>
      </c>
      <c r="K411" s="43" t="s">
        <v>3125</v>
      </c>
      <c r="L411" s="53" t="str">
        <f t="shared" si="6"/>
        <v>https://amazon.com/dp/B0DBLCM29P</v>
      </c>
    </row>
    <row r="412" spans="1:12" ht="60" customHeight="1" x14ac:dyDescent="0.2">
      <c r="A412" s="29" t="s">
        <v>3219</v>
      </c>
      <c r="B412" s="29" t="s">
        <v>3220</v>
      </c>
      <c r="C412" s="29" t="s">
        <v>101</v>
      </c>
      <c r="D412" s="40">
        <v>204.3692307692308</v>
      </c>
      <c r="E412" s="41">
        <v>44049.53</v>
      </c>
      <c r="F412" s="41">
        <v>2656.8</v>
      </c>
      <c r="G412" s="42">
        <v>232</v>
      </c>
      <c r="H412" s="298">
        <v>13</v>
      </c>
      <c r="I412" s="42">
        <v>39</v>
      </c>
      <c r="J412" s="43">
        <v>3.8</v>
      </c>
      <c r="K412" s="43" t="s">
        <v>3221</v>
      </c>
      <c r="L412" s="53" t="str">
        <f t="shared" si="6"/>
        <v>https://amazon.com/dp/B0DKHMPYVP</v>
      </c>
    </row>
    <row r="413" spans="1:12" ht="45" customHeight="1" x14ac:dyDescent="0.2">
      <c r="A413" s="29" t="s">
        <v>3495</v>
      </c>
      <c r="B413" s="29" t="s">
        <v>3496</v>
      </c>
      <c r="C413" s="29" t="s">
        <v>93</v>
      </c>
      <c r="D413" s="40">
        <v>13.895384615384611</v>
      </c>
      <c r="E413" s="41">
        <v>2212.228461538461</v>
      </c>
      <c r="F413" s="41">
        <v>180.64</v>
      </c>
      <c r="G413" s="42">
        <v>125</v>
      </c>
      <c r="H413" s="298">
        <v>13</v>
      </c>
      <c r="I413" s="42">
        <v>3</v>
      </c>
      <c r="J413" s="43">
        <v>4.5999999999999996</v>
      </c>
      <c r="K413" s="43" t="s">
        <v>3497</v>
      </c>
      <c r="L413" s="53" t="str">
        <f t="shared" si="6"/>
        <v>https://amazon.com/dp/B0FX3Q2MFY</v>
      </c>
    </row>
    <row r="414" spans="1:12" ht="45" customHeight="1" x14ac:dyDescent="0.2">
      <c r="A414" s="29" t="s">
        <v>3177</v>
      </c>
      <c r="B414" s="29" t="s">
        <v>3178</v>
      </c>
      <c r="C414" s="29" t="s">
        <v>101</v>
      </c>
      <c r="D414" s="40">
        <v>282.46230769230772</v>
      </c>
      <c r="E414" s="41">
        <v>71614.37</v>
      </c>
      <c r="F414" s="41">
        <v>3672.01</v>
      </c>
      <c r="G414" s="42">
        <v>278</v>
      </c>
      <c r="H414" s="298">
        <v>13</v>
      </c>
      <c r="I414" s="42">
        <v>132</v>
      </c>
      <c r="J414" s="43">
        <v>4.2</v>
      </c>
      <c r="K414" s="43" t="s">
        <v>3179</v>
      </c>
      <c r="L414" s="53" t="str">
        <f t="shared" si="6"/>
        <v>https://amazon.com/dp/B0DY7QKBK7</v>
      </c>
    </row>
    <row r="415" spans="1:12" ht="45" customHeight="1" x14ac:dyDescent="0.2">
      <c r="A415" s="29" t="s">
        <v>3138</v>
      </c>
      <c r="B415" s="29" t="s">
        <v>3139</v>
      </c>
      <c r="C415" s="29" t="s">
        <v>101</v>
      </c>
      <c r="D415" s="40">
        <v>390.24769230769232</v>
      </c>
      <c r="E415" s="41">
        <v>68085.279999999999</v>
      </c>
      <c r="F415" s="41">
        <v>5073.22</v>
      </c>
      <c r="G415" s="42">
        <v>181</v>
      </c>
      <c r="H415" s="298">
        <v>13</v>
      </c>
      <c r="I415" s="42">
        <v>38</v>
      </c>
      <c r="J415" s="43">
        <v>4.5</v>
      </c>
      <c r="K415" s="43" t="s">
        <v>3140</v>
      </c>
      <c r="L415" s="53" t="str">
        <f t="shared" si="6"/>
        <v>https://amazon.com/dp/B0DFMC4CQX</v>
      </c>
    </row>
    <row r="416" spans="1:12" ht="45" customHeight="1" x14ac:dyDescent="0.2">
      <c r="A416" s="29" t="s">
        <v>3129</v>
      </c>
      <c r="B416" s="29" t="s">
        <v>3130</v>
      </c>
      <c r="C416" s="29" t="s">
        <v>101</v>
      </c>
      <c r="D416" s="40">
        <v>448.90083333333342</v>
      </c>
      <c r="E416" s="41">
        <v>79641.5</v>
      </c>
      <c r="F416" s="41">
        <v>5386.81</v>
      </c>
      <c r="G416" s="42">
        <v>175</v>
      </c>
      <c r="H416" s="298">
        <v>12</v>
      </c>
      <c r="I416" s="42">
        <v>257</v>
      </c>
      <c r="J416" s="43">
        <v>4.2</v>
      </c>
      <c r="K416" s="43" t="s">
        <v>3131</v>
      </c>
      <c r="L416" s="53" t="str">
        <f t="shared" si="6"/>
        <v>https://amazon.com/dp/B07C9GB9VV</v>
      </c>
    </row>
    <row r="417" spans="1:12" ht="45" customHeight="1" x14ac:dyDescent="0.2">
      <c r="A417" s="29" t="s">
        <v>3120</v>
      </c>
      <c r="B417" s="29" t="s">
        <v>3121</v>
      </c>
      <c r="C417" s="29" t="s">
        <v>101</v>
      </c>
      <c r="D417" s="40">
        <v>520.57545454545459</v>
      </c>
      <c r="E417" s="41">
        <v>47086.49538461538</v>
      </c>
      <c r="F417" s="41">
        <v>5726.33</v>
      </c>
      <c r="G417" s="42">
        <v>40</v>
      </c>
      <c r="H417" s="298">
        <v>11</v>
      </c>
      <c r="I417" s="42">
        <v>3</v>
      </c>
      <c r="J417" s="43">
        <v>3.7</v>
      </c>
      <c r="K417" s="43" t="s">
        <v>3122</v>
      </c>
      <c r="L417" s="53" t="str">
        <f t="shared" si="6"/>
        <v>https://amazon.com/dp/B0FYDTN3QS</v>
      </c>
    </row>
    <row r="418" spans="1:12" ht="45" customHeight="1" x14ac:dyDescent="0.2">
      <c r="A418" s="29" t="s">
        <v>3045</v>
      </c>
      <c r="B418" s="29" t="s">
        <v>3046</v>
      </c>
      <c r="C418" s="29" t="s">
        <v>101</v>
      </c>
      <c r="D418" s="40">
        <v>1418.147272727273</v>
      </c>
      <c r="E418" s="41">
        <v>229841.5376923077</v>
      </c>
      <c r="F418" s="41">
        <v>15599.62</v>
      </c>
      <c r="G418" s="42">
        <v>133</v>
      </c>
      <c r="H418" s="298">
        <v>11</v>
      </c>
      <c r="I418" s="42">
        <v>21</v>
      </c>
      <c r="J418" s="43">
        <v>4.7</v>
      </c>
      <c r="K418" s="43" t="s">
        <v>3047</v>
      </c>
      <c r="L418" s="53" t="str">
        <f t="shared" si="6"/>
        <v>https://amazon.com/dp/B0FPF2S57B</v>
      </c>
    </row>
    <row r="419" spans="1:12" ht="45" customHeight="1" x14ac:dyDescent="0.2">
      <c r="A419" s="29" t="s">
        <v>3441</v>
      </c>
      <c r="B419" s="29" t="s">
        <v>3442</v>
      </c>
      <c r="C419" s="29" t="s">
        <v>82</v>
      </c>
      <c r="D419" s="40">
        <v>38.187272727272727</v>
      </c>
      <c r="E419" s="41">
        <v>4773.044615384616</v>
      </c>
      <c r="F419" s="41">
        <v>420.06</v>
      </c>
      <c r="G419" s="42">
        <v>13</v>
      </c>
      <c r="H419" s="298">
        <v>11</v>
      </c>
      <c r="I419" s="42">
        <v>9</v>
      </c>
      <c r="J419" s="43">
        <v>4.8</v>
      </c>
      <c r="K419" s="43" t="s">
        <v>3443</v>
      </c>
      <c r="L419" s="53" t="str">
        <f t="shared" si="6"/>
        <v>https://amazon.com/dp/B0GTTX2MNV</v>
      </c>
    </row>
    <row r="420" spans="1:12" ht="30" customHeight="1" x14ac:dyDescent="0.2">
      <c r="A420" s="29" t="s">
        <v>3255</v>
      </c>
      <c r="B420" s="29" t="s">
        <v>3256</v>
      </c>
      <c r="C420" s="29" t="s">
        <v>101</v>
      </c>
      <c r="D420" s="40">
        <v>190.82909090909089</v>
      </c>
      <c r="E420" s="41">
        <v>25350.91076923077</v>
      </c>
      <c r="F420" s="41">
        <v>2099.12</v>
      </c>
      <c r="G420" s="42">
        <v>11</v>
      </c>
      <c r="H420" s="298">
        <v>11</v>
      </c>
      <c r="I420" s="42">
        <v>3</v>
      </c>
      <c r="J420" s="43">
        <v>5</v>
      </c>
      <c r="K420" s="43" t="s">
        <v>3257</v>
      </c>
      <c r="L420" s="53" t="str">
        <f t="shared" si="6"/>
        <v>https://amazon.com/dp/B0GX178KQS</v>
      </c>
    </row>
    <row r="421" spans="1:12" ht="45" customHeight="1" x14ac:dyDescent="0.2">
      <c r="A421" s="29" t="s">
        <v>3294</v>
      </c>
      <c r="B421" s="29" t="s">
        <v>3295</v>
      </c>
      <c r="C421" s="29" t="s">
        <v>82</v>
      </c>
      <c r="D421" s="40">
        <v>141.18636363636361</v>
      </c>
      <c r="E421" s="41">
        <v>40993.69</v>
      </c>
      <c r="F421" s="41">
        <v>1553.05</v>
      </c>
      <c r="G421" s="42">
        <v>298</v>
      </c>
      <c r="H421" s="298">
        <v>11</v>
      </c>
      <c r="I421" s="42">
        <v>10</v>
      </c>
      <c r="J421" s="43">
        <v>3.3</v>
      </c>
      <c r="K421" s="43" t="s">
        <v>3296</v>
      </c>
      <c r="L421" s="53" t="str">
        <f t="shared" si="6"/>
        <v>https://amazon.com/dp/B0DY7S79PV</v>
      </c>
    </row>
    <row r="422" spans="1:12" ht="45" customHeight="1" x14ac:dyDescent="0.2">
      <c r="A422" s="29" t="s">
        <v>3063</v>
      </c>
      <c r="B422" s="29" t="s">
        <v>3064</v>
      </c>
      <c r="C422" s="29" t="s">
        <v>101</v>
      </c>
      <c r="D422" s="40">
        <v>1223.0139999999999</v>
      </c>
      <c r="E422" s="41">
        <v>125775.75</v>
      </c>
      <c r="F422" s="41">
        <v>12230.14</v>
      </c>
      <c r="G422" s="42">
        <v>99</v>
      </c>
      <c r="H422" s="298">
        <v>10</v>
      </c>
      <c r="I422" s="42">
        <v>222</v>
      </c>
      <c r="J422" s="43">
        <v>4.0999999999999996</v>
      </c>
      <c r="K422" s="43" t="s">
        <v>3065</v>
      </c>
      <c r="L422" s="53" t="str">
        <f t="shared" si="6"/>
        <v>https://amazon.com/dp/B01E89UTQI</v>
      </c>
    </row>
    <row r="423" spans="1:12" ht="60" customHeight="1" x14ac:dyDescent="0.2">
      <c r="A423" s="29" t="s">
        <v>3363</v>
      </c>
      <c r="B423" s="29" t="s">
        <v>3364</v>
      </c>
      <c r="C423" s="29" t="s">
        <v>93</v>
      </c>
      <c r="D423" s="40">
        <v>84.013000000000005</v>
      </c>
      <c r="E423" s="41">
        <v>9235.9623076923071</v>
      </c>
      <c r="F423" s="41">
        <v>840.13</v>
      </c>
      <c r="G423" s="42">
        <v>43</v>
      </c>
      <c r="H423" s="298">
        <v>10</v>
      </c>
      <c r="I423" s="42">
        <v>2</v>
      </c>
      <c r="J423" s="43">
        <v>5</v>
      </c>
      <c r="K423" s="43" t="s">
        <v>3365</v>
      </c>
      <c r="L423" s="53" t="str">
        <f t="shared" si="6"/>
        <v>https://amazon.com/dp/B0GFM465BH</v>
      </c>
    </row>
    <row r="424" spans="1:12" ht="45" customHeight="1" x14ac:dyDescent="0.2">
      <c r="A424" s="29" t="s">
        <v>3435</v>
      </c>
      <c r="B424" s="29" t="s">
        <v>3436</v>
      </c>
      <c r="C424" s="29" t="s">
        <v>86</v>
      </c>
      <c r="D424" s="40">
        <v>42.738</v>
      </c>
      <c r="E424" s="41">
        <v>9642.7384615384635</v>
      </c>
      <c r="F424" s="41">
        <v>427.38</v>
      </c>
      <c r="G424" s="42">
        <v>183</v>
      </c>
      <c r="H424" s="298">
        <v>10</v>
      </c>
      <c r="I424" s="42">
        <v>32</v>
      </c>
      <c r="J424" s="43">
        <v>3.4</v>
      </c>
      <c r="K424" s="43" t="s">
        <v>3437</v>
      </c>
      <c r="L424" s="53" t="str">
        <f t="shared" si="6"/>
        <v>https://amazon.com/dp/B0FWCFYRHN</v>
      </c>
    </row>
    <row r="425" spans="1:12" ht="60" customHeight="1" x14ac:dyDescent="0.2">
      <c r="A425" s="29" t="s">
        <v>3033</v>
      </c>
      <c r="B425" s="29" t="s">
        <v>3034</v>
      </c>
      <c r="C425" s="29" t="s">
        <v>101</v>
      </c>
      <c r="D425" s="40">
        <v>1762.806</v>
      </c>
      <c r="E425" s="41">
        <v>489263.49999999988</v>
      </c>
      <c r="F425" s="41">
        <v>17628.060000000001</v>
      </c>
      <c r="G425" s="42">
        <v>260</v>
      </c>
      <c r="H425" s="298">
        <v>10</v>
      </c>
      <c r="I425" s="42">
        <v>47</v>
      </c>
      <c r="J425" s="43">
        <v>4.3</v>
      </c>
      <c r="K425" s="43" t="s">
        <v>3035</v>
      </c>
      <c r="L425" s="53" t="str">
        <f t="shared" si="6"/>
        <v>https://amazon.com/dp/B098XDBRK4</v>
      </c>
    </row>
    <row r="426" spans="1:12" ht="45" customHeight="1" x14ac:dyDescent="0.2">
      <c r="A426" s="29" t="s">
        <v>3474</v>
      </c>
      <c r="B426" s="29" t="s">
        <v>3475</v>
      </c>
      <c r="C426" s="29" t="s">
        <v>93</v>
      </c>
      <c r="D426" s="40">
        <v>26.06</v>
      </c>
      <c r="E426" s="41">
        <v>2374.35</v>
      </c>
      <c r="F426" s="41">
        <v>260.60000000000002</v>
      </c>
      <c r="G426" s="42">
        <v>86</v>
      </c>
      <c r="H426" s="298">
        <v>10</v>
      </c>
      <c r="I426" s="42">
        <v>54</v>
      </c>
      <c r="J426" s="43">
        <v>4.8</v>
      </c>
      <c r="K426" s="43" t="s">
        <v>3476</v>
      </c>
      <c r="L426" s="53" t="str">
        <f t="shared" si="6"/>
        <v>https://amazon.com/dp/B0DQY5KS5C</v>
      </c>
    </row>
    <row r="427" spans="1:12" ht="45" customHeight="1" x14ac:dyDescent="0.2">
      <c r="A427" s="29" t="s">
        <v>3252</v>
      </c>
      <c r="B427" s="29" t="s">
        <v>3253</v>
      </c>
      <c r="C427" s="29" t="s">
        <v>101</v>
      </c>
      <c r="D427" s="40">
        <v>213.898</v>
      </c>
      <c r="E427" s="41">
        <v>20174.125384615381</v>
      </c>
      <c r="F427" s="41">
        <v>2138.98</v>
      </c>
      <c r="G427" s="42">
        <v>50</v>
      </c>
      <c r="H427" s="298">
        <v>10</v>
      </c>
      <c r="I427" s="42">
        <v>2</v>
      </c>
      <c r="J427" s="43">
        <v>4</v>
      </c>
      <c r="K427" s="43" t="s">
        <v>3254</v>
      </c>
      <c r="L427" s="53" t="str">
        <f t="shared" si="6"/>
        <v>https://amazon.com/dp/B0FWP57ZND</v>
      </c>
    </row>
    <row r="428" spans="1:12" ht="45" customHeight="1" x14ac:dyDescent="0.2">
      <c r="A428" s="29" t="s">
        <v>3468</v>
      </c>
      <c r="B428" s="29" t="s">
        <v>3469</v>
      </c>
      <c r="C428" s="29" t="s">
        <v>82</v>
      </c>
      <c r="D428" s="40">
        <v>26.693000000000001</v>
      </c>
      <c r="E428" s="41">
        <v>8606.64</v>
      </c>
      <c r="F428" s="41">
        <v>266.93</v>
      </c>
      <c r="G428" s="42">
        <v>322</v>
      </c>
      <c r="H428" s="298">
        <v>10</v>
      </c>
      <c r="I428" s="42">
        <v>968</v>
      </c>
      <c r="J428" s="43">
        <v>4.4000000000000004</v>
      </c>
      <c r="K428" s="43" t="s">
        <v>3470</v>
      </c>
      <c r="L428" s="53" t="str">
        <f t="shared" si="6"/>
        <v>https://amazon.com/dp/B07RTVPC4B</v>
      </c>
    </row>
    <row r="429" spans="1:12" ht="45" customHeight="1" x14ac:dyDescent="0.2">
      <c r="A429" s="29" t="s">
        <v>3078</v>
      </c>
      <c r="B429" s="29" t="s">
        <v>3079</v>
      </c>
      <c r="C429" s="29" t="s">
        <v>101</v>
      </c>
      <c r="D429" s="40">
        <v>1018.691</v>
      </c>
      <c r="E429" s="41">
        <v>194345.7</v>
      </c>
      <c r="F429" s="41">
        <v>10186.91</v>
      </c>
      <c r="G429" s="42">
        <v>171</v>
      </c>
      <c r="H429" s="298">
        <v>10</v>
      </c>
      <c r="I429" s="42">
        <v>32</v>
      </c>
      <c r="J429" s="43">
        <v>4.3</v>
      </c>
      <c r="K429" s="43" t="s">
        <v>3080</v>
      </c>
      <c r="L429" s="53" t="str">
        <f t="shared" si="6"/>
        <v>https://amazon.com/dp/B0DPFD4JV1</v>
      </c>
    </row>
    <row r="430" spans="1:12" ht="45" customHeight="1" x14ac:dyDescent="0.2">
      <c r="A430" s="29" t="s">
        <v>3486</v>
      </c>
      <c r="B430" s="29" t="s">
        <v>3487</v>
      </c>
      <c r="C430" s="29" t="s">
        <v>93</v>
      </c>
      <c r="D430" s="40">
        <v>25.65111111111111</v>
      </c>
      <c r="E430" s="41">
        <v>1621.43</v>
      </c>
      <c r="F430" s="41">
        <v>230.86</v>
      </c>
      <c r="G430" s="42">
        <v>60</v>
      </c>
      <c r="H430" s="298">
        <v>9</v>
      </c>
      <c r="I430" s="42">
        <v>3</v>
      </c>
      <c r="J430" s="43">
        <v>4.4000000000000004</v>
      </c>
      <c r="K430" s="43" t="s">
        <v>3488</v>
      </c>
      <c r="L430" s="53" t="str">
        <f t="shared" si="6"/>
        <v>https://amazon.com/dp/B0D8PGZHF8</v>
      </c>
    </row>
    <row r="431" spans="1:12" ht="45" customHeight="1" x14ac:dyDescent="0.2">
      <c r="A431" s="29" t="s">
        <v>3021</v>
      </c>
      <c r="B431" s="29" t="s">
        <v>3022</v>
      </c>
      <c r="C431" s="29" t="s">
        <v>101</v>
      </c>
      <c r="D431" s="40">
        <v>2698.0611111111111</v>
      </c>
      <c r="E431" s="41">
        <v>469881.52</v>
      </c>
      <c r="F431" s="41">
        <v>24282.55</v>
      </c>
      <c r="G431" s="42">
        <v>180</v>
      </c>
      <c r="H431" s="298">
        <v>9</v>
      </c>
      <c r="I431" s="42">
        <v>5227</v>
      </c>
      <c r="J431" s="43">
        <v>4.4000000000000004</v>
      </c>
      <c r="K431" s="43" t="s">
        <v>3023</v>
      </c>
      <c r="L431" s="53" t="str">
        <f t="shared" si="6"/>
        <v>https://amazon.com/dp/B09PDVDKXW</v>
      </c>
    </row>
    <row r="432" spans="1:12" ht="45" customHeight="1" x14ac:dyDescent="0.2">
      <c r="A432" s="29" t="s">
        <v>3108</v>
      </c>
      <c r="B432" s="29" t="s">
        <v>3109</v>
      </c>
      <c r="C432" s="29" t="s">
        <v>101</v>
      </c>
      <c r="D432" s="40">
        <v>720.85333333333335</v>
      </c>
      <c r="E432" s="41">
        <v>79353.37</v>
      </c>
      <c r="F432" s="41">
        <v>6487.68</v>
      </c>
      <c r="G432" s="42">
        <v>120</v>
      </c>
      <c r="H432" s="298">
        <v>9</v>
      </c>
      <c r="I432" s="42">
        <v>9</v>
      </c>
      <c r="J432" s="43">
        <v>3.7</v>
      </c>
      <c r="K432" s="43" t="s">
        <v>3110</v>
      </c>
      <c r="L432" s="53" t="str">
        <f t="shared" si="6"/>
        <v>https://amazon.com/dp/B0C6GKSQ8K</v>
      </c>
    </row>
    <row r="433" spans="1:12" ht="45" customHeight="1" x14ac:dyDescent="0.2">
      <c r="A433" s="29" t="s">
        <v>3366</v>
      </c>
      <c r="B433" s="29" t="s">
        <v>3367</v>
      </c>
      <c r="C433" s="29" t="s">
        <v>93</v>
      </c>
      <c r="D433" s="40">
        <v>85.699999999999989</v>
      </c>
      <c r="E433" s="41">
        <v>11013.06</v>
      </c>
      <c r="F433" s="41">
        <v>771.3</v>
      </c>
      <c r="G433" s="42">
        <v>118</v>
      </c>
      <c r="H433" s="298">
        <v>9</v>
      </c>
      <c r="I433" s="42">
        <v>6</v>
      </c>
      <c r="J433" s="43">
        <v>4.8</v>
      </c>
      <c r="K433" s="43" t="s">
        <v>3368</v>
      </c>
      <c r="L433" s="53" t="str">
        <f t="shared" si="6"/>
        <v>https://amazon.com/dp/B0CQ8GDK2L</v>
      </c>
    </row>
    <row r="434" spans="1:12" ht="45" customHeight="1" x14ac:dyDescent="0.2">
      <c r="A434" s="29" t="s">
        <v>3462</v>
      </c>
      <c r="B434" s="29" t="s">
        <v>3463</v>
      </c>
      <c r="C434" s="29" t="s">
        <v>82</v>
      </c>
      <c r="D434" s="40">
        <v>32.144444444444453</v>
      </c>
      <c r="E434" s="41">
        <v>3746.1407692307698</v>
      </c>
      <c r="F434" s="41">
        <v>289.3</v>
      </c>
      <c r="G434" s="42">
        <v>66</v>
      </c>
      <c r="H434" s="298">
        <v>9</v>
      </c>
      <c r="I434" s="42">
        <v>5</v>
      </c>
      <c r="J434" s="43">
        <v>4.2</v>
      </c>
      <c r="K434" s="43" t="s">
        <v>3464</v>
      </c>
      <c r="L434" s="53" t="str">
        <f t="shared" si="6"/>
        <v>https://amazon.com/dp/B0FWRMRK55</v>
      </c>
    </row>
    <row r="435" spans="1:12" ht="45" customHeight="1" x14ac:dyDescent="0.2">
      <c r="A435" s="29" t="s">
        <v>3273</v>
      </c>
      <c r="B435" s="29" t="s">
        <v>3274</v>
      </c>
      <c r="C435" s="29" t="s">
        <v>101</v>
      </c>
      <c r="D435" s="40">
        <v>207.25777777777779</v>
      </c>
      <c r="E435" s="41">
        <v>27204.27</v>
      </c>
      <c r="F435" s="41">
        <v>1865.32</v>
      </c>
      <c r="G435" s="42">
        <v>108</v>
      </c>
      <c r="H435" s="298">
        <v>9</v>
      </c>
      <c r="I435" s="42">
        <v>250</v>
      </c>
      <c r="J435" s="43">
        <v>4.0999999999999996</v>
      </c>
      <c r="K435" s="43" t="s">
        <v>3275</v>
      </c>
      <c r="L435" s="53" t="str">
        <f t="shared" si="6"/>
        <v>https://amazon.com/dp/B08DV5NR93</v>
      </c>
    </row>
    <row r="436" spans="1:12" ht="45" customHeight="1" x14ac:dyDescent="0.2">
      <c r="A436" s="29" t="s">
        <v>3483</v>
      </c>
      <c r="B436" s="29" t="s">
        <v>3484</v>
      </c>
      <c r="C436" s="29" t="s">
        <v>93</v>
      </c>
      <c r="D436" s="40">
        <v>25.75333333333333</v>
      </c>
      <c r="E436" s="41">
        <v>2939.61</v>
      </c>
      <c r="F436" s="41">
        <v>231.78</v>
      </c>
      <c r="G436" s="42">
        <v>109</v>
      </c>
      <c r="H436" s="298">
        <v>9</v>
      </c>
      <c r="I436" s="42">
        <v>54</v>
      </c>
      <c r="J436" s="43">
        <v>4.8</v>
      </c>
      <c r="K436" s="43" t="s">
        <v>3485</v>
      </c>
      <c r="L436" s="53" t="str">
        <f t="shared" si="6"/>
        <v>https://amazon.com/dp/B0BZ4FF45W</v>
      </c>
    </row>
    <row r="437" spans="1:12" ht="45" customHeight="1" x14ac:dyDescent="0.2">
      <c r="A437" s="29" t="s">
        <v>3024</v>
      </c>
      <c r="B437" s="29" t="s">
        <v>3025</v>
      </c>
      <c r="C437" s="29" t="s">
        <v>101</v>
      </c>
      <c r="D437" s="40">
        <v>2555.6088888888889</v>
      </c>
      <c r="E437" s="41">
        <v>717320.65</v>
      </c>
      <c r="F437" s="41">
        <v>23000.48</v>
      </c>
      <c r="G437" s="42">
        <v>266</v>
      </c>
      <c r="H437" s="298">
        <v>9</v>
      </c>
      <c r="I437" s="42">
        <v>139</v>
      </c>
      <c r="J437" s="43">
        <v>4.0999999999999996</v>
      </c>
      <c r="K437" s="43" t="s">
        <v>3026</v>
      </c>
      <c r="L437" s="53" t="str">
        <f t="shared" si="6"/>
        <v>https://amazon.com/dp/B0B1HT1J23</v>
      </c>
    </row>
    <row r="438" spans="1:12" ht="45" customHeight="1" x14ac:dyDescent="0.2">
      <c r="A438" s="29" t="s">
        <v>3360</v>
      </c>
      <c r="B438" s="29" t="s">
        <v>3361</v>
      </c>
      <c r="C438" s="29" t="s">
        <v>82</v>
      </c>
      <c r="D438" s="40">
        <v>95.175555555555562</v>
      </c>
      <c r="E438" s="41">
        <v>12872.82</v>
      </c>
      <c r="F438" s="41">
        <v>856.58</v>
      </c>
      <c r="G438" s="42">
        <v>127</v>
      </c>
      <c r="H438" s="298">
        <v>9</v>
      </c>
      <c r="I438" s="42">
        <v>175</v>
      </c>
      <c r="J438" s="43">
        <v>4.3</v>
      </c>
      <c r="K438" s="43" t="s">
        <v>3362</v>
      </c>
      <c r="L438" s="53" t="str">
        <f t="shared" si="6"/>
        <v>https://amazon.com/dp/B074XD3TRS</v>
      </c>
    </row>
    <row r="439" spans="1:12" ht="45" customHeight="1" x14ac:dyDescent="0.2">
      <c r="A439" s="29" t="s">
        <v>3126</v>
      </c>
      <c r="B439" s="29" t="s">
        <v>3127</v>
      </c>
      <c r="C439" s="29" t="s">
        <v>101</v>
      </c>
      <c r="D439" s="40">
        <v>608.67888888888888</v>
      </c>
      <c r="E439" s="41">
        <v>34364.127692307688</v>
      </c>
      <c r="F439" s="41">
        <v>5478.11</v>
      </c>
      <c r="G439" s="42">
        <v>25</v>
      </c>
      <c r="H439" s="298">
        <v>9</v>
      </c>
      <c r="I439" s="42">
        <v>1</v>
      </c>
      <c r="J439" s="43">
        <v>5</v>
      </c>
      <c r="K439" s="43" t="s">
        <v>3128</v>
      </c>
      <c r="L439" s="53" t="str">
        <f t="shared" si="6"/>
        <v>https://amazon.com/dp/B0FQ9MGM32</v>
      </c>
    </row>
    <row r="440" spans="1:12" ht="45" customHeight="1" x14ac:dyDescent="0.2">
      <c r="A440" s="29" t="s">
        <v>3060</v>
      </c>
      <c r="B440" s="29" t="s">
        <v>3061</v>
      </c>
      <c r="C440" s="29" t="s">
        <v>101</v>
      </c>
      <c r="D440" s="40">
        <v>1601.20625</v>
      </c>
      <c r="E440" s="41">
        <v>159481.62538461541</v>
      </c>
      <c r="F440" s="41">
        <v>12809.65</v>
      </c>
      <c r="G440" s="42">
        <v>18</v>
      </c>
      <c r="H440" s="298">
        <v>8</v>
      </c>
      <c r="I440" s="42">
        <v>63</v>
      </c>
      <c r="J440" s="43">
        <v>4.0999999999999996</v>
      </c>
      <c r="K440" s="43" t="s">
        <v>3062</v>
      </c>
      <c r="L440" s="53" t="str">
        <f t="shared" si="6"/>
        <v>https://amazon.com/dp/B0H2YKGB39</v>
      </c>
    </row>
    <row r="441" spans="1:12" ht="45" customHeight="1" x14ac:dyDescent="0.2">
      <c r="A441" s="29" t="s">
        <v>3498</v>
      </c>
      <c r="B441" s="29" t="s">
        <v>3499</v>
      </c>
      <c r="C441" s="29" t="s">
        <v>126</v>
      </c>
      <c r="D441" s="40">
        <v>20.535</v>
      </c>
      <c r="E441" s="41">
        <v>2190.09</v>
      </c>
      <c r="F441" s="41">
        <v>164.28</v>
      </c>
      <c r="G441" s="42">
        <v>109</v>
      </c>
      <c r="H441" s="298">
        <v>8</v>
      </c>
      <c r="I441" s="42">
        <v>11</v>
      </c>
      <c r="J441" s="43">
        <v>5</v>
      </c>
      <c r="K441" s="43" t="s">
        <v>3500</v>
      </c>
      <c r="L441" s="53" t="str">
        <f t="shared" si="6"/>
        <v>https://amazon.com/dp/B0DRFBYKNN</v>
      </c>
    </row>
    <row r="442" spans="1:12" ht="60" customHeight="1" x14ac:dyDescent="0.2">
      <c r="A442" s="29" t="s">
        <v>3210</v>
      </c>
      <c r="B442" s="29" t="s">
        <v>3211</v>
      </c>
      <c r="C442" s="29" t="s">
        <v>101</v>
      </c>
      <c r="D442" s="40">
        <v>429.86142857142858</v>
      </c>
      <c r="E442" s="41">
        <v>84405.549999999988</v>
      </c>
      <c r="F442" s="41">
        <v>3009.03</v>
      </c>
      <c r="G442" s="42">
        <v>192</v>
      </c>
      <c r="H442" s="298">
        <v>7</v>
      </c>
      <c r="I442" s="42">
        <v>50</v>
      </c>
      <c r="J442" s="43">
        <v>4.2</v>
      </c>
      <c r="K442" s="43" t="s">
        <v>3212</v>
      </c>
      <c r="L442" s="53" t="str">
        <f t="shared" si="6"/>
        <v>https://amazon.com/dp/B0DKHBS9Z1</v>
      </c>
    </row>
    <row r="443" spans="1:12" ht="45" customHeight="1" x14ac:dyDescent="0.2">
      <c r="A443" s="29" t="s">
        <v>3276</v>
      </c>
      <c r="B443" s="29" t="s">
        <v>3277</v>
      </c>
      <c r="C443" s="29" t="s">
        <v>101</v>
      </c>
      <c r="D443" s="40">
        <v>255.27714285714291</v>
      </c>
      <c r="E443" s="41">
        <v>49235.37</v>
      </c>
      <c r="F443" s="41">
        <v>1786.94</v>
      </c>
      <c r="G443" s="42">
        <v>209</v>
      </c>
      <c r="H443" s="298">
        <v>7</v>
      </c>
      <c r="I443" s="42">
        <v>705</v>
      </c>
      <c r="J443" s="43">
        <v>4.4000000000000004</v>
      </c>
      <c r="K443" s="43" t="s">
        <v>3278</v>
      </c>
      <c r="L443" s="53" t="str">
        <f t="shared" si="6"/>
        <v>https://amazon.com/dp/B07VJM5MMY</v>
      </c>
    </row>
    <row r="444" spans="1:12" ht="45" customHeight="1" x14ac:dyDescent="0.2">
      <c r="A444" s="29" t="s">
        <v>3354</v>
      </c>
      <c r="B444" s="29" t="s">
        <v>3355</v>
      </c>
      <c r="C444" s="29" t="s">
        <v>101</v>
      </c>
      <c r="D444" s="40">
        <v>127.66285714285711</v>
      </c>
      <c r="E444" s="41">
        <v>10792.42153846154</v>
      </c>
      <c r="F444" s="41">
        <v>893.64</v>
      </c>
      <c r="G444" s="42">
        <v>7</v>
      </c>
      <c r="H444" s="298">
        <v>7</v>
      </c>
      <c r="I444" s="42">
        <v>10</v>
      </c>
      <c r="J444" s="43">
        <v>4.8</v>
      </c>
      <c r="K444" s="43" t="s">
        <v>3356</v>
      </c>
      <c r="L444" s="53" t="str">
        <f t="shared" si="6"/>
        <v>https://amazon.com/dp/B0GYJZF7P6</v>
      </c>
    </row>
    <row r="445" spans="1:12" ht="45" customHeight="1" x14ac:dyDescent="0.2">
      <c r="A445" s="29" t="s">
        <v>3198</v>
      </c>
      <c r="B445" s="29" t="s">
        <v>3199</v>
      </c>
      <c r="C445" s="29" t="s">
        <v>101</v>
      </c>
      <c r="D445" s="40">
        <v>462.62857142857138</v>
      </c>
      <c r="E445" s="41">
        <v>162309.6</v>
      </c>
      <c r="F445" s="41">
        <v>3238.4</v>
      </c>
      <c r="G445" s="42">
        <v>369</v>
      </c>
      <c r="H445" s="298">
        <v>7</v>
      </c>
      <c r="I445" s="42">
        <v>280</v>
      </c>
      <c r="J445" s="43">
        <v>4.0999999999999996</v>
      </c>
      <c r="K445" s="43" t="s">
        <v>3200</v>
      </c>
      <c r="L445" s="53" t="str">
        <f t="shared" si="6"/>
        <v>https://amazon.com/dp/B07FPDPN92</v>
      </c>
    </row>
    <row r="446" spans="1:12" ht="45" customHeight="1" x14ac:dyDescent="0.2">
      <c r="A446" s="29" t="s">
        <v>3099</v>
      </c>
      <c r="B446" s="29" t="s">
        <v>3100</v>
      </c>
      <c r="C446" s="29" t="s">
        <v>101</v>
      </c>
      <c r="D446" s="40">
        <v>1006.021428571428</v>
      </c>
      <c r="E446" s="41">
        <v>106164.27</v>
      </c>
      <c r="F446" s="41">
        <v>7042.15</v>
      </c>
      <c r="G446" s="42">
        <v>96</v>
      </c>
      <c r="H446" s="298">
        <v>7</v>
      </c>
      <c r="I446" s="42">
        <v>38</v>
      </c>
      <c r="J446" s="43">
        <v>4.5</v>
      </c>
      <c r="K446" s="43" t="s">
        <v>3101</v>
      </c>
      <c r="L446" s="53" t="str">
        <f t="shared" si="6"/>
        <v>https://amazon.com/dp/B0D4H5429Q</v>
      </c>
    </row>
    <row r="447" spans="1:12" ht="45" customHeight="1" x14ac:dyDescent="0.2">
      <c r="A447" s="29" t="s">
        <v>3528</v>
      </c>
      <c r="B447" s="29" t="s">
        <v>3529</v>
      </c>
      <c r="C447" s="29" t="s">
        <v>93</v>
      </c>
      <c r="D447" s="40">
        <v>11.42714285714286</v>
      </c>
      <c r="E447" s="41">
        <v>2284.59</v>
      </c>
      <c r="F447" s="41">
        <v>79.989999999999995</v>
      </c>
      <c r="G447" s="42">
        <v>208</v>
      </c>
      <c r="H447" s="298">
        <v>7</v>
      </c>
      <c r="I447" s="42">
        <v>16</v>
      </c>
      <c r="J447" s="43">
        <v>4.4000000000000004</v>
      </c>
      <c r="K447" s="43" t="s">
        <v>3530</v>
      </c>
      <c r="L447" s="53" t="str">
        <f t="shared" si="6"/>
        <v>https://amazon.com/dp/B0DKP276HJ</v>
      </c>
    </row>
    <row r="448" spans="1:12" ht="45" customHeight="1" x14ac:dyDescent="0.2">
      <c r="A448" s="29" t="s">
        <v>3309</v>
      </c>
      <c r="B448" s="29" t="s">
        <v>3310</v>
      </c>
      <c r="C448" s="29" t="s">
        <v>101</v>
      </c>
      <c r="D448" s="40">
        <v>192.75</v>
      </c>
      <c r="E448" s="41">
        <v>35509.120000000003</v>
      </c>
      <c r="F448" s="41">
        <v>1349.25</v>
      </c>
      <c r="G448" s="42">
        <v>215</v>
      </c>
      <c r="H448" s="298">
        <v>7</v>
      </c>
      <c r="I448" s="42">
        <v>21</v>
      </c>
      <c r="J448" s="43">
        <v>4.3</v>
      </c>
      <c r="K448" s="43" t="s">
        <v>3311</v>
      </c>
      <c r="L448" s="53" t="str">
        <f t="shared" si="6"/>
        <v>https://amazon.com/dp/B0CMCYXFW4</v>
      </c>
    </row>
    <row r="449" spans="1:12" ht="45" customHeight="1" x14ac:dyDescent="0.2">
      <c r="A449" s="29" t="s">
        <v>3147</v>
      </c>
      <c r="B449" s="29" t="s">
        <v>3148</v>
      </c>
      <c r="C449" s="29" t="s">
        <v>101</v>
      </c>
      <c r="D449" s="40">
        <v>686.79571428571421</v>
      </c>
      <c r="E449" s="41">
        <v>56968.13</v>
      </c>
      <c r="F449" s="41">
        <v>4807.57</v>
      </c>
      <c r="G449" s="42">
        <v>89</v>
      </c>
      <c r="H449" s="298">
        <v>7</v>
      </c>
      <c r="I449" s="42">
        <v>38</v>
      </c>
      <c r="J449" s="43">
        <v>4.5</v>
      </c>
      <c r="K449" s="43" t="s">
        <v>3149</v>
      </c>
      <c r="L449" s="53" t="str">
        <f t="shared" si="6"/>
        <v>https://amazon.com/dp/B0F2DNK3HJ</v>
      </c>
    </row>
    <row r="450" spans="1:12" ht="45" customHeight="1" x14ac:dyDescent="0.2">
      <c r="A450" s="29" t="s">
        <v>3189</v>
      </c>
      <c r="B450" s="29" t="s">
        <v>3190</v>
      </c>
      <c r="C450" s="29" t="s">
        <v>101</v>
      </c>
      <c r="D450" s="40">
        <v>562.91166666666663</v>
      </c>
      <c r="E450" s="41">
        <v>79976.160000000003</v>
      </c>
      <c r="F450" s="41">
        <v>3377.47</v>
      </c>
      <c r="G450" s="42">
        <v>140</v>
      </c>
      <c r="H450" s="298">
        <v>6</v>
      </c>
      <c r="I450" s="42">
        <v>13</v>
      </c>
      <c r="J450" s="43">
        <v>3.8</v>
      </c>
      <c r="K450" s="43" t="s">
        <v>3191</v>
      </c>
      <c r="L450" s="53" t="str">
        <f t="shared" si="6"/>
        <v>https://amazon.com/dp/B0DKJ11FB6</v>
      </c>
    </row>
    <row r="451" spans="1:12" ht="45" customHeight="1" x14ac:dyDescent="0.2">
      <c r="A451" s="29" t="s">
        <v>3153</v>
      </c>
      <c r="B451" s="29" t="s">
        <v>3154</v>
      </c>
      <c r="C451" s="29" t="s">
        <v>101</v>
      </c>
      <c r="D451" s="40">
        <v>794.92666666666673</v>
      </c>
      <c r="E451" s="41">
        <v>20199.22</v>
      </c>
      <c r="F451" s="41">
        <v>4769.5600000000004</v>
      </c>
      <c r="G451" s="42">
        <v>28</v>
      </c>
      <c r="H451" s="298">
        <v>6</v>
      </c>
      <c r="I451" s="42">
        <v>20</v>
      </c>
      <c r="J451" s="43">
        <v>4.7</v>
      </c>
      <c r="K451" s="43" t="s">
        <v>3155</v>
      </c>
      <c r="L451" s="53" t="str">
        <f t="shared" si="6"/>
        <v>https://amazon.com/dp/B0D978QJ71</v>
      </c>
    </row>
    <row r="452" spans="1:12" ht="45" customHeight="1" x14ac:dyDescent="0.2">
      <c r="A452" s="29" t="s">
        <v>3324</v>
      </c>
      <c r="B452" s="29" t="s">
        <v>3325</v>
      </c>
      <c r="C452" s="29" t="s">
        <v>101</v>
      </c>
      <c r="D452" s="40">
        <v>187.94</v>
      </c>
      <c r="E452" s="41">
        <v>18847.150000000001</v>
      </c>
      <c r="F452" s="41">
        <v>1127.6400000000001</v>
      </c>
      <c r="G452" s="42">
        <v>82</v>
      </c>
      <c r="H452" s="298">
        <v>6</v>
      </c>
      <c r="I452" s="42">
        <v>52</v>
      </c>
      <c r="J452" s="43">
        <v>4.0999999999999996</v>
      </c>
      <c r="K452" s="43" t="s">
        <v>3326</v>
      </c>
      <c r="L452" s="53" t="str">
        <f t="shared" si="6"/>
        <v>https://amazon.com/dp/B0CSW76T88</v>
      </c>
    </row>
    <row r="453" spans="1:12" ht="60" customHeight="1" x14ac:dyDescent="0.2">
      <c r="A453" s="29" t="s">
        <v>3162</v>
      </c>
      <c r="B453" s="29" t="s">
        <v>3163</v>
      </c>
      <c r="C453" s="29" t="s">
        <v>101</v>
      </c>
      <c r="D453" s="40">
        <v>720.57166666666672</v>
      </c>
      <c r="E453" s="41">
        <v>155243.5</v>
      </c>
      <c r="F453" s="41">
        <v>4323.43</v>
      </c>
      <c r="G453" s="42">
        <v>242</v>
      </c>
      <c r="H453" s="298">
        <v>6</v>
      </c>
      <c r="I453" s="42">
        <v>45</v>
      </c>
      <c r="J453" s="43">
        <v>4.3</v>
      </c>
      <c r="K453" s="43" t="s">
        <v>3164</v>
      </c>
      <c r="L453" s="53" t="str">
        <f t="shared" si="6"/>
        <v>https://amazon.com/dp/B0DKHBSHZB</v>
      </c>
    </row>
    <row r="454" spans="1:12" ht="45" customHeight="1" x14ac:dyDescent="0.2">
      <c r="A454" s="29" t="s">
        <v>3477</v>
      </c>
      <c r="B454" s="29" t="s">
        <v>3478</v>
      </c>
      <c r="C454" s="29" t="s">
        <v>86</v>
      </c>
      <c r="D454" s="40">
        <v>41.916666666666657</v>
      </c>
      <c r="E454" s="41">
        <v>6426.0692307692289</v>
      </c>
      <c r="F454" s="41">
        <v>251.5</v>
      </c>
      <c r="G454" s="42">
        <v>132</v>
      </c>
      <c r="H454" s="298">
        <v>6</v>
      </c>
      <c r="I454" s="42">
        <v>16</v>
      </c>
      <c r="J454" s="43">
        <v>2.6</v>
      </c>
      <c r="K454" s="43" t="s">
        <v>3479</v>
      </c>
      <c r="L454" s="53" t="str">
        <f t="shared" si="6"/>
        <v>https://amazon.com/dp/B0FWPQVGHF</v>
      </c>
    </row>
    <row r="455" spans="1:12" ht="45" customHeight="1" x14ac:dyDescent="0.2">
      <c r="A455" s="29" t="s">
        <v>3306</v>
      </c>
      <c r="B455" s="29" t="s">
        <v>3307</v>
      </c>
      <c r="C455" s="29" t="s">
        <v>101</v>
      </c>
      <c r="D455" s="40">
        <v>225.54666666666671</v>
      </c>
      <c r="E455" s="41">
        <v>11117.91615384615</v>
      </c>
      <c r="F455" s="41">
        <v>1353.28</v>
      </c>
      <c r="G455" s="42">
        <v>25</v>
      </c>
      <c r="H455" s="298">
        <v>6</v>
      </c>
      <c r="I455" s="42">
        <v>1</v>
      </c>
      <c r="J455" s="43">
        <v>5</v>
      </c>
      <c r="K455" s="43" t="s">
        <v>3308</v>
      </c>
      <c r="L455" s="53" t="str">
        <f t="shared" si="6"/>
        <v>https://amazon.com/dp/B0FPXR69TK</v>
      </c>
    </row>
    <row r="456" spans="1:12" ht="60" customHeight="1" x14ac:dyDescent="0.2">
      <c r="A456" s="29" t="s">
        <v>3540</v>
      </c>
      <c r="B456" s="29" t="s">
        <v>3541</v>
      </c>
      <c r="C456" s="29" t="s">
        <v>93</v>
      </c>
      <c r="D456" s="40">
        <v>6.8633333333333333</v>
      </c>
      <c r="E456" s="41">
        <v>540.39</v>
      </c>
      <c r="F456" s="41">
        <v>41.18</v>
      </c>
      <c r="G456" s="42">
        <v>80</v>
      </c>
      <c r="H456" s="298">
        <v>6</v>
      </c>
      <c r="I456" s="42">
        <v>2</v>
      </c>
      <c r="J456" s="43">
        <v>5</v>
      </c>
      <c r="K456" s="43" t="s">
        <v>3542</v>
      </c>
      <c r="L456" s="53" t="str">
        <f t="shared" si="6"/>
        <v>https://amazon.com/dp/B0DZXHLQ9K</v>
      </c>
    </row>
    <row r="457" spans="1:12" ht="45" customHeight="1" x14ac:dyDescent="0.2">
      <c r="A457" s="29" t="s">
        <v>3375</v>
      </c>
      <c r="B457" s="29" t="s">
        <v>3376</v>
      </c>
      <c r="C457" s="29" t="s">
        <v>93</v>
      </c>
      <c r="D457" s="40">
        <v>119.37666666666669</v>
      </c>
      <c r="E457" s="41">
        <v>9086.5800000000017</v>
      </c>
      <c r="F457" s="41">
        <v>716.26</v>
      </c>
      <c r="G457" s="42">
        <v>71</v>
      </c>
      <c r="H457" s="298">
        <v>6</v>
      </c>
      <c r="I457" s="42">
        <v>10</v>
      </c>
      <c r="J457" s="43">
        <v>4.8</v>
      </c>
      <c r="K457" s="43" t="s">
        <v>3377</v>
      </c>
      <c r="L457" s="53" t="str">
        <f t="shared" si="6"/>
        <v>https://amazon.com/dp/B0CBTJJ8W7</v>
      </c>
    </row>
    <row r="458" spans="1:12" ht="45" customHeight="1" x14ac:dyDescent="0.2">
      <c r="A458" s="29" t="s">
        <v>3522</v>
      </c>
      <c r="B458" s="29" t="s">
        <v>3523</v>
      </c>
      <c r="C458" s="29" t="s">
        <v>1314</v>
      </c>
      <c r="D458" s="40">
        <v>18.55</v>
      </c>
      <c r="E458" s="41">
        <v>1062.6076923076921</v>
      </c>
      <c r="F458" s="41">
        <v>92.75</v>
      </c>
      <c r="G458" s="42">
        <v>23</v>
      </c>
      <c r="H458" s="298">
        <v>5</v>
      </c>
      <c r="I458" s="42">
        <v>2</v>
      </c>
      <c r="J458" s="43">
        <v>2.9</v>
      </c>
      <c r="K458" s="43" t="s">
        <v>3524</v>
      </c>
      <c r="L458" s="53" t="str">
        <f t="shared" si="6"/>
        <v>https://amazon.com/dp/B0DX6XPGQX</v>
      </c>
    </row>
    <row r="459" spans="1:12" ht="45" customHeight="1" x14ac:dyDescent="0.2">
      <c r="A459" s="29" t="s">
        <v>3258</v>
      </c>
      <c r="B459" s="29" t="s">
        <v>3259</v>
      </c>
      <c r="C459" s="29" t="s">
        <v>101</v>
      </c>
      <c r="D459" s="40">
        <v>395.83199999999999</v>
      </c>
      <c r="E459" s="41">
        <v>43531.23</v>
      </c>
      <c r="F459" s="41">
        <v>1979.16</v>
      </c>
      <c r="G459" s="42">
        <v>120</v>
      </c>
      <c r="H459" s="298">
        <v>5</v>
      </c>
      <c r="I459" s="42">
        <v>50</v>
      </c>
      <c r="J459" s="43">
        <v>4</v>
      </c>
      <c r="K459" s="43" t="s">
        <v>3260</v>
      </c>
      <c r="L459" s="53" t="str">
        <f t="shared" si="6"/>
        <v>https://amazon.com/dp/B0D5M8WX1Z</v>
      </c>
    </row>
    <row r="460" spans="1:12" ht="45" customHeight="1" x14ac:dyDescent="0.2">
      <c r="A460" s="29" t="s">
        <v>3471</v>
      </c>
      <c r="B460" s="29" t="s">
        <v>3472</v>
      </c>
      <c r="C460" s="29" t="s">
        <v>101</v>
      </c>
      <c r="D460" s="40">
        <v>52.355999999999987</v>
      </c>
      <c r="E460" s="41">
        <v>3120.4307692307689</v>
      </c>
      <c r="F460" s="41">
        <v>261.77999999999997</v>
      </c>
      <c r="G460" s="42">
        <v>14</v>
      </c>
      <c r="H460" s="298">
        <v>5</v>
      </c>
      <c r="I460" s="42">
        <v>38</v>
      </c>
      <c r="J460" s="43">
        <v>4.0999999999999996</v>
      </c>
      <c r="K460" s="43" t="s">
        <v>3473</v>
      </c>
      <c r="L460" s="53" t="str">
        <f t="shared" si="6"/>
        <v>https://amazon.com/dp/B0G7BRYLFC</v>
      </c>
    </row>
    <row r="461" spans="1:12" ht="30" customHeight="1" x14ac:dyDescent="0.2">
      <c r="A461" s="29" t="s">
        <v>3240</v>
      </c>
      <c r="B461" s="29" t="s">
        <v>3241</v>
      </c>
      <c r="C461" s="29" t="s">
        <v>101</v>
      </c>
      <c r="D461" s="40">
        <v>489.71400000000011</v>
      </c>
      <c r="E461" s="41">
        <v>23509.760769230768</v>
      </c>
      <c r="F461" s="41">
        <v>2448.5700000000002</v>
      </c>
      <c r="G461" s="42">
        <v>21</v>
      </c>
      <c r="H461" s="298">
        <v>5</v>
      </c>
      <c r="I461" s="42">
        <v>0</v>
      </c>
      <c r="J461" s="43">
        <v>0</v>
      </c>
      <c r="K461" s="43" t="s">
        <v>3242</v>
      </c>
      <c r="L461" s="53" t="str">
        <f t="shared" si="6"/>
        <v>https://amazon.com/dp/B0FX26XKPS</v>
      </c>
    </row>
    <row r="462" spans="1:12" ht="45" customHeight="1" x14ac:dyDescent="0.2">
      <c r="A462" s="29" t="s">
        <v>3084</v>
      </c>
      <c r="B462" s="29" t="s">
        <v>3085</v>
      </c>
      <c r="C462" s="29" t="s">
        <v>101</v>
      </c>
      <c r="D462" s="40">
        <v>1745.066</v>
      </c>
      <c r="E462" s="41">
        <v>534021.80000000005</v>
      </c>
      <c r="F462" s="41">
        <v>8725.33</v>
      </c>
      <c r="G462" s="42">
        <v>367</v>
      </c>
      <c r="H462" s="298">
        <v>5</v>
      </c>
      <c r="I462" s="42">
        <v>55</v>
      </c>
      <c r="J462" s="43">
        <v>4</v>
      </c>
      <c r="K462" s="43" t="s">
        <v>3086</v>
      </c>
      <c r="L462" s="53" t="str">
        <f t="shared" si="6"/>
        <v>https://amazon.com/dp/B0F2HNM2VH</v>
      </c>
    </row>
    <row r="463" spans="1:12" ht="45" customHeight="1" x14ac:dyDescent="0.2">
      <c r="A463" s="29" t="s">
        <v>3237</v>
      </c>
      <c r="B463" s="29" t="s">
        <v>3238</v>
      </c>
      <c r="C463" s="29" t="s">
        <v>101</v>
      </c>
      <c r="D463" s="40">
        <v>493.87599999999998</v>
      </c>
      <c r="E463" s="41">
        <v>27329.03</v>
      </c>
      <c r="F463" s="41">
        <v>2469.38</v>
      </c>
      <c r="G463" s="42">
        <v>55</v>
      </c>
      <c r="H463" s="298">
        <v>5</v>
      </c>
      <c r="I463" s="42">
        <v>10</v>
      </c>
      <c r="J463" s="43">
        <v>4.5</v>
      </c>
      <c r="K463" s="43" t="s">
        <v>3239</v>
      </c>
      <c r="L463" s="53" t="str">
        <f t="shared" si="6"/>
        <v>https://amazon.com/dp/B0D2XLZ5JX</v>
      </c>
    </row>
    <row r="464" spans="1:12" ht="45" customHeight="1" x14ac:dyDescent="0.2">
      <c r="A464" s="29" t="s">
        <v>3519</v>
      </c>
      <c r="B464" s="29" t="s">
        <v>3520</v>
      </c>
      <c r="C464" s="29" t="s">
        <v>101</v>
      </c>
      <c r="D464" s="40">
        <v>20.853999999999999</v>
      </c>
      <c r="E464" s="41">
        <v>1324.4623076923069</v>
      </c>
      <c r="F464" s="41">
        <v>104.27</v>
      </c>
      <c r="G464" s="42">
        <v>18</v>
      </c>
      <c r="H464" s="298">
        <v>5</v>
      </c>
      <c r="I464" s="42">
        <v>10</v>
      </c>
      <c r="J464" s="43">
        <v>5</v>
      </c>
      <c r="K464" s="43" t="s">
        <v>3521</v>
      </c>
      <c r="L464" s="53" t="str">
        <f t="shared" si="6"/>
        <v>https://amazon.com/dp/B0GTPXZH57</v>
      </c>
    </row>
    <row r="465" spans="1:12" ht="45" customHeight="1" x14ac:dyDescent="0.2">
      <c r="A465" s="29" t="s">
        <v>3426</v>
      </c>
      <c r="B465" s="29" t="s">
        <v>3427</v>
      </c>
      <c r="C465" s="29" t="s">
        <v>82</v>
      </c>
      <c r="D465" s="40">
        <v>89.707999999999998</v>
      </c>
      <c r="E465" s="41">
        <v>8387.7999999999993</v>
      </c>
      <c r="F465" s="41">
        <v>448.54</v>
      </c>
      <c r="G465" s="42">
        <v>51</v>
      </c>
      <c r="H465" s="298">
        <v>5</v>
      </c>
      <c r="I465" s="42">
        <v>175</v>
      </c>
      <c r="J465" s="43">
        <v>4.3</v>
      </c>
      <c r="K465" s="43" t="s">
        <v>3428</v>
      </c>
      <c r="L465" s="53" t="str">
        <f t="shared" si="6"/>
        <v>https://amazon.com/dp/B08KDLMSM2</v>
      </c>
    </row>
    <row r="466" spans="1:12" ht="45" customHeight="1" x14ac:dyDescent="0.2">
      <c r="A466" s="29" t="s">
        <v>3111</v>
      </c>
      <c r="B466" s="29" t="s">
        <v>3112</v>
      </c>
      <c r="C466" s="29" t="s">
        <v>101</v>
      </c>
      <c r="D466" s="40">
        <v>1276.364</v>
      </c>
      <c r="E466" s="41">
        <v>180917.41</v>
      </c>
      <c r="F466" s="41">
        <v>6381.82</v>
      </c>
      <c r="G466" s="42">
        <v>141</v>
      </c>
      <c r="H466" s="298">
        <v>5</v>
      </c>
      <c r="I466" s="42">
        <v>39</v>
      </c>
      <c r="J466" s="43">
        <v>4.0999999999999996</v>
      </c>
      <c r="K466" s="43" t="s">
        <v>3113</v>
      </c>
      <c r="L466" s="53" t="str">
        <f t="shared" ref="L466:L529" si="7">IF(K466="","",HYPERLINK(K466,K466))</f>
        <v>https://amazon.com/dp/B0D5MC58JP</v>
      </c>
    </row>
    <row r="467" spans="1:12" ht="45" customHeight="1" x14ac:dyDescent="0.2">
      <c r="A467" s="29" t="s">
        <v>3336</v>
      </c>
      <c r="B467" s="29" t="s">
        <v>3337</v>
      </c>
      <c r="C467" s="29" t="s">
        <v>101</v>
      </c>
      <c r="D467" s="40">
        <v>210</v>
      </c>
      <c r="E467" s="41">
        <v>12680.76923076923</v>
      </c>
      <c r="F467" s="41">
        <v>1050</v>
      </c>
      <c r="G467" s="42">
        <v>5</v>
      </c>
      <c r="H467" s="298">
        <v>5</v>
      </c>
      <c r="I467" s="42"/>
      <c r="J467" s="43"/>
      <c r="K467" s="43" t="s">
        <v>3338</v>
      </c>
      <c r="L467" s="53" t="str">
        <f t="shared" si="7"/>
        <v>https://amazon.com/dp/B0GX17T6Z2</v>
      </c>
    </row>
    <row r="468" spans="1:12" ht="30" customHeight="1" x14ac:dyDescent="0.2">
      <c r="A468" s="29" t="s">
        <v>3525</v>
      </c>
      <c r="B468" s="29" t="s">
        <v>3526</v>
      </c>
      <c r="C468" s="29" t="s">
        <v>126</v>
      </c>
      <c r="D468" s="40">
        <v>18.206</v>
      </c>
      <c r="E468" s="41">
        <v>386.86</v>
      </c>
      <c r="F468" s="41">
        <v>91.03</v>
      </c>
      <c r="G468" s="42">
        <v>20</v>
      </c>
      <c r="H468" s="298">
        <v>5</v>
      </c>
      <c r="I468" s="42">
        <v>0</v>
      </c>
      <c r="J468" s="43">
        <v>0</v>
      </c>
      <c r="K468" s="43" t="s">
        <v>3527</v>
      </c>
      <c r="L468" s="53" t="str">
        <f t="shared" si="7"/>
        <v>https://amazon.com/dp/B0DXNYBDQP</v>
      </c>
    </row>
    <row r="469" spans="1:12" ht="45" customHeight="1" x14ac:dyDescent="0.2">
      <c r="A469" s="29" t="s">
        <v>3297</v>
      </c>
      <c r="B469" s="29" t="s">
        <v>3298</v>
      </c>
      <c r="C469" s="29" t="s">
        <v>101</v>
      </c>
      <c r="D469" s="40">
        <v>295.57600000000002</v>
      </c>
      <c r="E469" s="41">
        <v>64414.7</v>
      </c>
      <c r="F469" s="41">
        <v>1477.88</v>
      </c>
      <c r="G469" s="42">
        <v>240</v>
      </c>
      <c r="H469" s="298">
        <v>5</v>
      </c>
      <c r="I469" s="42">
        <v>122</v>
      </c>
      <c r="J469" s="43">
        <v>4.3</v>
      </c>
      <c r="K469" s="43" t="s">
        <v>3299</v>
      </c>
      <c r="L469" s="53" t="str">
        <f t="shared" si="7"/>
        <v>https://amazon.com/dp/B0CNSLR1VL</v>
      </c>
    </row>
    <row r="470" spans="1:12" ht="45" customHeight="1" x14ac:dyDescent="0.2">
      <c r="A470" s="29" t="s">
        <v>3114</v>
      </c>
      <c r="B470" s="29" t="s">
        <v>3115</v>
      </c>
      <c r="C470" s="29" t="s">
        <v>101</v>
      </c>
      <c r="D470" s="40">
        <v>1261.9000000000001</v>
      </c>
      <c r="E470" s="41">
        <v>104457.71</v>
      </c>
      <c r="F470" s="41">
        <v>6309.5</v>
      </c>
      <c r="G470" s="42">
        <v>84</v>
      </c>
      <c r="H470" s="298">
        <v>5</v>
      </c>
      <c r="I470" s="42">
        <v>2793</v>
      </c>
      <c r="J470" s="43">
        <v>4.3</v>
      </c>
      <c r="K470" s="43" t="s">
        <v>3116</v>
      </c>
      <c r="L470" s="53" t="str">
        <f t="shared" si="7"/>
        <v>https://amazon.com/dp/B0DLGSXQ95</v>
      </c>
    </row>
    <row r="471" spans="1:12" ht="60" customHeight="1" x14ac:dyDescent="0.2">
      <c r="A471" s="29" t="s">
        <v>3231</v>
      </c>
      <c r="B471" s="29" t="s">
        <v>3232</v>
      </c>
      <c r="C471" s="29" t="s">
        <v>101</v>
      </c>
      <c r="D471" s="40">
        <v>510.66</v>
      </c>
      <c r="E471" s="41">
        <v>116580.87</v>
      </c>
      <c r="F471" s="41">
        <v>2553.3000000000002</v>
      </c>
      <c r="G471" s="42">
        <v>225</v>
      </c>
      <c r="H471" s="298">
        <v>5</v>
      </c>
      <c r="I471" s="42">
        <v>43</v>
      </c>
      <c r="J471" s="43">
        <v>4.2</v>
      </c>
      <c r="K471" s="43" t="s">
        <v>3233</v>
      </c>
      <c r="L471" s="53" t="str">
        <f t="shared" si="7"/>
        <v>https://amazon.com/dp/B0C68BKGN3</v>
      </c>
    </row>
    <row r="472" spans="1:12" ht="45" customHeight="1" x14ac:dyDescent="0.2">
      <c r="A472" s="29" t="s">
        <v>3396</v>
      </c>
      <c r="B472" s="29" t="s">
        <v>3397</v>
      </c>
      <c r="C472" s="29" t="s">
        <v>101</v>
      </c>
      <c r="D472" s="40">
        <v>148.375</v>
      </c>
      <c r="E472" s="41">
        <v>23579.606153846151</v>
      </c>
      <c r="F472" s="41">
        <v>593.5</v>
      </c>
      <c r="G472" s="42">
        <v>174</v>
      </c>
      <c r="H472" s="298">
        <v>4</v>
      </c>
      <c r="I472" s="42">
        <v>720</v>
      </c>
      <c r="J472" s="43">
        <v>4</v>
      </c>
      <c r="K472" s="43" t="s">
        <v>3398</v>
      </c>
      <c r="L472" s="53" t="str">
        <f t="shared" si="7"/>
        <v>https://amazon.com/dp/B00EN7JOQC</v>
      </c>
    </row>
    <row r="473" spans="1:12" ht="45" customHeight="1" x14ac:dyDescent="0.2">
      <c r="A473" s="29" t="s">
        <v>3456</v>
      </c>
      <c r="B473" s="29" t="s">
        <v>3457</v>
      </c>
      <c r="C473" s="29" t="s">
        <v>93</v>
      </c>
      <c r="D473" s="40">
        <v>75.192499999999995</v>
      </c>
      <c r="E473" s="41">
        <v>1299.7738461538461</v>
      </c>
      <c r="F473" s="41">
        <v>300.77</v>
      </c>
      <c r="G473" s="42">
        <v>13</v>
      </c>
      <c r="H473" s="298">
        <v>4</v>
      </c>
      <c r="I473" s="42">
        <v>2</v>
      </c>
      <c r="J473" s="43">
        <v>5</v>
      </c>
      <c r="K473" s="43" t="s">
        <v>3458</v>
      </c>
      <c r="L473" s="53" t="str">
        <f t="shared" si="7"/>
        <v>https://amazon.com/dp/B0B8D789HP</v>
      </c>
    </row>
    <row r="474" spans="1:12" ht="45" customHeight="1" x14ac:dyDescent="0.2">
      <c r="A474" s="29" t="s">
        <v>3534</v>
      </c>
      <c r="B474" s="29" t="s">
        <v>3535</v>
      </c>
      <c r="C474" s="29" t="s">
        <v>93</v>
      </c>
      <c r="D474" s="40">
        <v>17.760000000000002</v>
      </c>
      <c r="E474" s="41">
        <v>1341.17</v>
      </c>
      <c r="F474" s="41">
        <v>71.040000000000006</v>
      </c>
      <c r="G474" s="42">
        <v>76</v>
      </c>
      <c r="H474" s="298">
        <v>4</v>
      </c>
      <c r="I474" s="42">
        <v>7</v>
      </c>
      <c r="J474" s="43">
        <v>4.8</v>
      </c>
      <c r="K474" s="43" t="s">
        <v>3536</v>
      </c>
      <c r="L474" s="53" t="str">
        <f t="shared" si="7"/>
        <v>https://amazon.com/dp/B0DWXHXJG1</v>
      </c>
    </row>
    <row r="475" spans="1:12" ht="45" customHeight="1" x14ac:dyDescent="0.2">
      <c r="A475" s="29" t="s">
        <v>3105</v>
      </c>
      <c r="B475" s="29" t="s">
        <v>3106</v>
      </c>
      <c r="C475" s="29" t="s">
        <v>101</v>
      </c>
      <c r="D475" s="40">
        <v>1637.2925</v>
      </c>
      <c r="E475" s="41">
        <v>214498.34</v>
      </c>
      <c r="F475" s="41">
        <v>6549.17</v>
      </c>
      <c r="G475" s="42">
        <v>142</v>
      </c>
      <c r="H475" s="298">
        <v>4</v>
      </c>
      <c r="I475" s="42">
        <v>103</v>
      </c>
      <c r="J475" s="43">
        <v>4</v>
      </c>
      <c r="K475" s="43" t="s">
        <v>3107</v>
      </c>
      <c r="L475" s="53" t="str">
        <f t="shared" si="7"/>
        <v>https://amazon.com/dp/B07L6WWL62</v>
      </c>
    </row>
    <row r="476" spans="1:12" ht="45" customHeight="1" x14ac:dyDescent="0.2">
      <c r="A476" s="29" t="s">
        <v>3489</v>
      </c>
      <c r="B476" s="29" t="s">
        <v>3490</v>
      </c>
      <c r="C476" s="29" t="s">
        <v>126</v>
      </c>
      <c r="D476" s="40">
        <v>47.86</v>
      </c>
      <c r="E476" s="41">
        <v>2303.4338461538459</v>
      </c>
      <c r="F476" s="41">
        <v>191.44</v>
      </c>
      <c r="G476" s="42">
        <v>43</v>
      </c>
      <c r="H476" s="298">
        <v>4</v>
      </c>
      <c r="I476" s="42">
        <v>3</v>
      </c>
      <c r="J476" s="43">
        <v>5</v>
      </c>
      <c r="K476" s="43" t="s">
        <v>3491</v>
      </c>
      <c r="L476" s="53" t="str">
        <f t="shared" si="7"/>
        <v>https://amazon.com/dp/B0FDK1BNPW</v>
      </c>
    </row>
    <row r="477" spans="1:12" ht="30" customHeight="1" x14ac:dyDescent="0.2">
      <c r="A477" s="29" t="s">
        <v>3171</v>
      </c>
      <c r="B477" s="29" t="s">
        <v>3172</v>
      </c>
      <c r="C477" s="29" t="s">
        <v>101</v>
      </c>
      <c r="D477" s="40">
        <v>949.99</v>
      </c>
      <c r="E477" s="41">
        <v>45891.824615384612</v>
      </c>
      <c r="F477" s="41">
        <v>3799.96</v>
      </c>
      <c r="G477" s="42">
        <v>4</v>
      </c>
      <c r="H477" s="298">
        <v>4</v>
      </c>
      <c r="I477" s="42">
        <v>0</v>
      </c>
      <c r="J477" s="43">
        <v>0</v>
      </c>
      <c r="K477" s="43" t="s">
        <v>3173</v>
      </c>
      <c r="L477" s="53" t="str">
        <f t="shared" si="7"/>
        <v>https://amazon.com/dp/B0H2JM4CMY</v>
      </c>
    </row>
    <row r="478" spans="1:12" ht="45" customHeight="1" x14ac:dyDescent="0.2">
      <c r="A478" s="29" t="s">
        <v>3531</v>
      </c>
      <c r="B478" s="29" t="s">
        <v>3532</v>
      </c>
      <c r="C478" s="29" t="s">
        <v>82</v>
      </c>
      <c r="D478" s="40">
        <v>18.077500000000001</v>
      </c>
      <c r="E478" s="41">
        <v>2856.2284615384619</v>
      </c>
      <c r="F478" s="41">
        <v>72.31</v>
      </c>
      <c r="G478" s="42">
        <v>144</v>
      </c>
      <c r="H478" s="298">
        <v>4</v>
      </c>
      <c r="I478" s="42">
        <v>11</v>
      </c>
      <c r="J478" s="43">
        <v>4.3</v>
      </c>
      <c r="K478" s="43" t="s">
        <v>3533</v>
      </c>
      <c r="L478" s="53" t="str">
        <f t="shared" si="7"/>
        <v>https://amazon.com/dp/B09B2C4TBV</v>
      </c>
    </row>
    <row r="479" spans="1:12" ht="30" customHeight="1" x14ac:dyDescent="0.2">
      <c r="A479" s="29" t="s">
        <v>3411</v>
      </c>
      <c r="B479" s="29" t="s">
        <v>3412</v>
      </c>
      <c r="C479" s="29" t="s">
        <v>101</v>
      </c>
      <c r="D479" s="40">
        <v>121.625</v>
      </c>
      <c r="E479" s="41">
        <v>13348.31</v>
      </c>
      <c r="F479" s="41">
        <v>486.5</v>
      </c>
      <c r="G479" s="42">
        <v>104</v>
      </c>
      <c r="H479" s="298">
        <v>4</v>
      </c>
      <c r="I479" s="42">
        <v>202</v>
      </c>
      <c r="J479" s="43">
        <v>4.2</v>
      </c>
      <c r="K479" s="43" t="s">
        <v>3413</v>
      </c>
      <c r="L479" s="53" t="str">
        <f t="shared" si="7"/>
        <v>https://amazon.com/dp/B00DZFHQN6</v>
      </c>
    </row>
    <row r="480" spans="1:12" ht="45" customHeight="1" x14ac:dyDescent="0.2">
      <c r="A480" s="29" t="s">
        <v>3249</v>
      </c>
      <c r="B480" s="29" t="s">
        <v>3250</v>
      </c>
      <c r="C480" s="29" t="s">
        <v>97</v>
      </c>
      <c r="D480" s="40">
        <v>542.00750000000005</v>
      </c>
      <c r="E480" s="41">
        <v>9965.66</v>
      </c>
      <c r="F480" s="41">
        <v>2168.0300000000002</v>
      </c>
      <c r="G480" s="42">
        <v>19</v>
      </c>
      <c r="H480" s="298">
        <v>4</v>
      </c>
      <c r="I480" s="42">
        <v>1</v>
      </c>
      <c r="J480" s="43">
        <v>5</v>
      </c>
      <c r="K480" s="43" t="s">
        <v>3251</v>
      </c>
      <c r="L480" s="53" t="str">
        <f t="shared" si="7"/>
        <v>https://amazon.com/dp/B0CJQY7SYQ</v>
      </c>
    </row>
    <row r="481" spans="1:12" ht="45" customHeight="1" x14ac:dyDescent="0.2">
      <c r="A481" s="29" t="s">
        <v>3285</v>
      </c>
      <c r="B481" s="29" t="s">
        <v>3286</v>
      </c>
      <c r="C481" s="29" t="s">
        <v>101</v>
      </c>
      <c r="D481" s="40">
        <v>419.41</v>
      </c>
      <c r="E481" s="41">
        <v>42793.94</v>
      </c>
      <c r="F481" s="41">
        <v>1677.64</v>
      </c>
      <c r="G481" s="42">
        <v>114</v>
      </c>
      <c r="H481" s="298">
        <v>4</v>
      </c>
      <c r="I481" s="42">
        <v>57</v>
      </c>
      <c r="J481" s="43">
        <v>4.5999999999999996</v>
      </c>
      <c r="K481" s="43" t="s">
        <v>3287</v>
      </c>
      <c r="L481" s="53" t="str">
        <f t="shared" si="7"/>
        <v>https://amazon.com/dp/B07QLV9X98</v>
      </c>
    </row>
    <row r="482" spans="1:12" ht="45" customHeight="1" x14ac:dyDescent="0.2">
      <c r="A482" s="29" t="s">
        <v>3213</v>
      </c>
      <c r="B482" s="29" t="s">
        <v>3214</v>
      </c>
      <c r="C482" s="29" t="s">
        <v>101</v>
      </c>
      <c r="D482" s="40">
        <v>725.86</v>
      </c>
      <c r="E482" s="41">
        <v>71791.737692307695</v>
      </c>
      <c r="F482" s="41">
        <v>2903.44</v>
      </c>
      <c r="G482" s="42">
        <v>58</v>
      </c>
      <c r="H482" s="298">
        <v>4</v>
      </c>
      <c r="I482" s="42">
        <v>0</v>
      </c>
      <c r="J482" s="43">
        <v>0</v>
      </c>
      <c r="K482" s="43" t="s">
        <v>3215</v>
      </c>
      <c r="L482" s="53" t="str">
        <f t="shared" si="7"/>
        <v>https://amazon.com/dp/B0FSSFT28B</v>
      </c>
    </row>
    <row r="483" spans="1:12" ht="45" customHeight="1" x14ac:dyDescent="0.2">
      <c r="A483" s="29" t="s">
        <v>3222</v>
      </c>
      <c r="B483" s="29" t="s">
        <v>3223</v>
      </c>
      <c r="C483" s="29" t="s">
        <v>101</v>
      </c>
      <c r="D483" s="40">
        <v>655.5625</v>
      </c>
      <c r="E483" s="41">
        <v>42207.17769230769</v>
      </c>
      <c r="F483" s="41">
        <v>2622.25</v>
      </c>
      <c r="G483" s="42">
        <v>33</v>
      </c>
      <c r="H483" s="298">
        <v>4</v>
      </c>
      <c r="I483" s="42">
        <v>5</v>
      </c>
      <c r="J483" s="43">
        <v>3.8</v>
      </c>
      <c r="K483" s="43" t="s">
        <v>3224</v>
      </c>
      <c r="L483" s="53" t="str">
        <f t="shared" si="7"/>
        <v>https://amazon.com/dp/B0GFCPGJK5</v>
      </c>
    </row>
    <row r="484" spans="1:12" ht="45" customHeight="1" x14ac:dyDescent="0.2">
      <c r="A484" s="29" t="s">
        <v>3339</v>
      </c>
      <c r="B484" s="29" t="s">
        <v>3340</v>
      </c>
      <c r="C484" s="29" t="s">
        <v>101</v>
      </c>
      <c r="D484" s="40">
        <v>257.55500000000001</v>
      </c>
      <c r="E484" s="41">
        <v>9331.51</v>
      </c>
      <c r="F484" s="41">
        <v>1030.22</v>
      </c>
      <c r="G484" s="42">
        <v>37</v>
      </c>
      <c r="H484" s="298">
        <v>4</v>
      </c>
      <c r="I484" s="42">
        <v>37</v>
      </c>
      <c r="J484" s="43">
        <v>4.3</v>
      </c>
      <c r="K484" s="43" t="s">
        <v>3341</v>
      </c>
      <c r="L484" s="53" t="str">
        <f t="shared" si="7"/>
        <v>https://amazon.com/dp/B0CL2BPJ47</v>
      </c>
    </row>
    <row r="485" spans="1:12" ht="45" customHeight="1" x14ac:dyDescent="0.2">
      <c r="A485" s="29" t="s">
        <v>3447</v>
      </c>
      <c r="B485" s="29" t="s">
        <v>3448</v>
      </c>
      <c r="C485" s="29" t="s">
        <v>93</v>
      </c>
      <c r="D485" s="40">
        <v>104.2866666666667</v>
      </c>
      <c r="E485" s="41">
        <v>6842.4199999999992</v>
      </c>
      <c r="F485" s="41">
        <v>312.86</v>
      </c>
      <c r="G485" s="42">
        <v>64</v>
      </c>
      <c r="H485" s="298">
        <v>3</v>
      </c>
      <c r="I485" s="42">
        <v>4</v>
      </c>
      <c r="J485" s="43">
        <v>5</v>
      </c>
      <c r="K485" s="43" t="s">
        <v>3449</v>
      </c>
      <c r="L485" s="53" t="str">
        <f t="shared" si="7"/>
        <v>https://amazon.com/dp/B0CDGF2XTV</v>
      </c>
    </row>
    <row r="486" spans="1:12" ht="45" customHeight="1" x14ac:dyDescent="0.2">
      <c r="A486" s="29" t="s">
        <v>3192</v>
      </c>
      <c r="B486" s="29" t="s">
        <v>3193</v>
      </c>
      <c r="C486" s="29" t="s">
        <v>101</v>
      </c>
      <c r="D486" s="40">
        <v>1115.22</v>
      </c>
      <c r="E486" s="41">
        <v>12241.48</v>
      </c>
      <c r="F486" s="41">
        <v>3345.66</v>
      </c>
      <c r="G486" s="42">
        <v>9</v>
      </c>
      <c r="H486" s="298">
        <v>3</v>
      </c>
      <c r="I486" s="42">
        <v>2</v>
      </c>
      <c r="J486" s="43">
        <v>1</v>
      </c>
      <c r="K486" s="43" t="s">
        <v>3194</v>
      </c>
      <c r="L486" s="53" t="str">
        <f t="shared" si="7"/>
        <v>https://amazon.com/dp/B0DCBHDYB6</v>
      </c>
    </row>
    <row r="487" spans="1:12" ht="45" customHeight="1" x14ac:dyDescent="0.2">
      <c r="A487" s="29" t="s">
        <v>3537</v>
      </c>
      <c r="B487" s="29" t="s">
        <v>3538</v>
      </c>
      <c r="C487" s="29" t="s">
        <v>82</v>
      </c>
      <c r="D487" s="40">
        <v>21.103333333333339</v>
      </c>
      <c r="E487" s="41">
        <v>764.59000000000026</v>
      </c>
      <c r="F487" s="41">
        <v>63.31</v>
      </c>
      <c r="G487" s="42">
        <v>3</v>
      </c>
      <c r="H487" s="298">
        <v>3</v>
      </c>
      <c r="I487" s="42">
        <v>28</v>
      </c>
      <c r="J487" s="43">
        <v>4.5</v>
      </c>
      <c r="K487" s="43" t="s">
        <v>3539</v>
      </c>
      <c r="L487" s="53" t="str">
        <f t="shared" si="7"/>
        <v>https://amazon.com/dp/B0GQZ7NX2L</v>
      </c>
    </row>
    <row r="488" spans="1:12" ht="45" customHeight="1" x14ac:dyDescent="0.2">
      <c r="A488" s="29" t="s">
        <v>3438</v>
      </c>
      <c r="B488" s="29" t="s">
        <v>3439</v>
      </c>
      <c r="C488" s="29" t="s">
        <v>126</v>
      </c>
      <c r="D488" s="40">
        <v>142.01</v>
      </c>
      <c r="E488" s="41">
        <v>11025.21</v>
      </c>
      <c r="F488" s="41">
        <v>426.03</v>
      </c>
      <c r="G488" s="42">
        <v>65</v>
      </c>
      <c r="H488" s="298">
        <v>3</v>
      </c>
      <c r="I488" s="42">
        <v>11</v>
      </c>
      <c r="J488" s="43">
        <v>4.0999999999999996</v>
      </c>
      <c r="K488" s="43" t="s">
        <v>3440</v>
      </c>
      <c r="L488" s="53" t="str">
        <f t="shared" si="7"/>
        <v>https://amazon.com/dp/B0CZNTHWP2</v>
      </c>
    </row>
    <row r="489" spans="1:12" ht="45" customHeight="1" x14ac:dyDescent="0.2">
      <c r="A489" s="29" t="s">
        <v>3288</v>
      </c>
      <c r="B489" s="29" t="s">
        <v>3289</v>
      </c>
      <c r="C489" s="29" t="s">
        <v>101</v>
      </c>
      <c r="D489" s="40">
        <v>543.1966666666666</v>
      </c>
      <c r="E489" s="41">
        <v>19826.982307692309</v>
      </c>
      <c r="F489" s="41">
        <v>1629.59</v>
      </c>
      <c r="G489" s="42">
        <v>11</v>
      </c>
      <c r="H489" s="298">
        <v>3</v>
      </c>
      <c r="I489" s="42">
        <v>752</v>
      </c>
      <c r="J489" s="43">
        <v>4.0999999999999996</v>
      </c>
      <c r="K489" s="43" t="s">
        <v>3290</v>
      </c>
      <c r="L489" s="53" t="str">
        <f t="shared" si="7"/>
        <v>https://amazon.com/dp/B0GVQZLFX2</v>
      </c>
    </row>
    <row r="490" spans="1:12" ht="45" customHeight="1" x14ac:dyDescent="0.2">
      <c r="A490" s="29" t="s">
        <v>3444</v>
      </c>
      <c r="B490" s="29" t="s">
        <v>3445</v>
      </c>
      <c r="C490" s="29" t="s">
        <v>101</v>
      </c>
      <c r="D490" s="40">
        <v>122.31</v>
      </c>
      <c r="E490" s="41">
        <v>2154.373846153846</v>
      </c>
      <c r="F490" s="41">
        <v>366.93</v>
      </c>
      <c r="G490" s="42">
        <v>8</v>
      </c>
      <c r="H490" s="298">
        <v>3</v>
      </c>
      <c r="I490" s="42">
        <v>3</v>
      </c>
      <c r="J490" s="43">
        <v>5</v>
      </c>
      <c r="K490" s="43" t="s">
        <v>3446</v>
      </c>
      <c r="L490" s="53" t="str">
        <f t="shared" si="7"/>
        <v>https://amazon.com/dp/B09PBJGBY2</v>
      </c>
    </row>
    <row r="491" spans="1:12" ht="45" customHeight="1" x14ac:dyDescent="0.2">
      <c r="A491" s="29" t="s">
        <v>3510</v>
      </c>
      <c r="B491" s="29" t="s">
        <v>3511</v>
      </c>
      <c r="C491" s="29" t="s">
        <v>101</v>
      </c>
      <c r="D491" s="40">
        <v>47.20333333333334</v>
      </c>
      <c r="E491" s="41">
        <v>1854.132307692309</v>
      </c>
      <c r="F491" s="41">
        <v>141.61000000000001</v>
      </c>
      <c r="G491" s="42">
        <v>15</v>
      </c>
      <c r="H491" s="298">
        <v>3</v>
      </c>
      <c r="I491" s="42">
        <v>1</v>
      </c>
      <c r="J491" s="43">
        <v>3</v>
      </c>
      <c r="K491" s="43" t="s">
        <v>3512</v>
      </c>
      <c r="L491" s="53" t="str">
        <f t="shared" si="7"/>
        <v>https://amazon.com/dp/B0G49WNX5Q</v>
      </c>
    </row>
    <row r="492" spans="1:12" ht="45" customHeight="1" x14ac:dyDescent="0.2">
      <c r="A492" s="29" t="s">
        <v>3390</v>
      </c>
      <c r="B492" s="29" t="s">
        <v>3391</v>
      </c>
      <c r="C492" s="29" t="s">
        <v>101</v>
      </c>
      <c r="D492" s="40">
        <v>211.93333333333331</v>
      </c>
      <c r="E492" s="41">
        <v>4651.6238461538451</v>
      </c>
      <c r="F492" s="41">
        <v>635.79999999999995</v>
      </c>
      <c r="G492" s="42">
        <v>5</v>
      </c>
      <c r="H492" s="298">
        <v>3</v>
      </c>
      <c r="I492" s="42">
        <v>9</v>
      </c>
      <c r="J492" s="43">
        <v>4.4000000000000004</v>
      </c>
      <c r="K492" s="43" t="s">
        <v>3392</v>
      </c>
      <c r="L492" s="53" t="str">
        <f t="shared" si="7"/>
        <v>https://amazon.com/dp/B0G3P6W7YX</v>
      </c>
    </row>
    <row r="493" spans="1:12" ht="45" customHeight="1" x14ac:dyDescent="0.2">
      <c r="A493" s="29" t="s">
        <v>3201</v>
      </c>
      <c r="B493" s="29" t="s">
        <v>3202</v>
      </c>
      <c r="C493" s="29" t="s">
        <v>101</v>
      </c>
      <c r="D493" s="40">
        <v>1069</v>
      </c>
      <c r="E493" s="41">
        <v>45162.680000000008</v>
      </c>
      <c r="F493" s="41">
        <v>3207</v>
      </c>
      <c r="G493" s="42">
        <v>41</v>
      </c>
      <c r="H493" s="298">
        <v>3</v>
      </c>
      <c r="I493" s="42">
        <v>12</v>
      </c>
      <c r="J493" s="43">
        <v>4.4000000000000004</v>
      </c>
      <c r="K493" s="43" t="s">
        <v>3203</v>
      </c>
      <c r="L493" s="53" t="str">
        <f t="shared" si="7"/>
        <v>https://amazon.com/dp/B08B643TZ9</v>
      </c>
    </row>
    <row r="494" spans="1:12" ht="45" customHeight="1" x14ac:dyDescent="0.2">
      <c r="A494" s="29" t="s">
        <v>3414</v>
      </c>
      <c r="B494" s="29" t="s">
        <v>3415</v>
      </c>
      <c r="C494" s="29" t="s">
        <v>101</v>
      </c>
      <c r="D494" s="40">
        <v>158.8366666666667</v>
      </c>
      <c r="E494" s="41">
        <v>24548.13</v>
      </c>
      <c r="F494" s="41">
        <v>476.51</v>
      </c>
      <c r="G494" s="42">
        <v>146</v>
      </c>
      <c r="H494" s="298">
        <v>3</v>
      </c>
      <c r="I494" s="42">
        <v>47</v>
      </c>
      <c r="J494" s="43">
        <v>4.2</v>
      </c>
      <c r="K494" s="43" t="s">
        <v>3416</v>
      </c>
      <c r="L494" s="53" t="str">
        <f t="shared" si="7"/>
        <v>https://amazon.com/dp/B0DKH9HZNY</v>
      </c>
    </row>
    <row r="495" spans="1:12" ht="60" customHeight="1" x14ac:dyDescent="0.2">
      <c r="A495" s="29" t="s">
        <v>3261</v>
      </c>
      <c r="B495" s="29" t="s">
        <v>3262</v>
      </c>
      <c r="C495" s="29" t="s">
        <v>97</v>
      </c>
      <c r="D495" s="40">
        <v>658.68666666666661</v>
      </c>
      <c r="E495" s="41">
        <v>25416.576923076929</v>
      </c>
      <c r="F495" s="41">
        <v>1976.06</v>
      </c>
      <c r="G495" s="42">
        <v>21</v>
      </c>
      <c r="H495" s="298">
        <v>3</v>
      </c>
      <c r="I495" s="42">
        <v>0</v>
      </c>
      <c r="J495" s="43">
        <v>0</v>
      </c>
      <c r="K495" s="43" t="s">
        <v>3263</v>
      </c>
      <c r="L495" s="53" t="str">
        <f t="shared" si="7"/>
        <v>https://amazon.com/dp/B0FBW56K4M</v>
      </c>
    </row>
    <row r="496" spans="1:12" ht="45" customHeight="1" x14ac:dyDescent="0.2">
      <c r="A496" s="29" t="s">
        <v>3399</v>
      </c>
      <c r="B496" s="29" t="s">
        <v>3400</v>
      </c>
      <c r="C496" s="29" t="s">
        <v>101</v>
      </c>
      <c r="D496" s="40">
        <v>177.28</v>
      </c>
      <c r="E496" s="41">
        <v>52487.879230769227</v>
      </c>
      <c r="F496" s="41">
        <v>531.84</v>
      </c>
      <c r="G496" s="42">
        <v>305</v>
      </c>
      <c r="H496" s="298">
        <v>3</v>
      </c>
      <c r="I496" s="42">
        <v>50</v>
      </c>
      <c r="J496" s="43">
        <v>3.5</v>
      </c>
      <c r="K496" s="43" t="s">
        <v>3401</v>
      </c>
      <c r="L496" s="53" t="str">
        <f t="shared" si="7"/>
        <v>https://amazon.com/dp/B0D61QMD2M</v>
      </c>
    </row>
    <row r="497" spans="1:12" ht="60" customHeight="1" x14ac:dyDescent="0.2">
      <c r="A497" s="29" t="s">
        <v>3291</v>
      </c>
      <c r="B497" s="29" t="s">
        <v>3292</v>
      </c>
      <c r="C497" s="29" t="s">
        <v>101</v>
      </c>
      <c r="D497" s="40">
        <v>539.66666666666663</v>
      </c>
      <c r="E497" s="41">
        <v>19427.483076923079</v>
      </c>
      <c r="F497" s="41">
        <v>1619</v>
      </c>
      <c r="G497" s="42">
        <v>29</v>
      </c>
      <c r="H497" s="298">
        <v>3</v>
      </c>
      <c r="I497" s="42">
        <v>5</v>
      </c>
      <c r="J497" s="43">
        <v>3.3</v>
      </c>
      <c r="K497" s="43" t="s">
        <v>3293</v>
      </c>
      <c r="L497" s="53" t="str">
        <f t="shared" si="7"/>
        <v>https://amazon.com/dp/B0F2LYYMSP</v>
      </c>
    </row>
    <row r="498" spans="1:12" ht="45" customHeight="1" x14ac:dyDescent="0.2">
      <c r="A498" s="29" t="s">
        <v>3300</v>
      </c>
      <c r="B498" s="29" t="s">
        <v>3301</v>
      </c>
      <c r="C498" s="29" t="s">
        <v>101</v>
      </c>
      <c r="D498" s="40">
        <v>488.93</v>
      </c>
      <c r="E498" s="41">
        <v>9976.82</v>
      </c>
      <c r="F498" s="41">
        <v>1466.79</v>
      </c>
      <c r="G498" s="42">
        <v>22</v>
      </c>
      <c r="H498" s="298">
        <v>3</v>
      </c>
      <c r="I498" s="42">
        <v>6</v>
      </c>
      <c r="J498" s="43">
        <v>3.9</v>
      </c>
      <c r="K498" s="43" t="s">
        <v>3302</v>
      </c>
      <c r="L498" s="53" t="str">
        <f t="shared" si="7"/>
        <v>https://amazon.com/dp/B0CXJKLRPC</v>
      </c>
    </row>
    <row r="499" spans="1:12" ht="45" customHeight="1" x14ac:dyDescent="0.2">
      <c r="A499" s="29" t="s">
        <v>3225</v>
      </c>
      <c r="B499" s="29" t="s">
        <v>3226</v>
      </c>
      <c r="C499" s="29" t="s">
        <v>101</v>
      </c>
      <c r="D499" s="40">
        <v>1299</v>
      </c>
      <c r="E499" s="41">
        <v>31375.84615384616</v>
      </c>
      <c r="F499" s="41">
        <v>2598</v>
      </c>
      <c r="G499" s="42">
        <v>2</v>
      </c>
      <c r="H499" s="298">
        <v>2</v>
      </c>
      <c r="I499" s="42">
        <v>0</v>
      </c>
      <c r="J499" s="43">
        <v>0</v>
      </c>
      <c r="K499" s="43" t="s">
        <v>3227</v>
      </c>
      <c r="L499" s="53" t="str">
        <f t="shared" si="7"/>
        <v>https://amazon.com/dp/B0H32QDBH1</v>
      </c>
    </row>
    <row r="500" spans="1:12" ht="45" customHeight="1" x14ac:dyDescent="0.2">
      <c r="A500" s="29" t="s">
        <v>3378</v>
      </c>
      <c r="B500" s="29" t="s">
        <v>3379</v>
      </c>
      <c r="C500" s="29" t="s">
        <v>101</v>
      </c>
      <c r="D500" s="40">
        <v>353.755</v>
      </c>
      <c r="E500" s="41">
        <v>10015.129999999999</v>
      </c>
      <c r="F500" s="41">
        <v>707.51</v>
      </c>
      <c r="G500" s="42">
        <v>22</v>
      </c>
      <c r="H500" s="298">
        <v>2</v>
      </c>
      <c r="I500" s="42">
        <v>0</v>
      </c>
      <c r="J500" s="43">
        <v>0</v>
      </c>
      <c r="K500" s="43" t="s">
        <v>3380</v>
      </c>
      <c r="L500" s="53" t="str">
        <f t="shared" si="7"/>
        <v>https://amazon.com/dp/B0F1Y69MX2</v>
      </c>
    </row>
    <row r="501" spans="1:12" ht="45" customHeight="1" x14ac:dyDescent="0.2">
      <c r="A501" s="29" t="s">
        <v>3507</v>
      </c>
      <c r="B501" s="29" t="s">
        <v>3508</v>
      </c>
      <c r="C501" s="29" t="s">
        <v>101</v>
      </c>
      <c r="D501" s="40">
        <v>72.204999999999998</v>
      </c>
      <c r="E501" s="41">
        <v>6734.16</v>
      </c>
      <c r="F501" s="41">
        <v>144.41</v>
      </c>
      <c r="G501" s="42">
        <v>77</v>
      </c>
      <c r="H501" s="298">
        <v>2</v>
      </c>
      <c r="I501" s="42">
        <v>6</v>
      </c>
      <c r="J501" s="43">
        <v>3</v>
      </c>
      <c r="K501" s="43" t="s">
        <v>3509</v>
      </c>
      <c r="L501" s="53" t="str">
        <f t="shared" si="7"/>
        <v>https://amazon.com/dp/B0F7QLD4PV</v>
      </c>
    </row>
    <row r="502" spans="1:12" ht="45" customHeight="1" x14ac:dyDescent="0.2">
      <c r="A502" s="29" t="s">
        <v>3453</v>
      </c>
      <c r="B502" s="29" t="s">
        <v>3454</v>
      </c>
      <c r="C502" s="29" t="s">
        <v>101</v>
      </c>
      <c r="D502" s="40">
        <v>150.63</v>
      </c>
      <c r="E502" s="41">
        <v>18533.990000000002</v>
      </c>
      <c r="F502" s="41">
        <v>301.26</v>
      </c>
      <c r="G502" s="42">
        <v>122</v>
      </c>
      <c r="H502" s="298">
        <v>2</v>
      </c>
      <c r="I502" s="42">
        <v>20</v>
      </c>
      <c r="J502" s="43">
        <v>4.0999999999999996</v>
      </c>
      <c r="K502" s="43" t="s">
        <v>3455</v>
      </c>
      <c r="L502" s="53" t="str">
        <f t="shared" si="7"/>
        <v>https://amazon.com/dp/B0DKHBV8Q6</v>
      </c>
    </row>
    <row r="503" spans="1:12" ht="45" customHeight="1" x14ac:dyDescent="0.2">
      <c r="A503" s="29" t="s">
        <v>3465</v>
      </c>
      <c r="B503" s="29" t="s">
        <v>3466</v>
      </c>
      <c r="C503" s="29" t="s">
        <v>82</v>
      </c>
      <c r="D503" s="40">
        <v>137.745</v>
      </c>
      <c r="E503" s="41">
        <v>4823.7</v>
      </c>
      <c r="F503" s="41">
        <v>275.49</v>
      </c>
      <c r="G503" s="42">
        <v>37</v>
      </c>
      <c r="H503" s="298">
        <v>2</v>
      </c>
      <c r="I503" s="42">
        <v>34</v>
      </c>
      <c r="J503" s="43">
        <v>4.4000000000000004</v>
      </c>
      <c r="K503" s="43" t="s">
        <v>3467</v>
      </c>
      <c r="L503" s="53" t="str">
        <f t="shared" si="7"/>
        <v>https://amazon.com/dp/B09G332FWP</v>
      </c>
    </row>
    <row r="504" spans="1:12" ht="30" customHeight="1" x14ac:dyDescent="0.2">
      <c r="A504" s="29" t="s">
        <v>3357</v>
      </c>
      <c r="B504" s="29" t="s">
        <v>3358</v>
      </c>
      <c r="C504" s="29" t="s">
        <v>101</v>
      </c>
      <c r="D504" s="40">
        <v>442.66</v>
      </c>
      <c r="E504" s="41">
        <v>58713.5</v>
      </c>
      <c r="F504" s="41">
        <v>885.32</v>
      </c>
      <c r="G504" s="42">
        <v>113</v>
      </c>
      <c r="H504" s="298">
        <v>2</v>
      </c>
      <c r="I504" s="42">
        <v>45</v>
      </c>
      <c r="J504" s="43">
        <v>4.0999999999999996</v>
      </c>
      <c r="K504" s="43" t="s">
        <v>3359</v>
      </c>
      <c r="L504" s="53" t="str">
        <f t="shared" si="7"/>
        <v>https://amazon.com/dp/B0DTDXZSHM</v>
      </c>
    </row>
    <row r="505" spans="1:12" ht="45" customHeight="1" x14ac:dyDescent="0.2">
      <c r="A505" s="29" t="s">
        <v>3504</v>
      </c>
      <c r="B505" s="29" t="s">
        <v>3505</v>
      </c>
      <c r="C505" s="29" t="s">
        <v>93</v>
      </c>
      <c r="D505" s="40">
        <v>72.94</v>
      </c>
      <c r="E505" s="41">
        <v>1761.781538461539</v>
      </c>
      <c r="F505" s="41">
        <v>145.88</v>
      </c>
      <c r="G505" s="42">
        <v>2</v>
      </c>
      <c r="H505" s="298">
        <v>2</v>
      </c>
      <c r="I505" s="42">
        <v>0</v>
      </c>
      <c r="J505" s="43">
        <v>0</v>
      </c>
      <c r="K505" s="43" t="s">
        <v>3506</v>
      </c>
      <c r="L505" s="53" t="str">
        <f t="shared" si="7"/>
        <v>https://amazon.com/dp/B0GQMJ5PYY</v>
      </c>
    </row>
    <row r="506" spans="1:12" ht="45" customHeight="1" x14ac:dyDescent="0.2">
      <c r="A506" s="29" t="s">
        <v>3315</v>
      </c>
      <c r="B506" s="29" t="s">
        <v>3316</v>
      </c>
      <c r="C506" s="29" t="s">
        <v>101</v>
      </c>
      <c r="D506" s="40">
        <v>584.97</v>
      </c>
      <c r="E506" s="41">
        <v>12783.25769230769</v>
      </c>
      <c r="F506" s="41">
        <v>1169.94</v>
      </c>
      <c r="G506" s="42">
        <v>14</v>
      </c>
      <c r="H506" s="298">
        <v>2</v>
      </c>
      <c r="I506" s="42">
        <v>1</v>
      </c>
      <c r="J506" s="43">
        <v>4</v>
      </c>
      <c r="K506" s="43" t="s">
        <v>3317</v>
      </c>
      <c r="L506" s="53" t="str">
        <f t="shared" si="7"/>
        <v>https://amazon.com/dp/B0FQB6SXX8</v>
      </c>
    </row>
    <row r="507" spans="1:12" ht="45" customHeight="1" x14ac:dyDescent="0.2">
      <c r="A507" s="29" t="s">
        <v>3279</v>
      </c>
      <c r="B507" s="29" t="s">
        <v>3280</v>
      </c>
      <c r="C507" s="29" t="s">
        <v>101</v>
      </c>
      <c r="D507" s="40">
        <v>883.55</v>
      </c>
      <c r="E507" s="41">
        <v>23369.64</v>
      </c>
      <c r="F507" s="41">
        <v>1767.1</v>
      </c>
      <c r="G507" s="42">
        <v>29</v>
      </c>
      <c r="H507" s="298">
        <v>2</v>
      </c>
      <c r="I507" s="42">
        <v>11</v>
      </c>
      <c r="J507" s="43">
        <v>4.7</v>
      </c>
      <c r="K507" s="43" t="s">
        <v>3281</v>
      </c>
      <c r="L507" s="53" t="str">
        <f t="shared" si="7"/>
        <v>https://amazon.com/dp/B07HGZZCLX</v>
      </c>
    </row>
    <row r="508" spans="1:12" ht="30" customHeight="1" x14ac:dyDescent="0.2">
      <c r="A508" s="29" t="s">
        <v>3330</v>
      </c>
      <c r="B508" s="29" t="s">
        <v>3331</v>
      </c>
      <c r="C508" s="29" t="s">
        <v>101</v>
      </c>
      <c r="D508" s="40">
        <v>543.40499999999997</v>
      </c>
      <c r="E508" s="41">
        <v>15296.896153846161</v>
      </c>
      <c r="F508" s="41">
        <v>1086.81</v>
      </c>
      <c r="G508" s="42">
        <v>13</v>
      </c>
      <c r="H508" s="298">
        <v>2</v>
      </c>
      <c r="I508" s="42">
        <v>1</v>
      </c>
      <c r="J508" s="43">
        <v>1</v>
      </c>
      <c r="K508" s="43" t="s">
        <v>3332</v>
      </c>
      <c r="L508" s="53" t="str">
        <f t="shared" si="7"/>
        <v>https://amazon.com/dp/B0FKG56Q8C</v>
      </c>
    </row>
    <row r="509" spans="1:12" ht="45" customHeight="1" x14ac:dyDescent="0.2">
      <c r="A509" s="29" t="s">
        <v>3234</v>
      </c>
      <c r="B509" s="29" t="s">
        <v>3235</v>
      </c>
      <c r="C509" s="29" t="s">
        <v>101</v>
      </c>
      <c r="D509" s="40">
        <v>1237.17</v>
      </c>
      <c r="E509" s="41">
        <v>176584.7</v>
      </c>
      <c r="F509" s="41">
        <v>2474.34</v>
      </c>
      <c r="G509" s="42">
        <v>159</v>
      </c>
      <c r="H509" s="298">
        <v>2</v>
      </c>
      <c r="I509" s="42">
        <v>45</v>
      </c>
      <c r="J509" s="43">
        <v>4.4000000000000004</v>
      </c>
      <c r="K509" s="43" t="s">
        <v>3236</v>
      </c>
      <c r="L509" s="53" t="str">
        <f t="shared" si="7"/>
        <v>https://amazon.com/dp/B0D3LBX9LR</v>
      </c>
    </row>
    <row r="510" spans="1:12" ht="60" customHeight="1" x14ac:dyDescent="0.2">
      <c r="A510" s="29" t="s">
        <v>3318</v>
      </c>
      <c r="B510" s="29" t="s">
        <v>3319</v>
      </c>
      <c r="C510" s="29" t="s">
        <v>101</v>
      </c>
      <c r="D510" s="40">
        <v>581.67499999999995</v>
      </c>
      <c r="E510" s="41">
        <v>33313.82</v>
      </c>
      <c r="F510" s="41">
        <v>1163.3499999999999</v>
      </c>
      <c r="G510" s="42">
        <v>55</v>
      </c>
      <c r="H510" s="298">
        <v>2</v>
      </c>
      <c r="I510" s="42">
        <v>74</v>
      </c>
      <c r="J510" s="43">
        <v>4.0999999999999996</v>
      </c>
      <c r="K510" s="43" t="s">
        <v>3320</v>
      </c>
      <c r="L510" s="53" t="str">
        <f t="shared" si="7"/>
        <v>https://amazon.com/dp/B098B6HVGG</v>
      </c>
    </row>
    <row r="511" spans="1:12" ht="60" customHeight="1" x14ac:dyDescent="0.2">
      <c r="A511" s="29" t="s">
        <v>3183</v>
      </c>
      <c r="B511" s="29" t="s">
        <v>3184</v>
      </c>
      <c r="C511" s="29" t="s">
        <v>101</v>
      </c>
      <c r="D511" s="40">
        <v>1758.35</v>
      </c>
      <c r="E511" s="41">
        <v>116257.56</v>
      </c>
      <c r="F511" s="41">
        <v>3516.7</v>
      </c>
      <c r="G511" s="42">
        <v>75</v>
      </c>
      <c r="H511" s="298">
        <v>2</v>
      </c>
      <c r="I511" s="42">
        <v>22</v>
      </c>
      <c r="J511" s="43">
        <v>3.7</v>
      </c>
      <c r="K511" s="43" t="s">
        <v>3185</v>
      </c>
      <c r="L511" s="53" t="str">
        <f t="shared" si="7"/>
        <v>https://amazon.com/dp/B0DHZJWCDS</v>
      </c>
    </row>
    <row r="512" spans="1:12" ht="45" customHeight="1" x14ac:dyDescent="0.2">
      <c r="A512" s="29" t="s">
        <v>3501</v>
      </c>
      <c r="B512" s="29" t="s">
        <v>3502</v>
      </c>
      <c r="C512" s="29" t="s">
        <v>82</v>
      </c>
      <c r="D512" s="40">
        <v>78.525000000000006</v>
      </c>
      <c r="E512" s="41">
        <v>14557.40923076923</v>
      </c>
      <c r="F512" s="41">
        <v>157.05000000000001</v>
      </c>
      <c r="G512" s="42">
        <v>156</v>
      </c>
      <c r="H512" s="298">
        <v>2</v>
      </c>
      <c r="I512" s="42">
        <v>350</v>
      </c>
      <c r="J512" s="43">
        <v>4.3</v>
      </c>
      <c r="K512" s="43" t="s">
        <v>3503</v>
      </c>
      <c r="L512" s="53" t="str">
        <f t="shared" si="7"/>
        <v>https://amazon.com/dp/B089KD1L9Q</v>
      </c>
    </row>
    <row r="513" spans="1:12" ht="60" customHeight="1" x14ac:dyDescent="0.2">
      <c r="A513" s="29" t="s">
        <v>3543</v>
      </c>
      <c r="B513" s="29" t="s">
        <v>3544</v>
      </c>
      <c r="C513" s="29" t="s">
        <v>82</v>
      </c>
      <c r="D513" s="40">
        <v>16.73</v>
      </c>
      <c r="E513" s="41">
        <v>373.20769230769218</v>
      </c>
      <c r="F513" s="41">
        <v>33.46</v>
      </c>
      <c r="G513" s="42">
        <v>2</v>
      </c>
      <c r="H513" s="298">
        <v>2</v>
      </c>
      <c r="I513" s="42">
        <v>3</v>
      </c>
      <c r="J513" s="43">
        <v>4</v>
      </c>
      <c r="K513" s="43" t="s">
        <v>3545</v>
      </c>
      <c r="L513" s="53" t="str">
        <f t="shared" si="7"/>
        <v>https://amazon.com/dp/B0GYJTGCPF</v>
      </c>
    </row>
    <row r="514" spans="1:12" ht="60" customHeight="1" x14ac:dyDescent="0.2">
      <c r="A514" s="29" t="s">
        <v>3327</v>
      </c>
      <c r="B514" s="29" t="s">
        <v>3328</v>
      </c>
      <c r="C514" s="29" t="s">
        <v>101</v>
      </c>
      <c r="D514" s="40">
        <v>1102.99</v>
      </c>
      <c r="E514" s="41">
        <v>24487.098461538459</v>
      </c>
      <c r="F514" s="41">
        <v>1102.99</v>
      </c>
      <c r="G514" s="42">
        <v>24</v>
      </c>
      <c r="H514" s="298">
        <v>1</v>
      </c>
      <c r="I514" s="42">
        <v>386</v>
      </c>
      <c r="J514" s="43">
        <v>4.2</v>
      </c>
      <c r="K514" s="43" t="s">
        <v>3329</v>
      </c>
      <c r="L514" s="53" t="str">
        <f t="shared" si="7"/>
        <v>https://amazon.com/dp/B0FG2CNXWD</v>
      </c>
    </row>
    <row r="515" spans="1:12" ht="45" customHeight="1" x14ac:dyDescent="0.2">
      <c r="A515" s="29" t="s">
        <v>3333</v>
      </c>
      <c r="B515" s="29" t="s">
        <v>3334</v>
      </c>
      <c r="C515" s="29" t="s">
        <v>101</v>
      </c>
      <c r="D515" s="40">
        <v>1081.6400000000001</v>
      </c>
      <c r="E515" s="41">
        <v>145141.70000000001</v>
      </c>
      <c r="F515" s="41">
        <v>1081.6400000000001</v>
      </c>
      <c r="G515" s="42">
        <v>112</v>
      </c>
      <c r="H515" s="298">
        <v>1</v>
      </c>
      <c r="I515" s="42">
        <v>198</v>
      </c>
      <c r="J515" s="43">
        <v>4.0999999999999996</v>
      </c>
      <c r="K515" s="43" t="s">
        <v>3335</v>
      </c>
      <c r="L515" s="53" t="str">
        <f t="shared" si="7"/>
        <v>https://amazon.com/dp/B0DN5XKF1S</v>
      </c>
    </row>
    <row r="516" spans="1:12" ht="45" customHeight="1" x14ac:dyDescent="0.2">
      <c r="A516" s="29" t="s">
        <v>3408</v>
      </c>
      <c r="B516" s="29" t="s">
        <v>3409</v>
      </c>
      <c r="C516" s="29" t="s">
        <v>101</v>
      </c>
      <c r="D516" s="40">
        <v>495.65</v>
      </c>
      <c r="E516" s="41">
        <v>7741.071538461536</v>
      </c>
      <c r="F516" s="41">
        <v>495.65</v>
      </c>
      <c r="G516" s="42">
        <v>9</v>
      </c>
      <c r="H516" s="298">
        <v>1</v>
      </c>
      <c r="I516" s="42">
        <v>0</v>
      </c>
      <c r="J516" s="43">
        <v>0</v>
      </c>
      <c r="K516" s="43" t="s">
        <v>3410</v>
      </c>
      <c r="L516" s="53" t="str">
        <f t="shared" si="7"/>
        <v>https://amazon.com/dp/B0G4VPXV9V</v>
      </c>
    </row>
    <row r="517" spans="1:12" ht="45" customHeight="1" x14ac:dyDescent="0.2">
      <c r="A517" s="29" t="s">
        <v>3345</v>
      </c>
      <c r="B517" s="29" t="s">
        <v>3346</v>
      </c>
      <c r="C517" s="29" t="s">
        <v>97</v>
      </c>
      <c r="D517" s="40">
        <v>973.15</v>
      </c>
      <c r="E517" s="41">
        <v>5905.74</v>
      </c>
      <c r="F517" s="41">
        <v>973.15</v>
      </c>
      <c r="G517" s="42">
        <v>6</v>
      </c>
      <c r="H517" s="298">
        <v>1</v>
      </c>
      <c r="I517" s="42">
        <v>1</v>
      </c>
      <c r="J517" s="43">
        <v>5</v>
      </c>
      <c r="K517" s="43" t="s">
        <v>3347</v>
      </c>
      <c r="L517" s="53" t="str">
        <f t="shared" si="7"/>
        <v>https://amazon.com/dp/B0D8FPG2LW</v>
      </c>
    </row>
    <row r="518" spans="1:12" ht="30" customHeight="1" x14ac:dyDescent="0.2">
      <c r="A518" s="29" t="s">
        <v>3480</v>
      </c>
      <c r="B518" s="29" t="s">
        <v>3481</v>
      </c>
      <c r="C518" s="29" t="s">
        <v>101</v>
      </c>
      <c r="D518" s="40">
        <v>234.09</v>
      </c>
      <c r="E518" s="41">
        <v>2897.752307692308</v>
      </c>
      <c r="F518" s="41">
        <v>234.09</v>
      </c>
      <c r="G518" s="42">
        <v>12</v>
      </c>
      <c r="H518" s="298">
        <v>1</v>
      </c>
      <c r="I518" s="42">
        <v>0</v>
      </c>
      <c r="J518" s="43">
        <v>0</v>
      </c>
      <c r="K518" s="43" t="s">
        <v>3482</v>
      </c>
      <c r="L518" s="53" t="str">
        <f t="shared" si="7"/>
        <v>https://amazon.com/dp/B0FPXSL6N1</v>
      </c>
    </row>
    <row r="519" spans="1:12" ht="45" customHeight="1" x14ac:dyDescent="0.2">
      <c r="A519" s="29" t="s">
        <v>3321</v>
      </c>
      <c r="B519" s="29" t="s">
        <v>3322</v>
      </c>
      <c r="C519" s="29" t="s">
        <v>101</v>
      </c>
      <c r="D519" s="40">
        <v>1144.53</v>
      </c>
      <c r="E519" s="41">
        <v>25579.40923076923</v>
      </c>
      <c r="F519" s="41">
        <v>1144.53</v>
      </c>
      <c r="G519" s="42">
        <v>20</v>
      </c>
      <c r="H519" s="298">
        <v>1</v>
      </c>
      <c r="I519" s="42">
        <v>1</v>
      </c>
      <c r="J519" s="43">
        <v>4</v>
      </c>
      <c r="K519" s="43" t="s">
        <v>3323</v>
      </c>
      <c r="L519" s="53" t="str">
        <f t="shared" si="7"/>
        <v>https://amazon.com/dp/B0CX5963CY</v>
      </c>
    </row>
    <row r="520" spans="1:12" ht="45" customHeight="1" x14ac:dyDescent="0.2">
      <c r="A520" s="29" t="s">
        <v>3549</v>
      </c>
      <c r="B520" s="29" t="s">
        <v>3550</v>
      </c>
      <c r="C520" s="29" t="s">
        <v>93</v>
      </c>
      <c r="D520" s="40">
        <v>24.69</v>
      </c>
      <c r="E520" s="41">
        <v>455.03615384615392</v>
      </c>
      <c r="F520" s="41">
        <v>24.69</v>
      </c>
      <c r="G520" s="42">
        <v>13</v>
      </c>
      <c r="H520" s="298">
        <v>1</v>
      </c>
      <c r="I520" s="42">
        <v>0</v>
      </c>
      <c r="J520" s="43">
        <v>0</v>
      </c>
      <c r="K520" s="43" t="s">
        <v>3551</v>
      </c>
      <c r="L520" s="53" t="str">
        <f t="shared" si="7"/>
        <v>https://amazon.com/dp/B0G49SQ7LD</v>
      </c>
    </row>
    <row r="521" spans="1:12" ht="45" customHeight="1" x14ac:dyDescent="0.2">
      <c r="A521" s="29" t="s">
        <v>3381</v>
      </c>
      <c r="B521" s="29" t="s">
        <v>3382</v>
      </c>
      <c r="C521" s="29" t="s">
        <v>82</v>
      </c>
      <c r="D521" s="40">
        <v>674.15</v>
      </c>
      <c r="E521" s="41">
        <v>26803.7</v>
      </c>
      <c r="F521" s="41">
        <v>674.15</v>
      </c>
      <c r="G521" s="42">
        <v>32</v>
      </c>
      <c r="H521" s="298">
        <v>1</v>
      </c>
      <c r="I521" s="42">
        <v>9</v>
      </c>
      <c r="J521" s="43">
        <v>4.4000000000000004</v>
      </c>
      <c r="K521" s="43" t="s">
        <v>3383</v>
      </c>
      <c r="L521" s="53" t="str">
        <f t="shared" si="7"/>
        <v>https://amazon.com/dp/B09W5CVX9K</v>
      </c>
    </row>
    <row r="522" spans="1:12" ht="45" customHeight="1" x14ac:dyDescent="0.2">
      <c r="A522" s="29" t="s">
        <v>3393</v>
      </c>
      <c r="B522" s="29" t="s">
        <v>3394</v>
      </c>
      <c r="C522" s="29" t="s">
        <v>101</v>
      </c>
      <c r="D522" s="40">
        <v>634.37</v>
      </c>
      <c r="E522" s="41">
        <v>7034.2330769230784</v>
      </c>
      <c r="F522" s="41">
        <v>634.37</v>
      </c>
      <c r="G522" s="42">
        <v>2</v>
      </c>
      <c r="H522" s="298">
        <v>1</v>
      </c>
      <c r="I522" s="42">
        <v>1</v>
      </c>
      <c r="J522" s="43">
        <v>1</v>
      </c>
      <c r="K522" s="43" t="s">
        <v>3395</v>
      </c>
      <c r="L522" s="53" t="str">
        <f t="shared" si="7"/>
        <v>https://amazon.com/dp/B0FX2479GZ</v>
      </c>
    </row>
    <row r="523" spans="1:12" ht="45" customHeight="1" x14ac:dyDescent="0.2">
      <c r="A523" s="29" t="s">
        <v>3450</v>
      </c>
      <c r="B523" s="29" t="s">
        <v>3451</v>
      </c>
      <c r="C523" s="29" t="s">
        <v>101</v>
      </c>
      <c r="D523" s="40">
        <v>301.27</v>
      </c>
      <c r="E523" s="41">
        <v>5483.5176923076924</v>
      </c>
      <c r="F523" s="41">
        <v>301.27</v>
      </c>
      <c r="G523" s="42">
        <v>9</v>
      </c>
      <c r="H523" s="298">
        <v>1</v>
      </c>
      <c r="I523" s="42">
        <v>2</v>
      </c>
      <c r="J523" s="43">
        <v>5</v>
      </c>
      <c r="K523" s="43" t="s">
        <v>3452</v>
      </c>
      <c r="L523" s="53" t="str">
        <f t="shared" si="7"/>
        <v>https://amazon.com/dp/B0FWRHHVFK</v>
      </c>
    </row>
    <row r="524" spans="1:12" ht="30" customHeight="1" x14ac:dyDescent="0.2">
      <c r="A524" s="29" t="s">
        <v>3516</v>
      </c>
      <c r="B524" s="29" t="s">
        <v>3517</v>
      </c>
      <c r="C524" s="29" t="s">
        <v>101</v>
      </c>
      <c r="D524" s="40">
        <v>105</v>
      </c>
      <c r="E524" s="41">
        <v>1573.5146153846149</v>
      </c>
      <c r="F524" s="41">
        <v>105</v>
      </c>
      <c r="G524" s="42">
        <v>7</v>
      </c>
      <c r="H524" s="298">
        <v>1</v>
      </c>
      <c r="I524" s="42">
        <v>1</v>
      </c>
      <c r="J524" s="43">
        <v>5</v>
      </c>
      <c r="K524" s="43" t="s">
        <v>3518</v>
      </c>
      <c r="L524" s="53" t="str">
        <f t="shared" si="7"/>
        <v>https://amazon.com/dp/B0GQZH4WNM</v>
      </c>
    </row>
    <row r="525" spans="1:12" ht="45" customHeight="1" x14ac:dyDescent="0.2">
      <c r="A525" s="29" t="s">
        <v>3348</v>
      </c>
      <c r="B525" s="29" t="s">
        <v>3349</v>
      </c>
      <c r="C525" s="29" t="s">
        <v>101</v>
      </c>
      <c r="D525" s="40">
        <v>962.24</v>
      </c>
      <c r="E525" s="41">
        <v>56083.94</v>
      </c>
      <c r="F525" s="41">
        <v>962.24</v>
      </c>
      <c r="G525" s="42">
        <v>85</v>
      </c>
      <c r="H525" s="298">
        <v>1</v>
      </c>
      <c r="I525" s="42">
        <v>1186</v>
      </c>
      <c r="J525" s="43">
        <v>4.3</v>
      </c>
      <c r="K525" s="43" t="s">
        <v>3350</v>
      </c>
      <c r="L525" s="53" t="str">
        <f t="shared" si="7"/>
        <v>https://amazon.com/dp/B0CTCGBC8V</v>
      </c>
    </row>
    <row r="526" spans="1:12" ht="45" customHeight="1" x14ac:dyDescent="0.2">
      <c r="A526" s="29" t="s">
        <v>3513</v>
      </c>
      <c r="B526" s="29" t="s">
        <v>3514</v>
      </c>
      <c r="C526" s="29" t="s">
        <v>82</v>
      </c>
      <c r="D526" s="40">
        <v>123.12</v>
      </c>
      <c r="E526" s="41">
        <v>2710.53</v>
      </c>
      <c r="F526" s="41">
        <v>123.12</v>
      </c>
      <c r="G526" s="42">
        <v>26</v>
      </c>
      <c r="H526" s="298">
        <v>1</v>
      </c>
      <c r="I526" s="42">
        <v>2</v>
      </c>
      <c r="J526" s="43">
        <v>5</v>
      </c>
      <c r="K526" s="43" t="s">
        <v>3515</v>
      </c>
      <c r="L526" s="53" t="str">
        <f t="shared" si="7"/>
        <v>https://amazon.com/dp/B08DV79QMN</v>
      </c>
    </row>
    <row r="527" spans="1:12" ht="30" customHeight="1" x14ac:dyDescent="0.2">
      <c r="A527" s="29" t="s">
        <v>3432</v>
      </c>
      <c r="B527" s="29" t="s">
        <v>3433</v>
      </c>
      <c r="C527" s="29" t="s">
        <v>101</v>
      </c>
      <c r="D527" s="40">
        <v>436.37</v>
      </c>
      <c r="E527" s="41">
        <v>19374.25</v>
      </c>
      <c r="F527" s="41">
        <v>436.37</v>
      </c>
      <c r="G527" s="42">
        <v>43</v>
      </c>
      <c r="H527" s="298">
        <v>1</v>
      </c>
      <c r="I527" s="42">
        <v>2</v>
      </c>
      <c r="J527" s="43">
        <v>5</v>
      </c>
      <c r="K527" s="43" t="s">
        <v>3434</v>
      </c>
      <c r="L527" s="53" t="str">
        <f t="shared" si="7"/>
        <v>https://amazon.com/dp/B0DCNCJ5MM</v>
      </c>
    </row>
    <row r="528" spans="1:12" ht="45" customHeight="1" x14ac:dyDescent="0.2">
      <c r="A528" s="29" t="s">
        <v>3387</v>
      </c>
      <c r="B528" s="29" t="s">
        <v>3388</v>
      </c>
      <c r="C528" s="29" t="s">
        <v>101</v>
      </c>
      <c r="D528" s="40">
        <v>651.71</v>
      </c>
      <c r="E528" s="41">
        <v>33316.31846153846</v>
      </c>
      <c r="F528" s="41">
        <v>651.71</v>
      </c>
      <c r="G528" s="42">
        <v>75</v>
      </c>
      <c r="H528" s="298">
        <v>1</v>
      </c>
      <c r="I528" s="42">
        <v>70</v>
      </c>
      <c r="J528" s="43">
        <v>4.2</v>
      </c>
      <c r="K528" s="43" t="s">
        <v>3389</v>
      </c>
      <c r="L528" s="53" t="str">
        <f t="shared" si="7"/>
        <v>https://amazon.com/dp/B0B4MJ5NK6</v>
      </c>
    </row>
    <row r="529" spans="1:12" ht="45" customHeight="1" x14ac:dyDescent="0.2">
      <c r="A529" s="29" t="s">
        <v>3546</v>
      </c>
      <c r="B529" s="29" t="s">
        <v>3547</v>
      </c>
      <c r="C529" s="29" t="s">
        <v>82</v>
      </c>
      <c r="D529" s="40">
        <v>29.85</v>
      </c>
      <c r="E529" s="41">
        <v>661.18999999999994</v>
      </c>
      <c r="F529" s="41">
        <v>29.85</v>
      </c>
      <c r="G529" s="42">
        <v>28</v>
      </c>
      <c r="H529" s="298">
        <v>1</v>
      </c>
      <c r="I529" s="42">
        <v>752</v>
      </c>
      <c r="J529" s="43">
        <v>4.0999999999999996</v>
      </c>
      <c r="K529" s="43" t="s">
        <v>3548</v>
      </c>
      <c r="L529" s="53" t="str">
        <f t="shared" si="7"/>
        <v>https://amazon.com/dp/B07N5ZGJ2M</v>
      </c>
    </row>
    <row r="530" spans="1:12" ht="45" customHeight="1" x14ac:dyDescent="0.2">
      <c r="A530" s="29" t="s">
        <v>3417</v>
      </c>
      <c r="B530" s="29" t="s">
        <v>3418</v>
      </c>
      <c r="C530" s="29" t="s">
        <v>101</v>
      </c>
      <c r="D530" s="40">
        <v>469.31</v>
      </c>
      <c r="E530" s="41">
        <v>54036.080000000009</v>
      </c>
      <c r="F530" s="41">
        <v>469.31</v>
      </c>
      <c r="G530" s="42">
        <v>104</v>
      </c>
      <c r="H530" s="298">
        <v>1</v>
      </c>
      <c r="I530" s="42">
        <v>19</v>
      </c>
      <c r="J530" s="43">
        <v>3.8</v>
      </c>
      <c r="K530" s="43" t="s">
        <v>3419</v>
      </c>
      <c r="L530" s="53" t="str">
        <f t="shared" ref="L530:L593" si="8">IF(K530="","",HYPERLINK(K530,K530))</f>
        <v>https://amazon.com/dp/B0DT9B4RX9</v>
      </c>
    </row>
    <row r="531" spans="1:12" ht="45" customHeight="1" x14ac:dyDescent="0.2">
      <c r="A531" s="29" t="s">
        <v>3420</v>
      </c>
      <c r="B531" s="29" t="s">
        <v>3421</v>
      </c>
      <c r="C531" s="29" t="s">
        <v>101</v>
      </c>
      <c r="D531" s="40">
        <v>467.58</v>
      </c>
      <c r="E531" s="41">
        <v>3995.9438461538462</v>
      </c>
      <c r="F531" s="41">
        <v>467.58</v>
      </c>
      <c r="G531" s="42">
        <v>3</v>
      </c>
      <c r="H531" s="298">
        <v>1</v>
      </c>
      <c r="I531" s="42">
        <v>1</v>
      </c>
      <c r="J531" s="43">
        <v>5</v>
      </c>
      <c r="K531" s="43" t="s">
        <v>3422</v>
      </c>
      <c r="L531" s="53" t="str">
        <f t="shared" si="8"/>
        <v>https://amazon.com/dp/B0D7HSGQGZ</v>
      </c>
    </row>
    <row r="532" spans="1:12" ht="60" customHeight="1" x14ac:dyDescent="0.2">
      <c r="A532" s="29" t="s">
        <v>3423</v>
      </c>
      <c r="B532" s="29" t="s">
        <v>3424</v>
      </c>
      <c r="C532" s="29" t="s">
        <v>101</v>
      </c>
      <c r="D532" s="40">
        <v>467.37</v>
      </c>
      <c r="E532" s="41">
        <v>14573.26</v>
      </c>
      <c r="F532" s="41">
        <v>467.37</v>
      </c>
      <c r="G532" s="42">
        <v>33</v>
      </c>
      <c r="H532" s="298">
        <v>1</v>
      </c>
      <c r="I532" s="42">
        <v>3</v>
      </c>
      <c r="J532" s="43">
        <v>2.8</v>
      </c>
      <c r="K532" s="43" t="s">
        <v>3425</v>
      </c>
      <c r="L532" s="53" t="str">
        <f t="shared" si="8"/>
        <v>https://amazon.com/dp/B0DD7T894N</v>
      </c>
    </row>
    <row r="533" spans="1:12" ht="45" customHeight="1" x14ac:dyDescent="0.2">
      <c r="A533" s="29" t="s">
        <v>3405</v>
      </c>
      <c r="B533" s="29" t="s">
        <v>3406</v>
      </c>
      <c r="C533" s="29" t="s">
        <v>101</v>
      </c>
      <c r="D533" s="40">
        <v>503.95</v>
      </c>
      <c r="E533" s="41">
        <v>7837.7200000000012</v>
      </c>
      <c r="F533" s="41">
        <v>503.95</v>
      </c>
      <c r="G533" s="42">
        <v>19</v>
      </c>
      <c r="H533" s="298">
        <v>1</v>
      </c>
      <c r="I533" s="42">
        <v>3</v>
      </c>
      <c r="J533" s="43">
        <v>3.5</v>
      </c>
      <c r="K533" s="43" t="s">
        <v>3407</v>
      </c>
      <c r="L533" s="53" t="str">
        <f t="shared" si="8"/>
        <v>https://amazon.com/dp/B0DCNN3ZT5</v>
      </c>
    </row>
    <row r="534" spans="1:12" ht="45" customHeight="1" x14ac:dyDescent="0.2">
      <c r="A534" s="29" t="s">
        <v>3429</v>
      </c>
      <c r="B534" s="29" t="s">
        <v>3430</v>
      </c>
      <c r="C534" s="29" t="s">
        <v>101</v>
      </c>
      <c r="D534" s="40">
        <v>443.53</v>
      </c>
      <c r="E534" s="41">
        <v>15967.36</v>
      </c>
      <c r="F534" s="41">
        <v>443.53</v>
      </c>
      <c r="G534" s="42">
        <v>44</v>
      </c>
      <c r="H534" s="298">
        <v>1</v>
      </c>
      <c r="I534" s="42">
        <v>416</v>
      </c>
      <c r="J534" s="43">
        <v>4.2</v>
      </c>
      <c r="K534" s="43" t="s">
        <v>3431</v>
      </c>
      <c r="L534" s="53" t="str">
        <f t="shared" si="8"/>
        <v>https://amazon.com/dp/B08BFW6R3N</v>
      </c>
    </row>
    <row r="535" spans="1:12" ht="45" customHeight="1" x14ac:dyDescent="0.2">
      <c r="A535" s="29" t="s">
        <v>3459</v>
      </c>
      <c r="B535" s="29" t="s">
        <v>3460</v>
      </c>
      <c r="C535" s="29" t="s">
        <v>101</v>
      </c>
      <c r="D535" s="40">
        <v>293.47000000000003</v>
      </c>
      <c r="E535" s="41">
        <v>3829.4884615384608</v>
      </c>
      <c r="F535" s="41">
        <v>293.47000000000003</v>
      </c>
      <c r="G535" s="42">
        <v>6</v>
      </c>
      <c r="H535" s="298">
        <v>1</v>
      </c>
      <c r="I535" s="42">
        <v>10</v>
      </c>
      <c r="J535" s="43">
        <v>4.3</v>
      </c>
      <c r="K535" s="43" t="s">
        <v>3461</v>
      </c>
      <c r="L535" s="53" t="str">
        <f t="shared" si="8"/>
        <v>https://amazon.com/dp/B0GS274MRY</v>
      </c>
    </row>
    <row r="536" spans="1:12" ht="45" customHeight="1" x14ac:dyDescent="0.2">
      <c r="A536" s="29" t="s">
        <v>3561</v>
      </c>
      <c r="B536" s="29" t="s">
        <v>3562</v>
      </c>
      <c r="C536" s="29" t="s">
        <v>101</v>
      </c>
      <c r="D536" s="40">
        <v>177.92042424242419</v>
      </c>
      <c r="E536" s="41">
        <v>185705.02</v>
      </c>
      <c r="F536" s="41">
        <v>0</v>
      </c>
      <c r="G536" s="42">
        <v>1130</v>
      </c>
      <c r="H536" s="298">
        <v>0</v>
      </c>
      <c r="I536" s="42">
        <v>550</v>
      </c>
      <c r="J536" s="43">
        <v>4.4000000000000004</v>
      </c>
      <c r="K536" s="43" t="s">
        <v>3563</v>
      </c>
      <c r="L536" s="53" t="str">
        <f t="shared" si="8"/>
        <v>https://amazon.com/dp/B07QZBY49X</v>
      </c>
    </row>
    <row r="537" spans="1:12" ht="30" customHeight="1" x14ac:dyDescent="0.2">
      <c r="A537" s="29" t="s">
        <v>3570</v>
      </c>
      <c r="B537" s="29" t="s">
        <v>3571</v>
      </c>
      <c r="C537" s="29" t="s">
        <v>101</v>
      </c>
      <c r="D537" s="40">
        <v>455.2</v>
      </c>
      <c r="E537" s="41">
        <v>0</v>
      </c>
      <c r="F537" s="41">
        <v>0</v>
      </c>
      <c r="G537" s="42">
        <v>0</v>
      </c>
      <c r="H537" s="298">
        <v>0</v>
      </c>
      <c r="I537" s="42">
        <v>1555</v>
      </c>
      <c r="J537" s="43">
        <v>4.4000000000000004</v>
      </c>
      <c r="K537" s="43" t="s">
        <v>3572</v>
      </c>
      <c r="L537" s="53" t="str">
        <f t="shared" si="8"/>
        <v>https://amazon.com/dp/B0FQSSCXX9</v>
      </c>
    </row>
    <row r="538" spans="1:12" ht="45" customHeight="1" x14ac:dyDescent="0.2">
      <c r="A538" s="29" t="s">
        <v>3564</v>
      </c>
      <c r="B538" s="29" t="s">
        <v>3565</v>
      </c>
      <c r="C538" s="29" t="s">
        <v>101</v>
      </c>
      <c r="D538" s="40">
        <v>205.80695652173921</v>
      </c>
      <c r="E538" s="41">
        <v>52168.59</v>
      </c>
      <c r="F538" s="41">
        <v>0</v>
      </c>
      <c r="G538" s="42">
        <v>303</v>
      </c>
      <c r="H538" s="298">
        <v>0</v>
      </c>
      <c r="I538" s="42">
        <v>71</v>
      </c>
      <c r="J538" s="43">
        <v>3.6</v>
      </c>
      <c r="K538" s="43" t="s">
        <v>3566</v>
      </c>
      <c r="L538" s="53" t="str">
        <f t="shared" si="8"/>
        <v>https://amazon.com/dp/B0CR3X6PYQ</v>
      </c>
    </row>
    <row r="539" spans="1:12" ht="45" customHeight="1" x14ac:dyDescent="0.2">
      <c r="A539" s="29" t="s">
        <v>3558</v>
      </c>
      <c r="B539" s="29" t="s">
        <v>3559</v>
      </c>
      <c r="C539" s="29" t="s">
        <v>101</v>
      </c>
      <c r="D539" s="40">
        <v>531.0293023255814</v>
      </c>
      <c r="E539" s="41">
        <v>355420.35</v>
      </c>
      <c r="F539" s="41">
        <v>0</v>
      </c>
      <c r="G539" s="42">
        <v>733</v>
      </c>
      <c r="H539" s="298">
        <v>0</v>
      </c>
      <c r="I539" s="42">
        <v>166</v>
      </c>
      <c r="J539" s="43">
        <v>4.3</v>
      </c>
      <c r="K539" s="43" t="s">
        <v>3560</v>
      </c>
      <c r="L539" s="53" t="str">
        <f t="shared" si="8"/>
        <v>https://amazon.com/dp/B0DKFFP66V</v>
      </c>
    </row>
    <row r="540" spans="1:12" ht="45" customHeight="1" x14ac:dyDescent="0.2">
      <c r="A540" s="29" t="s">
        <v>3567</v>
      </c>
      <c r="B540" s="29" t="s">
        <v>3568</v>
      </c>
      <c r="C540" s="29" t="s">
        <v>101</v>
      </c>
      <c r="D540" s="40">
        <v>254.52952380952379</v>
      </c>
      <c r="E540" s="41">
        <v>145105.46</v>
      </c>
      <c r="F540" s="41">
        <v>0</v>
      </c>
      <c r="G540" s="42">
        <v>627</v>
      </c>
      <c r="H540" s="298">
        <v>0</v>
      </c>
      <c r="I540" s="42">
        <v>202</v>
      </c>
      <c r="J540" s="43">
        <v>4.0999999999999996</v>
      </c>
      <c r="K540" s="43" t="s">
        <v>3569</v>
      </c>
      <c r="L540" s="53" t="str">
        <f t="shared" si="8"/>
        <v>https://amazon.com/dp/B0CNRN359J</v>
      </c>
    </row>
    <row r="541" spans="1:12" ht="45" customHeight="1" x14ac:dyDescent="0.2">
      <c r="A541" s="29" t="s">
        <v>3609</v>
      </c>
      <c r="B541" s="29" t="s">
        <v>3610</v>
      </c>
      <c r="C541" s="29" t="s">
        <v>82</v>
      </c>
      <c r="D541" s="40">
        <v>529</v>
      </c>
      <c r="E541" s="41">
        <v>0</v>
      </c>
      <c r="F541" s="41">
        <v>0</v>
      </c>
      <c r="G541" s="42">
        <v>0</v>
      </c>
      <c r="H541" s="298">
        <v>0</v>
      </c>
      <c r="I541" s="42">
        <v>614</v>
      </c>
      <c r="J541" s="43">
        <v>4.3</v>
      </c>
      <c r="K541" s="43" t="s">
        <v>3611</v>
      </c>
      <c r="L541" s="53" t="str">
        <f t="shared" si="8"/>
        <v>https://amazon.com/dp/B0FHPS3MZV</v>
      </c>
    </row>
    <row r="542" spans="1:12" ht="45" customHeight="1" x14ac:dyDescent="0.2">
      <c r="A542" s="29" t="s">
        <v>3588</v>
      </c>
      <c r="B542" s="29" t="s">
        <v>3589</v>
      </c>
      <c r="C542" s="29" t="s">
        <v>82</v>
      </c>
      <c r="D542" s="40">
        <v>381.15</v>
      </c>
      <c r="E542" s="41">
        <v>575.27</v>
      </c>
      <c r="F542" s="41">
        <v>0</v>
      </c>
      <c r="G542" s="42">
        <v>2</v>
      </c>
      <c r="H542" s="298">
        <v>0</v>
      </c>
      <c r="I542" s="42">
        <v>0</v>
      </c>
      <c r="J542" s="43">
        <v>0</v>
      </c>
      <c r="K542" s="43" t="s">
        <v>3590</v>
      </c>
      <c r="L542" s="53" t="str">
        <f t="shared" si="8"/>
        <v>https://amazon.com/dp/B0BT72CBN3</v>
      </c>
    </row>
    <row r="543" spans="1:12" ht="30" customHeight="1" x14ac:dyDescent="0.2">
      <c r="A543" s="29" t="s">
        <v>3573</v>
      </c>
      <c r="B543" s="29" t="s">
        <v>3574</v>
      </c>
      <c r="C543" s="29" t="s">
        <v>101</v>
      </c>
      <c r="D543" s="40">
        <v>192.5922222222222</v>
      </c>
      <c r="E543" s="41">
        <v>44247.4</v>
      </c>
      <c r="F543" s="41">
        <v>0</v>
      </c>
      <c r="G543" s="42">
        <v>235</v>
      </c>
      <c r="H543" s="298">
        <v>0</v>
      </c>
      <c r="I543" s="42">
        <v>70</v>
      </c>
      <c r="J543" s="43">
        <v>4.0999999999999996</v>
      </c>
      <c r="K543" s="43" t="s">
        <v>3575</v>
      </c>
      <c r="L543" s="53" t="str">
        <f t="shared" si="8"/>
        <v>https://amazon.com/dp/B0FNC5ZTMY</v>
      </c>
    </row>
    <row r="544" spans="1:12" ht="45" customHeight="1" x14ac:dyDescent="0.2">
      <c r="A544" s="29" t="s">
        <v>3579</v>
      </c>
      <c r="B544" s="29" t="s">
        <v>3580</v>
      </c>
      <c r="C544" s="29" t="s">
        <v>82</v>
      </c>
      <c r="D544" s="40">
        <v>1151.1500000000001</v>
      </c>
      <c r="E544" s="41">
        <v>0</v>
      </c>
      <c r="F544" s="41">
        <v>0</v>
      </c>
      <c r="G544" s="42">
        <v>0</v>
      </c>
      <c r="H544" s="298">
        <v>0</v>
      </c>
      <c r="I544" s="42">
        <v>111</v>
      </c>
      <c r="J544" s="43">
        <v>4.5</v>
      </c>
      <c r="K544" s="43" t="s">
        <v>3581</v>
      </c>
      <c r="L544" s="53" t="str">
        <f t="shared" si="8"/>
        <v>https://amazon.com/dp/B0GS5P84P7</v>
      </c>
    </row>
    <row r="545" spans="1:12" ht="30" customHeight="1" x14ac:dyDescent="0.2">
      <c r="A545" s="29" t="s">
        <v>3582</v>
      </c>
      <c r="B545" s="29" t="s">
        <v>3583</v>
      </c>
      <c r="C545" s="29" t="s">
        <v>82</v>
      </c>
      <c r="D545" s="40">
        <v>162.0167039106145</v>
      </c>
      <c r="E545" s="41">
        <v>352323.12</v>
      </c>
      <c r="F545" s="41">
        <v>0</v>
      </c>
      <c r="G545" s="42">
        <v>2431</v>
      </c>
      <c r="H545" s="298">
        <v>0</v>
      </c>
      <c r="I545" s="42">
        <v>123</v>
      </c>
      <c r="J545" s="43">
        <v>4.2</v>
      </c>
      <c r="K545" s="43" t="s">
        <v>3584</v>
      </c>
      <c r="L545" s="53" t="str">
        <f t="shared" si="8"/>
        <v>https://amazon.com/dp/B0D176ZCXQ</v>
      </c>
    </row>
    <row r="546" spans="1:12" ht="45" customHeight="1" x14ac:dyDescent="0.2">
      <c r="A546" s="29" t="s">
        <v>3576</v>
      </c>
      <c r="B546" s="29" t="s">
        <v>3577</v>
      </c>
      <c r="C546" s="29" t="s">
        <v>82</v>
      </c>
      <c r="D546" s="40">
        <v>276.44</v>
      </c>
      <c r="E546" s="41">
        <v>0</v>
      </c>
      <c r="F546" s="41">
        <v>0</v>
      </c>
      <c r="G546" s="42">
        <v>0</v>
      </c>
      <c r="H546" s="298">
        <v>0</v>
      </c>
      <c r="I546" s="42">
        <v>1</v>
      </c>
      <c r="J546" s="43">
        <v>5</v>
      </c>
      <c r="K546" s="43" t="s">
        <v>3578</v>
      </c>
      <c r="L546" s="53" t="str">
        <f t="shared" si="8"/>
        <v>https://amazon.com/dp/B07V7Y6C1N</v>
      </c>
    </row>
    <row r="547" spans="1:12" ht="30" customHeight="1" x14ac:dyDescent="0.2">
      <c r="A547" s="29" t="s">
        <v>3615</v>
      </c>
      <c r="B547" s="29" t="s">
        <v>3616</v>
      </c>
      <c r="C547" s="29" t="s">
        <v>82</v>
      </c>
      <c r="D547" s="40">
        <v>23.996923076923071</v>
      </c>
      <c r="E547" s="41">
        <v>10321.42</v>
      </c>
      <c r="F547" s="41">
        <v>0</v>
      </c>
      <c r="G547" s="42">
        <v>532</v>
      </c>
      <c r="H547" s="298">
        <v>0</v>
      </c>
      <c r="I547" s="42">
        <v>79</v>
      </c>
      <c r="J547" s="43">
        <v>4.4000000000000004</v>
      </c>
      <c r="K547" s="43" t="s">
        <v>3617</v>
      </c>
      <c r="L547" s="53" t="str">
        <f t="shared" si="8"/>
        <v>https://amazon.com/dp/B0DSVH6KQ2</v>
      </c>
    </row>
    <row r="548" spans="1:12" ht="45" customHeight="1" x14ac:dyDescent="0.2">
      <c r="A548" s="29" t="s">
        <v>3591</v>
      </c>
      <c r="B548" s="29" t="s">
        <v>3592</v>
      </c>
      <c r="C548" s="29" t="s">
        <v>101</v>
      </c>
      <c r="D548" s="40">
        <v>429.99</v>
      </c>
      <c r="E548" s="41">
        <v>2756.69</v>
      </c>
      <c r="F548" s="41">
        <v>0</v>
      </c>
      <c r="G548" s="42">
        <v>6</v>
      </c>
      <c r="H548" s="298">
        <v>0</v>
      </c>
      <c r="I548" s="42">
        <v>0</v>
      </c>
      <c r="J548" s="43">
        <v>0</v>
      </c>
      <c r="K548" s="43" t="s">
        <v>3593</v>
      </c>
      <c r="L548" s="53" t="str">
        <f t="shared" si="8"/>
        <v>https://amazon.com/dp/B0DQ4JVGCS</v>
      </c>
    </row>
    <row r="549" spans="1:12" ht="45" customHeight="1" x14ac:dyDescent="0.2">
      <c r="A549" s="29" t="s">
        <v>3594</v>
      </c>
      <c r="B549" s="29" t="s">
        <v>3595</v>
      </c>
      <c r="C549" s="29" t="s">
        <v>82</v>
      </c>
      <c r="D549" s="40">
        <v>44.05</v>
      </c>
      <c r="E549" s="41">
        <v>0</v>
      </c>
      <c r="F549" s="41">
        <v>0</v>
      </c>
      <c r="G549" s="42">
        <v>0</v>
      </c>
      <c r="H549" s="298">
        <v>0</v>
      </c>
      <c r="I549" s="42">
        <v>1</v>
      </c>
      <c r="J549" s="43">
        <v>5</v>
      </c>
      <c r="K549" s="43" t="s">
        <v>3596</v>
      </c>
      <c r="L549" s="53" t="str">
        <f t="shared" si="8"/>
        <v>https://amazon.com/dp/B073WKRBVS</v>
      </c>
    </row>
    <row r="550" spans="1:12" ht="45" customHeight="1" x14ac:dyDescent="0.2">
      <c r="A550" s="29" t="s">
        <v>3597</v>
      </c>
      <c r="B550" s="29" t="s">
        <v>3598</v>
      </c>
      <c r="C550" s="29" t="s">
        <v>101</v>
      </c>
      <c r="D550" s="40">
        <v>499.99</v>
      </c>
      <c r="E550" s="41">
        <v>1199.95</v>
      </c>
      <c r="F550" s="41">
        <v>0</v>
      </c>
      <c r="G550" s="42">
        <v>2</v>
      </c>
      <c r="H550" s="298">
        <v>0</v>
      </c>
      <c r="I550" s="42">
        <v>0</v>
      </c>
      <c r="J550" s="43">
        <v>0</v>
      </c>
      <c r="K550" s="43" t="s">
        <v>3599</v>
      </c>
      <c r="L550" s="53" t="str">
        <f t="shared" si="8"/>
        <v>https://amazon.com/dp/B0DPPQ8DWT</v>
      </c>
    </row>
    <row r="551" spans="1:12" ht="45" customHeight="1" x14ac:dyDescent="0.2">
      <c r="A551" s="29" t="s">
        <v>3600</v>
      </c>
      <c r="B551" s="29" t="s">
        <v>3601</v>
      </c>
      <c r="C551" s="29" t="s">
        <v>82</v>
      </c>
      <c r="D551" s="40">
        <v>28</v>
      </c>
      <c r="E551" s="41">
        <v>0</v>
      </c>
      <c r="F551" s="41">
        <v>0</v>
      </c>
      <c r="G551" s="42">
        <v>0</v>
      </c>
      <c r="H551" s="298">
        <v>0</v>
      </c>
      <c r="I551" s="42">
        <v>1</v>
      </c>
      <c r="J551" s="43">
        <v>5</v>
      </c>
      <c r="K551" s="43" t="s">
        <v>3602</v>
      </c>
      <c r="L551" s="53" t="str">
        <f t="shared" si="8"/>
        <v>https://amazon.com/dp/B0GYJNTPBC</v>
      </c>
    </row>
    <row r="552" spans="1:12" ht="45" customHeight="1" x14ac:dyDescent="0.2">
      <c r="A552" s="29" t="s">
        <v>3603</v>
      </c>
      <c r="B552" s="29" t="s">
        <v>3604</v>
      </c>
      <c r="C552" s="29" t="s">
        <v>101</v>
      </c>
      <c r="D552" s="40">
        <v>429</v>
      </c>
      <c r="E552" s="41">
        <v>0</v>
      </c>
      <c r="F552" s="41">
        <v>0</v>
      </c>
      <c r="G552" s="42">
        <v>0</v>
      </c>
      <c r="H552" s="298">
        <v>0</v>
      </c>
      <c r="I552" s="42">
        <v>0</v>
      </c>
      <c r="J552" s="43">
        <v>0</v>
      </c>
      <c r="K552" s="43" t="s">
        <v>3605</v>
      </c>
      <c r="L552" s="53" t="str">
        <f t="shared" si="8"/>
        <v>https://amazon.com/dp/B0DQ4KT4X8</v>
      </c>
    </row>
    <row r="553" spans="1:12" ht="45" customHeight="1" x14ac:dyDescent="0.2">
      <c r="A553" s="29" t="s">
        <v>3606</v>
      </c>
      <c r="B553" s="29" t="s">
        <v>3607</v>
      </c>
      <c r="C553" s="29" t="s">
        <v>101</v>
      </c>
      <c r="D553" s="40">
        <v>499</v>
      </c>
      <c r="E553" s="41">
        <v>4282.6000000000004</v>
      </c>
      <c r="F553" s="41">
        <v>0</v>
      </c>
      <c r="G553" s="42">
        <v>9</v>
      </c>
      <c r="H553" s="298">
        <v>0</v>
      </c>
      <c r="I553" s="42">
        <v>0</v>
      </c>
      <c r="J553" s="43">
        <v>0</v>
      </c>
      <c r="K553" s="43" t="s">
        <v>3608</v>
      </c>
      <c r="L553" s="53" t="str">
        <f t="shared" si="8"/>
        <v>https://amazon.com/dp/B0FWCHXD6F</v>
      </c>
    </row>
    <row r="554" spans="1:12" ht="45" customHeight="1" x14ac:dyDescent="0.2">
      <c r="A554" s="29" t="s">
        <v>3585</v>
      </c>
      <c r="B554" s="29" t="s">
        <v>3586</v>
      </c>
      <c r="C554" s="29" t="s">
        <v>82</v>
      </c>
      <c r="D554" s="40">
        <v>126.54909090909091</v>
      </c>
      <c r="E554" s="41">
        <v>6684.52</v>
      </c>
      <c r="F554" s="41">
        <v>0</v>
      </c>
      <c r="G554" s="42">
        <v>44</v>
      </c>
      <c r="H554" s="298">
        <v>0</v>
      </c>
      <c r="I554" s="42">
        <v>31</v>
      </c>
      <c r="J554" s="43">
        <v>4</v>
      </c>
      <c r="K554" s="43" t="s">
        <v>3587</v>
      </c>
      <c r="L554" s="53" t="str">
        <f t="shared" si="8"/>
        <v>https://amazon.com/dp/B09NN54ZJZ</v>
      </c>
    </row>
    <row r="555" spans="1:12" ht="30" customHeight="1" x14ac:dyDescent="0.2">
      <c r="A555" s="29" t="s">
        <v>3645</v>
      </c>
      <c r="B555" s="29" t="s">
        <v>3646</v>
      </c>
      <c r="C555" s="29" t="s">
        <v>82</v>
      </c>
      <c r="D555" s="40">
        <v>141.57</v>
      </c>
      <c r="E555" s="41">
        <v>23816.86</v>
      </c>
      <c r="F555" s="41">
        <v>0</v>
      </c>
      <c r="G555" s="42">
        <v>179</v>
      </c>
      <c r="H555" s="298">
        <v>0</v>
      </c>
      <c r="I555" s="42">
        <v>64</v>
      </c>
      <c r="J555" s="43">
        <v>3.8</v>
      </c>
      <c r="K555" s="43" t="s">
        <v>3647</v>
      </c>
      <c r="L555" s="53" t="str">
        <f t="shared" si="8"/>
        <v>https://amazon.com/dp/B0C7CC6231</v>
      </c>
    </row>
    <row r="556" spans="1:12" ht="45" customHeight="1" x14ac:dyDescent="0.2">
      <c r="A556" s="29" t="s">
        <v>3552</v>
      </c>
      <c r="B556" s="29" t="s">
        <v>3553</v>
      </c>
      <c r="C556" s="29" t="s">
        <v>101</v>
      </c>
      <c r="D556" s="40">
        <v>927.2</v>
      </c>
      <c r="E556" s="41">
        <v>10262.82</v>
      </c>
      <c r="F556" s="41">
        <v>0</v>
      </c>
      <c r="G556" s="42">
        <v>10</v>
      </c>
      <c r="H556" s="298">
        <v>0</v>
      </c>
      <c r="I556" s="42">
        <v>3</v>
      </c>
      <c r="J556" s="43">
        <v>5</v>
      </c>
      <c r="K556" s="43" t="s">
        <v>3554</v>
      </c>
      <c r="L556" s="53" t="str">
        <f t="shared" si="8"/>
        <v>https://amazon.com/dp/B0F1SJ938Y</v>
      </c>
    </row>
    <row r="557" spans="1:12" ht="45" customHeight="1" x14ac:dyDescent="0.2">
      <c r="A557" s="29" t="s">
        <v>3636</v>
      </c>
      <c r="B557" s="29" t="s">
        <v>3637</v>
      </c>
      <c r="C557" s="29" t="s">
        <v>101</v>
      </c>
      <c r="D557" s="40">
        <v>1143.6400000000001</v>
      </c>
      <c r="E557" s="41">
        <v>19174.41</v>
      </c>
      <c r="F557" s="41">
        <v>0</v>
      </c>
      <c r="G557" s="42">
        <v>16</v>
      </c>
      <c r="H557" s="298">
        <v>0</v>
      </c>
      <c r="I557" s="42">
        <v>4</v>
      </c>
      <c r="J557" s="43">
        <v>5</v>
      </c>
      <c r="K557" s="43" t="s">
        <v>3638</v>
      </c>
      <c r="L557" s="53" t="str">
        <f t="shared" si="8"/>
        <v>https://amazon.com/dp/B0DFB9W42Z</v>
      </c>
    </row>
    <row r="558" spans="1:12" ht="45" customHeight="1" x14ac:dyDescent="0.2">
      <c r="A558" s="29" t="s">
        <v>3639</v>
      </c>
      <c r="B558" s="29" t="s">
        <v>3640</v>
      </c>
      <c r="C558" s="29" t="s">
        <v>126</v>
      </c>
      <c r="D558" s="40">
        <v>299</v>
      </c>
      <c r="E558" s="41">
        <v>3297.49</v>
      </c>
      <c r="F558" s="41">
        <v>0</v>
      </c>
      <c r="G558" s="42">
        <v>11</v>
      </c>
      <c r="H558" s="298">
        <v>0</v>
      </c>
      <c r="I558" s="42">
        <v>0</v>
      </c>
      <c r="J558" s="43">
        <v>0</v>
      </c>
      <c r="K558" s="43" t="s">
        <v>3641</v>
      </c>
      <c r="L558" s="53" t="str">
        <f t="shared" si="8"/>
        <v>https://amazon.com/dp/B0FGN4MBD2</v>
      </c>
    </row>
    <row r="559" spans="1:12" ht="45" customHeight="1" x14ac:dyDescent="0.2">
      <c r="A559" s="29" t="s">
        <v>3648</v>
      </c>
      <c r="B559" s="29" t="s">
        <v>3649</v>
      </c>
      <c r="C559" s="29" t="s">
        <v>101</v>
      </c>
      <c r="D559" s="40">
        <v>1500.28</v>
      </c>
      <c r="E559" s="41">
        <v>69446.340000000011</v>
      </c>
      <c r="F559" s="41">
        <v>0</v>
      </c>
      <c r="G559" s="42">
        <v>54</v>
      </c>
      <c r="H559" s="298">
        <v>0</v>
      </c>
      <c r="I559" s="42">
        <v>3</v>
      </c>
      <c r="J559" s="43">
        <v>5</v>
      </c>
      <c r="K559" s="43" t="s">
        <v>3650</v>
      </c>
      <c r="L559" s="53" t="str">
        <f t="shared" si="8"/>
        <v>https://amazon.com/dp/B0FBWJBQX5</v>
      </c>
    </row>
    <row r="560" spans="1:12" ht="30" customHeight="1" x14ac:dyDescent="0.2">
      <c r="A560" s="29" t="s">
        <v>3657</v>
      </c>
      <c r="B560" s="29" t="s">
        <v>3658</v>
      </c>
      <c r="C560" s="29" t="s">
        <v>93</v>
      </c>
      <c r="D560" s="40">
        <v>399</v>
      </c>
      <c r="E560" s="41">
        <v>1770.03</v>
      </c>
      <c r="F560" s="41">
        <v>0</v>
      </c>
      <c r="G560" s="42">
        <v>4</v>
      </c>
      <c r="H560" s="298">
        <v>0</v>
      </c>
      <c r="I560" s="42">
        <v>0</v>
      </c>
      <c r="J560" s="43">
        <v>0</v>
      </c>
      <c r="K560" s="43" t="s">
        <v>3659</v>
      </c>
      <c r="L560" s="53" t="str">
        <f t="shared" si="8"/>
        <v>https://amazon.com/dp/B0FN7RYXGM</v>
      </c>
    </row>
    <row r="561" spans="1:12" ht="30" customHeight="1" x14ac:dyDescent="0.2">
      <c r="A561" s="29" t="s">
        <v>3555</v>
      </c>
      <c r="B561" s="29" t="s">
        <v>3556</v>
      </c>
      <c r="C561" s="29" t="s">
        <v>101</v>
      </c>
      <c r="D561" s="40">
        <v>429</v>
      </c>
      <c r="E561" s="41">
        <v>1792.31</v>
      </c>
      <c r="F561" s="41">
        <v>0</v>
      </c>
      <c r="G561" s="42">
        <v>4</v>
      </c>
      <c r="H561" s="298">
        <v>0</v>
      </c>
      <c r="I561" s="42">
        <v>0</v>
      </c>
      <c r="J561" s="43">
        <v>0</v>
      </c>
      <c r="K561" s="43" t="s">
        <v>3557</v>
      </c>
      <c r="L561" s="53" t="str">
        <f t="shared" si="8"/>
        <v>https://amazon.com/dp/B0DQ3YVKZS</v>
      </c>
    </row>
    <row r="562" spans="1:12" ht="45" customHeight="1" x14ac:dyDescent="0.2">
      <c r="A562" s="29" t="s">
        <v>3618</v>
      </c>
      <c r="B562" s="29" t="s">
        <v>3619</v>
      </c>
      <c r="C562" s="29" t="s">
        <v>101</v>
      </c>
      <c r="D562" s="40">
        <v>2158.2199999999998</v>
      </c>
      <c r="E562" s="41">
        <v>24257.96</v>
      </c>
      <c r="F562" s="41">
        <v>0</v>
      </c>
      <c r="G562" s="42">
        <v>13</v>
      </c>
      <c r="H562" s="298">
        <v>0</v>
      </c>
      <c r="I562" s="42">
        <v>54</v>
      </c>
      <c r="J562" s="43">
        <v>3.8</v>
      </c>
      <c r="K562" s="43" t="s">
        <v>3620</v>
      </c>
      <c r="L562" s="53" t="str">
        <f t="shared" si="8"/>
        <v>https://amazon.com/dp/B092LYKYF5</v>
      </c>
    </row>
    <row r="563" spans="1:12" ht="30" customHeight="1" x14ac:dyDescent="0.2">
      <c r="A563" s="29" t="s">
        <v>3654</v>
      </c>
      <c r="B563" s="29" t="s">
        <v>3655</v>
      </c>
      <c r="C563" s="29" t="s">
        <v>101</v>
      </c>
      <c r="D563" s="40">
        <v>1818.2</v>
      </c>
      <c r="E563" s="41">
        <v>26357.52</v>
      </c>
      <c r="F563" s="41">
        <v>0</v>
      </c>
      <c r="G563" s="42">
        <v>21</v>
      </c>
      <c r="H563" s="298">
        <v>0</v>
      </c>
      <c r="I563" s="42">
        <v>4</v>
      </c>
      <c r="J563" s="43">
        <v>3.7</v>
      </c>
      <c r="K563" s="43" t="s">
        <v>3656</v>
      </c>
      <c r="L563" s="53" t="str">
        <f t="shared" si="8"/>
        <v>https://amazon.com/dp/B0FCSJKBQ8</v>
      </c>
    </row>
    <row r="564" spans="1:12" ht="45" customHeight="1" x14ac:dyDescent="0.2">
      <c r="A564" s="29" t="s">
        <v>3624</v>
      </c>
      <c r="B564" s="29" t="s">
        <v>3625</v>
      </c>
      <c r="C564" s="29" t="s">
        <v>82</v>
      </c>
      <c r="D564" s="40">
        <v>78.580624999999998</v>
      </c>
      <c r="E564" s="41">
        <v>9362.64</v>
      </c>
      <c r="F564" s="41">
        <v>0</v>
      </c>
      <c r="G564" s="42">
        <v>117</v>
      </c>
      <c r="H564" s="298">
        <v>0</v>
      </c>
      <c r="I564" s="42">
        <v>3</v>
      </c>
      <c r="J564" s="43">
        <v>2.6</v>
      </c>
      <c r="K564" s="43" t="s">
        <v>3626</v>
      </c>
      <c r="L564" s="53" t="str">
        <f t="shared" si="8"/>
        <v>https://amazon.com/dp/B0G49V5TKG</v>
      </c>
    </row>
    <row r="565" spans="1:12" ht="45" customHeight="1" x14ac:dyDescent="0.2">
      <c r="A565" s="29" t="s">
        <v>3627</v>
      </c>
      <c r="B565" s="29" t="s">
        <v>3628</v>
      </c>
      <c r="C565" s="29" t="s">
        <v>101</v>
      </c>
      <c r="D565" s="40">
        <v>717.84500000000003</v>
      </c>
      <c r="E565" s="41">
        <v>6717.8700000000008</v>
      </c>
      <c r="F565" s="41">
        <v>0</v>
      </c>
      <c r="G565" s="42">
        <v>10</v>
      </c>
      <c r="H565" s="298">
        <v>0</v>
      </c>
      <c r="I565" s="42">
        <v>1</v>
      </c>
      <c r="J565" s="43">
        <v>5</v>
      </c>
      <c r="K565" s="43" t="s">
        <v>3629</v>
      </c>
      <c r="L565" s="53" t="str">
        <f t="shared" si="8"/>
        <v>https://amazon.com/dp/B0FKTG8QJ8</v>
      </c>
    </row>
    <row r="566" spans="1:12" ht="30" customHeight="1" x14ac:dyDescent="0.2">
      <c r="A566" s="29" t="s">
        <v>3630</v>
      </c>
      <c r="B566" s="29" t="s">
        <v>3631</v>
      </c>
      <c r="C566" s="29" t="s">
        <v>101</v>
      </c>
      <c r="D566" s="40">
        <v>839</v>
      </c>
      <c r="E566" s="41">
        <v>57118.32</v>
      </c>
      <c r="F566" s="41">
        <v>0</v>
      </c>
      <c r="G566" s="42">
        <v>95</v>
      </c>
      <c r="H566" s="298">
        <v>0</v>
      </c>
      <c r="I566" s="42">
        <v>613</v>
      </c>
      <c r="J566" s="43">
        <v>4.3</v>
      </c>
      <c r="K566" s="43" t="s">
        <v>3632</v>
      </c>
      <c r="L566" s="53" t="str">
        <f t="shared" si="8"/>
        <v>https://amazon.com/dp/B07L6DNGTD</v>
      </c>
    </row>
    <row r="567" spans="1:12" ht="30" customHeight="1" x14ac:dyDescent="0.2">
      <c r="A567" s="29" t="s">
        <v>3612</v>
      </c>
      <c r="B567" s="29" t="s">
        <v>3613</v>
      </c>
      <c r="C567" s="29" t="s">
        <v>93</v>
      </c>
      <c r="D567" s="40">
        <v>29.962499999999999</v>
      </c>
      <c r="E567" s="41">
        <v>4917.84</v>
      </c>
      <c r="F567" s="41">
        <v>0</v>
      </c>
      <c r="G567" s="42">
        <v>165</v>
      </c>
      <c r="H567" s="298">
        <v>0</v>
      </c>
      <c r="I567" s="42">
        <v>7</v>
      </c>
      <c r="J567" s="43">
        <v>3.9</v>
      </c>
      <c r="K567" s="43" t="s">
        <v>3614</v>
      </c>
      <c r="L567" s="53" t="str">
        <f t="shared" si="8"/>
        <v>https://amazon.com/dp/B0DQKCKR5J</v>
      </c>
    </row>
    <row r="568" spans="1:12" ht="45" customHeight="1" x14ac:dyDescent="0.2">
      <c r="A568" s="29" t="s">
        <v>3633</v>
      </c>
      <c r="B568" s="29" t="s">
        <v>3634</v>
      </c>
      <c r="C568" s="29" t="s">
        <v>101</v>
      </c>
      <c r="D568" s="40">
        <v>689</v>
      </c>
      <c r="E568" s="41">
        <v>0</v>
      </c>
      <c r="F568" s="41">
        <v>0</v>
      </c>
      <c r="G568" s="42">
        <v>0</v>
      </c>
      <c r="H568" s="298">
        <v>0</v>
      </c>
      <c r="I568" s="42">
        <v>37</v>
      </c>
      <c r="J568" s="43">
        <v>4.5</v>
      </c>
      <c r="K568" s="43" t="s">
        <v>3635</v>
      </c>
      <c r="L568" s="53" t="str">
        <f t="shared" si="8"/>
        <v>https://amazon.com/dp/B0FCFYC6QB</v>
      </c>
    </row>
    <row r="569" spans="1:12" ht="45" customHeight="1" x14ac:dyDescent="0.2">
      <c r="A569" s="29" t="s">
        <v>3642</v>
      </c>
      <c r="B569" s="29" t="s">
        <v>3643</v>
      </c>
      <c r="C569" s="29" t="s">
        <v>101</v>
      </c>
      <c r="D569" s="40">
        <v>382.77</v>
      </c>
      <c r="E569" s="41">
        <v>4245.8099999999986</v>
      </c>
      <c r="F569" s="41">
        <v>0</v>
      </c>
      <c r="G569" s="42">
        <v>12</v>
      </c>
      <c r="H569" s="298">
        <v>0</v>
      </c>
      <c r="I569" s="42">
        <v>96</v>
      </c>
      <c r="J569" s="43">
        <v>4.2</v>
      </c>
      <c r="K569" s="43" t="s">
        <v>3644</v>
      </c>
      <c r="L569" s="53" t="str">
        <f t="shared" si="8"/>
        <v>https://amazon.com/dp/B089Y3T3BJ</v>
      </c>
    </row>
    <row r="570" spans="1:12" ht="45" customHeight="1" x14ac:dyDescent="0.2">
      <c r="A570" s="29" t="s">
        <v>3651</v>
      </c>
      <c r="B570" s="29" t="s">
        <v>3652</v>
      </c>
      <c r="C570" s="29" t="s">
        <v>101</v>
      </c>
      <c r="D570" s="40">
        <v>1165.562727272727</v>
      </c>
      <c r="E570" s="41">
        <v>150824.97</v>
      </c>
      <c r="F570" s="41">
        <v>0</v>
      </c>
      <c r="G570" s="42">
        <v>136</v>
      </c>
      <c r="H570" s="298">
        <v>0</v>
      </c>
      <c r="I570" s="42">
        <v>86</v>
      </c>
      <c r="J570" s="43">
        <v>4.0999999999999996</v>
      </c>
      <c r="K570" s="43" t="s">
        <v>3653</v>
      </c>
      <c r="L570" s="53" t="str">
        <f t="shared" si="8"/>
        <v>https://amazon.com/dp/B09L1514WP</v>
      </c>
    </row>
    <row r="571" spans="1:12" ht="30" customHeight="1" x14ac:dyDescent="0.2">
      <c r="A571" s="29" t="s">
        <v>3621</v>
      </c>
      <c r="B571" s="29" t="s">
        <v>3622</v>
      </c>
      <c r="C571" s="29" t="s">
        <v>101</v>
      </c>
      <c r="D571" s="40">
        <v>429</v>
      </c>
      <c r="E571" s="41">
        <v>12984.59</v>
      </c>
      <c r="F571" s="41">
        <v>0</v>
      </c>
      <c r="G571" s="42">
        <v>30</v>
      </c>
      <c r="H571" s="298">
        <v>0</v>
      </c>
      <c r="I571" s="42">
        <v>2</v>
      </c>
      <c r="J571" s="43">
        <v>5</v>
      </c>
      <c r="K571" s="43" t="s">
        <v>3623</v>
      </c>
      <c r="L571" s="53" t="str">
        <f t="shared" si="8"/>
        <v>https://amazon.com/dp/B0F1Y369PY</v>
      </c>
    </row>
    <row r="572" spans="1:12" ht="45" customHeight="1" x14ac:dyDescent="0.2">
      <c r="A572" s="29" t="s">
        <v>3660</v>
      </c>
      <c r="B572" s="29" t="s">
        <v>3661</v>
      </c>
      <c r="C572" s="29" t="s">
        <v>101</v>
      </c>
      <c r="D572" s="40">
        <v>136.65375</v>
      </c>
      <c r="E572" s="41">
        <v>23761.43</v>
      </c>
      <c r="F572" s="41">
        <v>0</v>
      </c>
      <c r="G572" s="42">
        <v>182</v>
      </c>
      <c r="H572" s="298">
        <v>0</v>
      </c>
      <c r="I572" s="42">
        <v>364</v>
      </c>
      <c r="J572" s="43">
        <v>4.3</v>
      </c>
      <c r="K572" s="43" t="s">
        <v>3662</v>
      </c>
      <c r="L572" s="53" t="str">
        <f t="shared" si="8"/>
        <v>https://amazon.com/dp/B07Q8KJMTM</v>
      </c>
    </row>
    <row r="573" spans="1:12" ht="45" customHeight="1" x14ac:dyDescent="0.2">
      <c r="A573" s="29" t="s">
        <v>3663</v>
      </c>
      <c r="B573" s="29" t="s">
        <v>3664</v>
      </c>
      <c r="C573" s="29" t="s">
        <v>82</v>
      </c>
      <c r="D573" s="40">
        <v>166.26925925925929</v>
      </c>
      <c r="E573" s="41">
        <v>40049.85</v>
      </c>
      <c r="F573" s="41">
        <v>0</v>
      </c>
      <c r="G573" s="42">
        <v>257</v>
      </c>
      <c r="H573" s="298">
        <v>0</v>
      </c>
      <c r="I573" s="42">
        <v>20</v>
      </c>
      <c r="J573" s="43">
        <v>4.5</v>
      </c>
      <c r="K573" s="43" t="s">
        <v>3665</v>
      </c>
      <c r="L573" s="53" t="str">
        <f t="shared" si="8"/>
        <v>https://amazon.com/dp/B0CN6G9LL8</v>
      </c>
    </row>
    <row r="574" spans="1:12" ht="45" customHeight="1" x14ac:dyDescent="0.2">
      <c r="A574" s="29" t="s">
        <v>3666</v>
      </c>
      <c r="B574" s="29" t="s">
        <v>3667</v>
      </c>
      <c r="C574" s="29" t="s">
        <v>101</v>
      </c>
      <c r="D574" s="40">
        <v>201.94826530612249</v>
      </c>
      <c r="E574" s="41">
        <v>60958.789999999994</v>
      </c>
      <c r="F574" s="41">
        <v>0</v>
      </c>
      <c r="G574" s="42">
        <v>340</v>
      </c>
      <c r="H574" s="298">
        <v>0</v>
      </c>
      <c r="I574" s="42">
        <v>47</v>
      </c>
      <c r="J574" s="43">
        <v>4</v>
      </c>
      <c r="K574" s="43" t="s">
        <v>3668</v>
      </c>
      <c r="L574" s="53" t="str">
        <f t="shared" si="8"/>
        <v>https://amazon.com/dp/B0D9GLVQDW</v>
      </c>
    </row>
    <row r="575" spans="1:12" ht="30" customHeight="1" x14ac:dyDescent="0.2">
      <c r="A575" s="29" t="s">
        <v>3669</v>
      </c>
      <c r="B575" s="29" t="s">
        <v>3670</v>
      </c>
      <c r="C575" s="29" t="s">
        <v>101</v>
      </c>
      <c r="D575" s="40">
        <v>245.11</v>
      </c>
      <c r="E575" s="41">
        <v>31483.07</v>
      </c>
      <c r="F575" s="41">
        <v>0</v>
      </c>
      <c r="G575" s="42">
        <v>126</v>
      </c>
      <c r="H575" s="298">
        <v>0</v>
      </c>
      <c r="I575" s="42">
        <v>229</v>
      </c>
      <c r="J575" s="43">
        <v>4.4000000000000004</v>
      </c>
      <c r="K575" s="43" t="s">
        <v>3671</v>
      </c>
      <c r="L575" s="53" t="str">
        <f t="shared" si="8"/>
        <v>https://amazon.com/dp/B0CX58T8N6</v>
      </c>
    </row>
    <row r="576" spans="1:12" ht="30" customHeight="1" x14ac:dyDescent="0.2">
      <c r="A576" s="29" t="s">
        <v>3672</v>
      </c>
      <c r="B576" s="29" t="s">
        <v>3673</v>
      </c>
      <c r="C576" s="29" t="s">
        <v>101</v>
      </c>
      <c r="D576" s="40">
        <v>699</v>
      </c>
      <c r="E576" s="41">
        <v>0</v>
      </c>
      <c r="F576" s="41">
        <v>0</v>
      </c>
      <c r="G576" s="42">
        <v>0</v>
      </c>
      <c r="H576" s="298">
        <v>0</v>
      </c>
      <c r="I576" s="42">
        <v>1</v>
      </c>
      <c r="J576" s="43">
        <v>5</v>
      </c>
      <c r="K576" s="43" t="s">
        <v>3674</v>
      </c>
      <c r="L576" s="53" t="str">
        <f t="shared" si="8"/>
        <v>https://amazon.com/dp/B0F8Q2P5CY</v>
      </c>
    </row>
    <row r="577" spans="1:12" ht="45" customHeight="1" x14ac:dyDescent="0.2">
      <c r="A577" s="29" t="s">
        <v>3675</v>
      </c>
      <c r="B577" s="29" t="s">
        <v>3676</v>
      </c>
      <c r="C577" s="29" t="s">
        <v>101</v>
      </c>
      <c r="D577" s="40">
        <v>239</v>
      </c>
      <c r="E577" s="41">
        <v>11515.77</v>
      </c>
      <c r="F577" s="41">
        <v>0</v>
      </c>
      <c r="G577" s="42">
        <v>45</v>
      </c>
      <c r="H577" s="298">
        <v>0</v>
      </c>
      <c r="I577" s="42">
        <v>170</v>
      </c>
      <c r="J577" s="43">
        <v>4.2</v>
      </c>
      <c r="K577" s="43" t="s">
        <v>3677</v>
      </c>
      <c r="L577" s="53" t="str">
        <f t="shared" si="8"/>
        <v>https://amazon.com/dp/B08JCP3VQQ</v>
      </c>
    </row>
    <row r="578" spans="1:12" ht="45" customHeight="1" x14ac:dyDescent="0.2">
      <c r="A578" s="29" t="s">
        <v>3678</v>
      </c>
      <c r="B578" s="29" t="s">
        <v>3679</v>
      </c>
      <c r="C578" s="29" t="s">
        <v>97</v>
      </c>
      <c r="D578" s="40">
        <v>1499</v>
      </c>
      <c r="E578" s="41">
        <v>3531.22</v>
      </c>
      <c r="F578" s="41">
        <v>0</v>
      </c>
      <c r="G578" s="42">
        <v>3</v>
      </c>
      <c r="H578" s="298">
        <v>0</v>
      </c>
      <c r="I578" s="42">
        <v>3</v>
      </c>
      <c r="J578" s="43">
        <v>5</v>
      </c>
      <c r="K578" s="43" t="s">
        <v>3680</v>
      </c>
      <c r="L578" s="53" t="str">
        <f t="shared" si="8"/>
        <v>https://amazon.com/dp/B09TVYSD9Z</v>
      </c>
    </row>
    <row r="579" spans="1:12" ht="45" customHeight="1" x14ac:dyDescent="0.2">
      <c r="A579" s="29" t="s">
        <v>3681</v>
      </c>
      <c r="B579" s="29" t="s">
        <v>3682</v>
      </c>
      <c r="C579" s="29" t="s">
        <v>101</v>
      </c>
      <c r="D579" s="40">
        <v>310</v>
      </c>
      <c r="E579" s="41">
        <v>11710.35</v>
      </c>
      <c r="F579" s="41">
        <v>0</v>
      </c>
      <c r="G579" s="42">
        <v>42</v>
      </c>
      <c r="H579" s="298">
        <v>0</v>
      </c>
      <c r="I579" s="42">
        <v>4</v>
      </c>
      <c r="J579" s="43">
        <v>4.5999999999999996</v>
      </c>
      <c r="K579" s="43" t="s">
        <v>3683</v>
      </c>
      <c r="L579" s="53" t="str">
        <f t="shared" si="8"/>
        <v>https://amazon.com/dp/B0CTMSQV1F</v>
      </c>
    </row>
    <row r="580" spans="1:12" ht="30" customHeight="1" x14ac:dyDescent="0.2">
      <c r="A580" s="29" t="s">
        <v>3684</v>
      </c>
      <c r="B580" s="29" t="s">
        <v>3685</v>
      </c>
      <c r="C580" s="29" t="s">
        <v>101</v>
      </c>
      <c r="D580" s="40">
        <v>645</v>
      </c>
      <c r="E580" s="41">
        <v>2545.9299999999998</v>
      </c>
      <c r="F580" s="41">
        <v>0</v>
      </c>
      <c r="G580" s="42">
        <v>4</v>
      </c>
      <c r="H580" s="298">
        <v>0</v>
      </c>
      <c r="I580" s="42">
        <v>7</v>
      </c>
      <c r="J580" s="43">
        <v>4.7</v>
      </c>
      <c r="K580" s="43" t="s">
        <v>3686</v>
      </c>
      <c r="L580" s="53" t="str">
        <f t="shared" si="8"/>
        <v>https://amazon.com/dp/B0D7W36PVD</v>
      </c>
    </row>
    <row r="581" spans="1:12" ht="45" customHeight="1" x14ac:dyDescent="0.2">
      <c r="A581" s="29" t="s">
        <v>3687</v>
      </c>
      <c r="B581" s="29" t="s">
        <v>3688</v>
      </c>
      <c r="C581" s="29" t="s">
        <v>101</v>
      </c>
      <c r="D581" s="40">
        <v>119</v>
      </c>
      <c r="E581" s="41">
        <v>226.97</v>
      </c>
      <c r="F581" s="41">
        <v>0</v>
      </c>
      <c r="G581" s="42">
        <v>1</v>
      </c>
      <c r="H581" s="298">
        <v>0</v>
      </c>
      <c r="I581" s="42">
        <v>0</v>
      </c>
      <c r="J581" s="43">
        <v>0</v>
      </c>
      <c r="K581" s="43" t="s">
        <v>3689</v>
      </c>
      <c r="L581" s="53" t="str">
        <f t="shared" si="8"/>
        <v>https://amazon.com/dp/B0G6HZ35KC</v>
      </c>
    </row>
    <row r="582" spans="1:12" ht="30" customHeight="1" x14ac:dyDescent="0.2">
      <c r="A582" s="29" t="s">
        <v>3690</v>
      </c>
      <c r="B582" s="29" t="s">
        <v>3691</v>
      </c>
      <c r="C582" s="29" t="s">
        <v>101</v>
      </c>
      <c r="D582" s="40">
        <v>492.15</v>
      </c>
      <c r="E582" s="41">
        <v>11168.3</v>
      </c>
      <c r="F582" s="41">
        <v>0</v>
      </c>
      <c r="G582" s="42">
        <v>23</v>
      </c>
      <c r="H582" s="298">
        <v>0</v>
      </c>
      <c r="I582" s="42">
        <v>7</v>
      </c>
      <c r="J582" s="43">
        <v>2.7</v>
      </c>
      <c r="K582" s="43" t="s">
        <v>3692</v>
      </c>
      <c r="L582" s="53" t="str">
        <f t="shared" si="8"/>
        <v>https://amazon.com/dp/B0DP4KWH9R</v>
      </c>
    </row>
    <row r="583" spans="1:12" ht="30" customHeight="1" x14ac:dyDescent="0.2">
      <c r="A583" s="29" t="s">
        <v>3693</v>
      </c>
      <c r="B583" s="29" t="s">
        <v>3694</v>
      </c>
      <c r="C583" s="29" t="s">
        <v>101</v>
      </c>
      <c r="D583" s="40">
        <v>749</v>
      </c>
      <c r="E583" s="41">
        <v>25290.75</v>
      </c>
      <c r="F583" s="41">
        <v>0</v>
      </c>
      <c r="G583" s="42">
        <v>30</v>
      </c>
      <c r="H583" s="298">
        <v>0</v>
      </c>
      <c r="I583" s="42">
        <v>81</v>
      </c>
      <c r="J583" s="43">
        <v>4.4000000000000004</v>
      </c>
      <c r="K583" s="43" t="s">
        <v>3695</v>
      </c>
      <c r="L583" s="53" t="str">
        <f t="shared" si="8"/>
        <v>https://amazon.com/dp/B0CGHC72MX</v>
      </c>
    </row>
    <row r="584" spans="1:12" ht="45" customHeight="1" x14ac:dyDescent="0.2">
      <c r="A584" s="29" t="s">
        <v>3696</v>
      </c>
      <c r="B584" s="29" t="s">
        <v>3697</v>
      </c>
      <c r="C584" s="29" t="s">
        <v>101</v>
      </c>
      <c r="D584" s="40">
        <v>899</v>
      </c>
      <c r="E584" s="41">
        <v>6710.07</v>
      </c>
      <c r="F584" s="41">
        <v>0</v>
      </c>
      <c r="G584" s="42">
        <v>8</v>
      </c>
      <c r="H584" s="298">
        <v>0</v>
      </c>
      <c r="I584" s="42">
        <v>10</v>
      </c>
      <c r="J584" s="43">
        <v>4.3</v>
      </c>
      <c r="K584" s="43" t="s">
        <v>3698</v>
      </c>
      <c r="L584" s="53" t="str">
        <f t="shared" si="8"/>
        <v>https://amazon.com/dp/B0G2Q4PXNC</v>
      </c>
    </row>
    <row r="585" spans="1:12" ht="45" customHeight="1" x14ac:dyDescent="0.2">
      <c r="A585" s="29" t="s">
        <v>3699</v>
      </c>
      <c r="B585" s="29" t="s">
        <v>3700</v>
      </c>
      <c r="C585" s="29" t="s">
        <v>101</v>
      </c>
      <c r="D585" s="40">
        <v>452</v>
      </c>
      <c r="E585" s="41">
        <v>14385.42</v>
      </c>
      <c r="F585" s="41">
        <v>0</v>
      </c>
      <c r="G585" s="42">
        <v>31</v>
      </c>
      <c r="H585" s="298">
        <v>0</v>
      </c>
      <c r="I585" s="42">
        <v>3</v>
      </c>
      <c r="J585" s="43">
        <v>3.5</v>
      </c>
      <c r="K585" s="43" t="s">
        <v>3701</v>
      </c>
      <c r="L585" s="53" t="str">
        <f t="shared" si="8"/>
        <v>https://amazon.com/dp/B08QGK7QJW</v>
      </c>
    </row>
    <row r="586" spans="1:12" ht="30" customHeight="1" x14ac:dyDescent="0.2">
      <c r="A586" s="29" t="s">
        <v>3702</v>
      </c>
      <c r="B586" s="29" t="s">
        <v>3703</v>
      </c>
      <c r="C586" s="29" t="s">
        <v>101</v>
      </c>
      <c r="D586" s="40">
        <v>209.99</v>
      </c>
      <c r="E586" s="41">
        <v>7133.0000000000009</v>
      </c>
      <c r="F586" s="41">
        <v>0</v>
      </c>
      <c r="G586" s="42">
        <v>52</v>
      </c>
      <c r="H586" s="298">
        <v>0</v>
      </c>
      <c r="I586" s="42">
        <v>507</v>
      </c>
      <c r="J586" s="43">
        <v>4.4000000000000004</v>
      </c>
      <c r="K586" s="43" t="s">
        <v>3704</v>
      </c>
      <c r="L586" s="53" t="str">
        <f t="shared" si="8"/>
        <v>https://amazon.com/dp/B01FDKNBC0</v>
      </c>
    </row>
    <row r="587" spans="1:12" ht="30" customHeight="1" x14ac:dyDescent="0.2">
      <c r="A587" s="29" t="s">
        <v>3705</v>
      </c>
      <c r="B587" s="29" t="s">
        <v>3706</v>
      </c>
      <c r="C587" s="29" t="s">
        <v>101</v>
      </c>
      <c r="D587" s="40">
        <v>239</v>
      </c>
      <c r="E587" s="41">
        <v>8971.59</v>
      </c>
      <c r="F587" s="41">
        <v>0</v>
      </c>
      <c r="G587" s="42">
        <v>37</v>
      </c>
      <c r="H587" s="298">
        <v>0</v>
      </c>
      <c r="I587" s="42">
        <v>64</v>
      </c>
      <c r="J587" s="43">
        <v>4.3</v>
      </c>
      <c r="K587" s="43" t="s">
        <v>3707</v>
      </c>
      <c r="L587" s="53" t="str">
        <f t="shared" si="8"/>
        <v>https://amazon.com/dp/B0CDRMHDJX</v>
      </c>
    </row>
    <row r="588" spans="1:12" ht="30" customHeight="1" x14ac:dyDescent="0.2">
      <c r="A588" s="29" t="s">
        <v>3708</v>
      </c>
      <c r="B588" s="29" t="s">
        <v>3709</v>
      </c>
      <c r="C588" s="29" t="s">
        <v>101</v>
      </c>
      <c r="D588" s="40">
        <v>119</v>
      </c>
      <c r="E588" s="41">
        <v>0</v>
      </c>
      <c r="F588" s="41">
        <v>0</v>
      </c>
      <c r="G588" s="42">
        <v>0</v>
      </c>
      <c r="H588" s="298">
        <v>0</v>
      </c>
      <c r="I588" s="42">
        <v>0</v>
      </c>
      <c r="J588" s="43">
        <v>0</v>
      </c>
      <c r="K588" s="43" t="s">
        <v>3710</v>
      </c>
      <c r="L588" s="53" t="str">
        <f t="shared" si="8"/>
        <v>https://amazon.com/dp/B0GR4YD5CX</v>
      </c>
    </row>
    <row r="589" spans="1:12" ht="45" customHeight="1" x14ac:dyDescent="0.2">
      <c r="A589" s="29" t="s">
        <v>3711</v>
      </c>
      <c r="B589" s="29" t="s">
        <v>3712</v>
      </c>
      <c r="C589" s="29" t="s">
        <v>101</v>
      </c>
      <c r="D589" s="40">
        <v>671.2</v>
      </c>
      <c r="E589" s="41">
        <v>6607.09</v>
      </c>
      <c r="F589" s="41">
        <v>0</v>
      </c>
      <c r="G589" s="42">
        <v>8</v>
      </c>
      <c r="H589" s="298">
        <v>0</v>
      </c>
      <c r="I589" s="42">
        <v>1</v>
      </c>
      <c r="J589" s="43">
        <v>5</v>
      </c>
      <c r="K589" s="43" t="s">
        <v>3713</v>
      </c>
      <c r="L589" s="53" t="str">
        <f t="shared" si="8"/>
        <v>https://amazon.com/dp/B0F3D296G2</v>
      </c>
    </row>
    <row r="590" spans="1:12" ht="45" customHeight="1" x14ac:dyDescent="0.2">
      <c r="A590" s="29" t="s">
        <v>3714</v>
      </c>
      <c r="B590" s="29" t="s">
        <v>3715</v>
      </c>
      <c r="C590" s="29" t="s">
        <v>82</v>
      </c>
      <c r="D590" s="40">
        <v>1499</v>
      </c>
      <c r="E590" s="41">
        <v>0</v>
      </c>
      <c r="F590" s="41">
        <v>0</v>
      </c>
      <c r="G590" s="42">
        <v>0</v>
      </c>
      <c r="H590" s="298">
        <v>0</v>
      </c>
      <c r="I590" s="42">
        <v>55</v>
      </c>
      <c r="J590" s="43">
        <v>4</v>
      </c>
      <c r="K590" s="43" t="s">
        <v>3716</v>
      </c>
      <c r="L590" s="53" t="str">
        <f t="shared" si="8"/>
        <v>https://amazon.com/dp/B07C4J4172</v>
      </c>
    </row>
    <row r="591" spans="1:12" ht="45" customHeight="1" x14ac:dyDescent="0.2">
      <c r="A591" s="29" t="s">
        <v>3717</v>
      </c>
      <c r="B591" s="29" t="s">
        <v>3718</v>
      </c>
      <c r="C591" s="29" t="s">
        <v>82</v>
      </c>
      <c r="D591" s="40">
        <v>800</v>
      </c>
      <c r="E591" s="41">
        <v>0</v>
      </c>
      <c r="F591" s="41">
        <v>0</v>
      </c>
      <c r="G591" s="42">
        <v>0</v>
      </c>
      <c r="H591" s="298">
        <v>0</v>
      </c>
      <c r="I591" s="42">
        <v>0</v>
      </c>
      <c r="J591" s="43">
        <v>0</v>
      </c>
      <c r="K591" s="43" t="s">
        <v>3719</v>
      </c>
      <c r="L591" s="53" t="str">
        <f t="shared" si="8"/>
        <v>https://amazon.com/dp/B07C2QHLKD</v>
      </c>
    </row>
    <row r="592" spans="1:12" ht="45" customHeight="1" x14ac:dyDescent="0.2">
      <c r="A592" s="29" t="s">
        <v>2985</v>
      </c>
      <c r="B592" s="29" t="s">
        <v>3720</v>
      </c>
      <c r="C592" s="29" t="s">
        <v>101</v>
      </c>
      <c r="D592" s="40">
        <v>449</v>
      </c>
      <c r="E592" s="41">
        <v>35208.06</v>
      </c>
      <c r="F592" s="41">
        <v>0</v>
      </c>
      <c r="G592" s="42">
        <v>77</v>
      </c>
      <c r="H592" s="298">
        <v>0</v>
      </c>
      <c r="I592" s="42">
        <v>70</v>
      </c>
      <c r="J592" s="43">
        <v>4.2</v>
      </c>
      <c r="K592" s="43" t="s">
        <v>3721</v>
      </c>
      <c r="L592" s="53" t="str">
        <f t="shared" si="8"/>
        <v>https://amazon.com/dp/B0FN7NJWZV</v>
      </c>
    </row>
    <row r="593" spans="1:12" ht="60" customHeight="1" x14ac:dyDescent="0.2">
      <c r="A593" s="29" t="s">
        <v>3722</v>
      </c>
      <c r="B593" s="29" t="s">
        <v>3723</v>
      </c>
      <c r="C593" s="29" t="s">
        <v>101</v>
      </c>
      <c r="D593" s="40">
        <v>168</v>
      </c>
      <c r="E593" s="41">
        <v>10467.040000000001</v>
      </c>
      <c r="F593" s="41">
        <v>0</v>
      </c>
      <c r="G593" s="42">
        <v>57</v>
      </c>
      <c r="H593" s="298">
        <v>0</v>
      </c>
      <c r="I593" s="42">
        <v>80</v>
      </c>
      <c r="J593" s="43">
        <v>4.0999999999999996</v>
      </c>
      <c r="K593" s="43" t="s">
        <v>3724</v>
      </c>
      <c r="L593" s="53" t="str">
        <f t="shared" si="8"/>
        <v>https://amazon.com/dp/B0CC5N4XXN</v>
      </c>
    </row>
    <row r="594" spans="1:12" ht="45" customHeight="1" x14ac:dyDescent="0.2">
      <c r="A594" s="29" t="s">
        <v>3725</v>
      </c>
      <c r="B594" s="29" t="s">
        <v>3726</v>
      </c>
      <c r="C594" s="29" t="s">
        <v>101</v>
      </c>
      <c r="D594" s="40">
        <v>529</v>
      </c>
      <c r="E594" s="41">
        <v>1897.07</v>
      </c>
      <c r="F594" s="41">
        <v>0</v>
      </c>
      <c r="G594" s="42">
        <v>3</v>
      </c>
      <c r="H594" s="298">
        <v>0</v>
      </c>
      <c r="I594" s="42">
        <v>1</v>
      </c>
      <c r="J594" s="43">
        <v>5</v>
      </c>
      <c r="K594" s="43" t="s">
        <v>3727</v>
      </c>
      <c r="L594" s="53" t="str">
        <f t="shared" ref="L594:L657" si="9">IF(K594="","",HYPERLINK(K594,K594))</f>
        <v>https://amazon.com/dp/B0GG9LMSX7</v>
      </c>
    </row>
    <row r="595" spans="1:12" ht="45" customHeight="1" x14ac:dyDescent="0.2">
      <c r="A595" s="29" t="s">
        <v>3728</v>
      </c>
      <c r="B595" s="29" t="s">
        <v>3729</v>
      </c>
      <c r="C595" s="29" t="s">
        <v>82</v>
      </c>
      <c r="D595" s="40">
        <v>84.48</v>
      </c>
      <c r="E595" s="41">
        <v>0</v>
      </c>
      <c r="F595" s="41">
        <v>0</v>
      </c>
      <c r="G595" s="42">
        <v>0</v>
      </c>
      <c r="H595" s="298">
        <v>0</v>
      </c>
      <c r="I595" s="42">
        <v>175</v>
      </c>
      <c r="J595" s="43">
        <v>4.3</v>
      </c>
      <c r="K595" s="43" t="s">
        <v>3730</v>
      </c>
      <c r="L595" s="53" t="str">
        <f t="shared" si="9"/>
        <v>https://amazon.com/dp/B08KCQHPZR</v>
      </c>
    </row>
    <row r="596" spans="1:12" ht="45" customHeight="1" x14ac:dyDescent="0.2">
      <c r="A596" s="29" t="s">
        <v>3731</v>
      </c>
      <c r="B596" s="29" t="s">
        <v>3732</v>
      </c>
      <c r="C596" s="29" t="s">
        <v>101</v>
      </c>
      <c r="D596" s="40">
        <v>209</v>
      </c>
      <c r="E596" s="41">
        <v>0</v>
      </c>
      <c r="F596" s="41">
        <v>0</v>
      </c>
      <c r="G596" s="42">
        <v>0</v>
      </c>
      <c r="H596" s="298">
        <v>0</v>
      </c>
      <c r="I596" s="42">
        <v>0</v>
      </c>
      <c r="J596" s="43">
        <v>0</v>
      </c>
      <c r="K596" s="43" t="s">
        <v>3733</v>
      </c>
      <c r="L596" s="53" t="str">
        <f t="shared" si="9"/>
        <v>https://amazon.com/dp/B0H1H7PY1S</v>
      </c>
    </row>
    <row r="597" spans="1:12" ht="30" customHeight="1" x14ac:dyDescent="0.2">
      <c r="A597" s="29" t="s">
        <v>3734</v>
      </c>
      <c r="B597" s="29" t="s">
        <v>3735</v>
      </c>
      <c r="C597" s="29" t="s">
        <v>101</v>
      </c>
      <c r="D597" s="40">
        <v>559</v>
      </c>
      <c r="E597" s="41">
        <v>26385.18</v>
      </c>
      <c r="F597" s="41">
        <v>0</v>
      </c>
      <c r="G597" s="42">
        <v>50</v>
      </c>
      <c r="H597" s="298">
        <v>0</v>
      </c>
      <c r="I597" s="42">
        <v>14</v>
      </c>
      <c r="J597" s="43">
        <v>4.8</v>
      </c>
      <c r="K597" s="43" t="s">
        <v>3736</v>
      </c>
      <c r="L597" s="53" t="str">
        <f t="shared" si="9"/>
        <v>https://amazon.com/dp/B0FMHV2PL7</v>
      </c>
    </row>
    <row r="598" spans="1:12" ht="45" customHeight="1" x14ac:dyDescent="0.2">
      <c r="A598" s="29" t="s">
        <v>3737</v>
      </c>
      <c r="B598" s="29" t="s">
        <v>3738</v>
      </c>
      <c r="C598" s="29" t="s">
        <v>93</v>
      </c>
      <c r="D598" s="40">
        <v>9.99</v>
      </c>
      <c r="E598" s="41">
        <v>264.26</v>
      </c>
      <c r="F598" s="41">
        <v>0</v>
      </c>
      <c r="G598" s="42">
        <v>23</v>
      </c>
      <c r="H598" s="298">
        <v>0</v>
      </c>
      <c r="I598" s="42">
        <v>13</v>
      </c>
      <c r="J598" s="43">
        <v>4.8</v>
      </c>
      <c r="K598" s="43" t="s">
        <v>3739</v>
      </c>
      <c r="L598" s="53" t="str">
        <f t="shared" si="9"/>
        <v>https://amazon.com/dp/B0DWRVQT25</v>
      </c>
    </row>
    <row r="599" spans="1:12" ht="60" customHeight="1" x14ac:dyDescent="0.2">
      <c r="A599" s="29" t="s">
        <v>3740</v>
      </c>
      <c r="B599" s="29" t="s">
        <v>3741</v>
      </c>
      <c r="C599" s="29" t="s">
        <v>82</v>
      </c>
      <c r="D599" s="40">
        <v>198</v>
      </c>
      <c r="E599" s="41">
        <v>9994.7999999999993</v>
      </c>
      <c r="F599" s="41">
        <v>0</v>
      </c>
      <c r="G599" s="42">
        <v>64</v>
      </c>
      <c r="H599" s="298">
        <v>0</v>
      </c>
      <c r="I599" s="42">
        <v>424</v>
      </c>
      <c r="J599" s="43">
        <v>3.7</v>
      </c>
      <c r="K599" s="43" t="s">
        <v>3742</v>
      </c>
      <c r="L599" s="53" t="str">
        <f t="shared" si="9"/>
        <v>https://amazon.com/dp/B072LNS8CL</v>
      </c>
    </row>
    <row r="600" spans="1:12" ht="45" customHeight="1" x14ac:dyDescent="0.2">
      <c r="A600" s="29" t="s">
        <v>3743</v>
      </c>
      <c r="B600" s="29" t="s">
        <v>3744</v>
      </c>
      <c r="C600" s="29" t="s">
        <v>101</v>
      </c>
      <c r="D600" s="40">
        <v>189</v>
      </c>
      <c r="E600" s="41">
        <v>1579.98</v>
      </c>
      <c r="F600" s="41">
        <v>0</v>
      </c>
      <c r="G600" s="42">
        <v>11</v>
      </c>
      <c r="H600" s="298">
        <v>0</v>
      </c>
      <c r="I600" s="42">
        <v>520</v>
      </c>
      <c r="J600" s="43">
        <v>4.2</v>
      </c>
      <c r="K600" s="43" t="s">
        <v>3745</v>
      </c>
      <c r="L600" s="53" t="str">
        <f t="shared" si="9"/>
        <v>https://amazon.com/dp/B08B7VWX7P</v>
      </c>
    </row>
    <row r="601" spans="1:12" ht="45" customHeight="1" x14ac:dyDescent="0.2">
      <c r="A601" s="29" t="s">
        <v>3746</v>
      </c>
      <c r="B601" s="29" t="s">
        <v>3747</v>
      </c>
      <c r="C601" s="29" t="s">
        <v>93</v>
      </c>
      <c r="D601" s="40">
        <v>122.75</v>
      </c>
      <c r="E601" s="41">
        <v>2279.06</v>
      </c>
      <c r="F601" s="41">
        <v>0</v>
      </c>
      <c r="G601" s="42">
        <v>17</v>
      </c>
      <c r="H601" s="298">
        <v>0</v>
      </c>
      <c r="I601" s="42">
        <v>1</v>
      </c>
      <c r="J601" s="43">
        <v>5</v>
      </c>
      <c r="K601" s="43" t="s">
        <v>3748</v>
      </c>
      <c r="L601" s="53" t="str">
        <f t="shared" si="9"/>
        <v>https://amazon.com/dp/B0D6276F4J</v>
      </c>
    </row>
    <row r="602" spans="1:12" ht="45" customHeight="1" x14ac:dyDescent="0.2">
      <c r="A602" s="29" t="s">
        <v>3749</v>
      </c>
      <c r="B602" s="29" t="s">
        <v>3750</v>
      </c>
      <c r="C602" s="29" t="s">
        <v>101</v>
      </c>
      <c r="D602" s="40">
        <v>495.6</v>
      </c>
      <c r="E602" s="41">
        <v>1239.93</v>
      </c>
      <c r="F602" s="41">
        <v>0</v>
      </c>
      <c r="G602" s="42">
        <v>2</v>
      </c>
      <c r="H602" s="298">
        <v>0</v>
      </c>
      <c r="I602" s="42">
        <v>2</v>
      </c>
      <c r="J602" s="43">
        <v>1.6</v>
      </c>
      <c r="K602" s="43" t="s">
        <v>3751</v>
      </c>
      <c r="L602" s="53" t="str">
        <f t="shared" si="9"/>
        <v>https://amazon.com/dp/B0BT71N6HQ</v>
      </c>
    </row>
    <row r="603" spans="1:12" ht="45" customHeight="1" x14ac:dyDescent="0.2">
      <c r="A603" s="29" t="s">
        <v>3752</v>
      </c>
      <c r="B603" s="29" t="s">
        <v>3753</v>
      </c>
      <c r="C603" s="29" t="s">
        <v>93</v>
      </c>
      <c r="D603" s="40">
        <v>49.99</v>
      </c>
      <c r="E603" s="41">
        <v>0</v>
      </c>
      <c r="F603" s="41">
        <v>0</v>
      </c>
      <c r="G603" s="42">
        <v>0</v>
      </c>
      <c r="H603" s="298">
        <v>0</v>
      </c>
      <c r="I603" s="42">
        <v>1</v>
      </c>
      <c r="J603" s="43">
        <v>5</v>
      </c>
      <c r="K603" s="43" t="s">
        <v>3754</v>
      </c>
      <c r="L603" s="53" t="str">
        <f t="shared" si="9"/>
        <v>https://amazon.com/dp/B0DX76VN33</v>
      </c>
    </row>
    <row r="604" spans="1:12" ht="45" customHeight="1" x14ac:dyDescent="0.2">
      <c r="A604" s="29" t="s">
        <v>3755</v>
      </c>
      <c r="B604" s="29" t="s">
        <v>3756</v>
      </c>
      <c r="C604" s="29" t="s">
        <v>101</v>
      </c>
      <c r="D604" s="40">
        <v>399.99</v>
      </c>
      <c r="E604" s="41">
        <v>822.3</v>
      </c>
      <c r="F604" s="41">
        <v>0</v>
      </c>
      <c r="G604" s="42">
        <v>2</v>
      </c>
      <c r="H604" s="298">
        <v>0</v>
      </c>
      <c r="I604" s="42">
        <v>1</v>
      </c>
      <c r="J604" s="43">
        <v>3</v>
      </c>
      <c r="K604" s="43" t="s">
        <v>3757</v>
      </c>
      <c r="L604" s="53" t="str">
        <f t="shared" si="9"/>
        <v>https://amazon.com/dp/B0DHZRS4L2</v>
      </c>
    </row>
    <row r="605" spans="1:12" ht="45" customHeight="1" x14ac:dyDescent="0.2">
      <c r="A605" s="29" t="s">
        <v>3758</v>
      </c>
      <c r="B605" s="29" t="s">
        <v>3759</v>
      </c>
      <c r="C605" s="29" t="s">
        <v>101</v>
      </c>
      <c r="D605" s="40">
        <v>549</v>
      </c>
      <c r="E605" s="41">
        <v>2786.95</v>
      </c>
      <c r="F605" s="41">
        <v>0</v>
      </c>
      <c r="G605" s="42">
        <v>6</v>
      </c>
      <c r="H605" s="298">
        <v>0</v>
      </c>
      <c r="I605" s="42">
        <v>0</v>
      </c>
      <c r="J605" s="43">
        <v>0</v>
      </c>
      <c r="K605" s="43" t="s">
        <v>3760</v>
      </c>
      <c r="L605" s="53" t="str">
        <f t="shared" si="9"/>
        <v>https://amazon.com/dp/B0F21GPYPT</v>
      </c>
    </row>
    <row r="606" spans="1:12" ht="45" customHeight="1" x14ac:dyDescent="0.2">
      <c r="A606" s="29" t="s">
        <v>3761</v>
      </c>
      <c r="B606" s="29" t="s">
        <v>3762</v>
      </c>
      <c r="C606" s="29" t="s">
        <v>101</v>
      </c>
      <c r="D606" s="40">
        <v>689</v>
      </c>
      <c r="E606" s="41">
        <v>3631.85</v>
      </c>
      <c r="F606" s="41">
        <v>0</v>
      </c>
      <c r="G606" s="42">
        <v>6</v>
      </c>
      <c r="H606" s="298">
        <v>0</v>
      </c>
      <c r="I606" s="42">
        <v>0</v>
      </c>
      <c r="J606" s="43">
        <v>0</v>
      </c>
      <c r="K606" s="43" t="s">
        <v>3763</v>
      </c>
      <c r="L606" s="53" t="str">
        <f t="shared" si="9"/>
        <v>https://amazon.com/dp/B0DRNV2NMJ</v>
      </c>
    </row>
    <row r="607" spans="1:12" ht="45" customHeight="1" x14ac:dyDescent="0.2">
      <c r="A607" s="29" t="s">
        <v>3764</v>
      </c>
      <c r="B607" s="29" t="s">
        <v>3765</v>
      </c>
      <c r="C607" s="29" t="s">
        <v>101</v>
      </c>
      <c r="D607" s="40">
        <v>1499</v>
      </c>
      <c r="E607" s="41">
        <v>9972.2099999999991</v>
      </c>
      <c r="F607" s="41">
        <v>0</v>
      </c>
      <c r="G607" s="42">
        <v>7</v>
      </c>
      <c r="H607" s="298">
        <v>0</v>
      </c>
      <c r="I607" s="42">
        <v>1</v>
      </c>
      <c r="J607" s="43">
        <v>3</v>
      </c>
      <c r="K607" s="43" t="s">
        <v>3766</v>
      </c>
      <c r="L607" s="53" t="str">
        <f t="shared" si="9"/>
        <v>https://amazon.com/dp/B0DHCN8WKP</v>
      </c>
    </row>
    <row r="608" spans="1:12" ht="45" customHeight="1" x14ac:dyDescent="0.2">
      <c r="A608" s="29" t="s">
        <v>3767</v>
      </c>
      <c r="B608" s="29" t="s">
        <v>3768</v>
      </c>
      <c r="C608" s="29" t="s">
        <v>93</v>
      </c>
      <c r="D608" s="40">
        <v>59.99</v>
      </c>
      <c r="E608" s="41">
        <v>404.27</v>
      </c>
      <c r="F608" s="41">
        <v>0</v>
      </c>
      <c r="G608" s="42">
        <v>5</v>
      </c>
      <c r="H608" s="298">
        <v>0</v>
      </c>
      <c r="I608" s="42">
        <v>0</v>
      </c>
      <c r="J608" s="43">
        <v>0</v>
      </c>
      <c r="K608" s="43" t="s">
        <v>3769</v>
      </c>
      <c r="L608" s="53" t="str">
        <f t="shared" si="9"/>
        <v>https://amazon.com/dp/B0GKF648YW</v>
      </c>
    </row>
    <row r="609" spans="1:12" ht="45" customHeight="1" x14ac:dyDescent="0.2">
      <c r="A609" s="29" t="s">
        <v>3770</v>
      </c>
      <c r="B609" s="29" t="s">
        <v>3771</v>
      </c>
      <c r="C609" s="29" t="s">
        <v>101</v>
      </c>
      <c r="D609" s="40">
        <v>1499</v>
      </c>
      <c r="E609" s="41">
        <v>3120.22</v>
      </c>
      <c r="F609" s="41">
        <v>0</v>
      </c>
      <c r="G609" s="42">
        <v>2</v>
      </c>
      <c r="H609" s="298">
        <v>0</v>
      </c>
      <c r="I609" s="42">
        <v>3</v>
      </c>
      <c r="J609" s="43">
        <v>5</v>
      </c>
      <c r="K609" s="43" t="s">
        <v>3772</v>
      </c>
      <c r="L609" s="53" t="str">
        <f t="shared" si="9"/>
        <v>https://amazon.com/dp/B0CF1VLD5R</v>
      </c>
    </row>
    <row r="610" spans="1:12" ht="45" customHeight="1" x14ac:dyDescent="0.2">
      <c r="A610" s="29" t="s">
        <v>3773</v>
      </c>
      <c r="B610" s="29" t="s">
        <v>3774</v>
      </c>
      <c r="C610" s="29" t="s">
        <v>101</v>
      </c>
      <c r="D610" s="40">
        <v>649.99</v>
      </c>
      <c r="E610" s="41">
        <v>0</v>
      </c>
      <c r="F610" s="41">
        <v>0</v>
      </c>
      <c r="G610" s="42">
        <v>0</v>
      </c>
      <c r="H610" s="298">
        <v>0</v>
      </c>
      <c r="I610" s="42">
        <v>0</v>
      </c>
      <c r="J610" s="43">
        <v>0</v>
      </c>
      <c r="K610" s="43" t="s">
        <v>3775</v>
      </c>
      <c r="L610" s="53" t="str">
        <f t="shared" si="9"/>
        <v>https://amazon.com/dp/B0H2JJDXMR</v>
      </c>
    </row>
    <row r="611" spans="1:12" ht="45" customHeight="1" x14ac:dyDescent="0.2">
      <c r="A611" s="29" t="s">
        <v>3776</v>
      </c>
      <c r="B611" s="29" t="s">
        <v>3777</v>
      </c>
      <c r="C611" s="29" t="s">
        <v>82</v>
      </c>
      <c r="D611" s="40">
        <v>39.97</v>
      </c>
      <c r="E611" s="41">
        <v>557.03</v>
      </c>
      <c r="F611" s="41">
        <v>0</v>
      </c>
      <c r="G611" s="42">
        <v>13</v>
      </c>
      <c r="H611" s="298">
        <v>0</v>
      </c>
      <c r="I611" s="42">
        <v>3</v>
      </c>
      <c r="J611" s="43">
        <v>5</v>
      </c>
      <c r="K611" s="43" t="s">
        <v>3778</v>
      </c>
      <c r="L611" s="53" t="str">
        <f t="shared" si="9"/>
        <v>https://amazon.com/dp/B073WKR8TV</v>
      </c>
    </row>
    <row r="612" spans="1:12" ht="45" customHeight="1" x14ac:dyDescent="0.2">
      <c r="A612" s="29" t="s">
        <v>3779</v>
      </c>
      <c r="B612" s="29" t="s">
        <v>3780</v>
      </c>
      <c r="C612" s="29" t="s">
        <v>101</v>
      </c>
      <c r="D612" s="40">
        <v>845</v>
      </c>
      <c r="E612" s="41">
        <v>0</v>
      </c>
      <c r="F612" s="41">
        <v>0</v>
      </c>
      <c r="G612" s="42">
        <v>0</v>
      </c>
      <c r="H612" s="298">
        <v>0</v>
      </c>
      <c r="I612" s="42">
        <v>3</v>
      </c>
      <c r="J612" s="43">
        <v>3.6</v>
      </c>
      <c r="K612" s="43" t="s">
        <v>3781</v>
      </c>
      <c r="L612" s="53" t="str">
        <f t="shared" si="9"/>
        <v>https://amazon.com/dp/B0D61THVSM</v>
      </c>
    </row>
    <row r="613" spans="1:12" ht="45" customHeight="1" x14ac:dyDescent="0.2">
      <c r="A613" s="29" t="s">
        <v>3782</v>
      </c>
      <c r="B613" s="29" t="s">
        <v>3783</v>
      </c>
      <c r="C613" s="29" t="s">
        <v>101</v>
      </c>
      <c r="D613" s="40">
        <v>45.99</v>
      </c>
      <c r="E613" s="41">
        <v>397.34</v>
      </c>
      <c r="F613" s="41">
        <v>0</v>
      </c>
      <c r="G613" s="42">
        <v>8</v>
      </c>
      <c r="H613" s="298">
        <v>0</v>
      </c>
      <c r="I613" s="42">
        <v>0</v>
      </c>
      <c r="J613" s="43">
        <v>0</v>
      </c>
      <c r="K613" s="43" t="s">
        <v>3784</v>
      </c>
      <c r="L613" s="53" t="str">
        <f t="shared" si="9"/>
        <v>https://amazon.com/dp/B0G49TTMTJ</v>
      </c>
    </row>
    <row r="614" spans="1:12" ht="45" customHeight="1" x14ac:dyDescent="0.2">
      <c r="A614" s="29" t="s">
        <v>3785</v>
      </c>
      <c r="B614" s="29" t="s">
        <v>3786</v>
      </c>
      <c r="C614" s="29" t="s">
        <v>101</v>
      </c>
      <c r="D614" s="40">
        <v>179</v>
      </c>
      <c r="E614" s="41">
        <v>3884.809999999999</v>
      </c>
      <c r="F614" s="41">
        <v>0</v>
      </c>
      <c r="G614" s="42">
        <v>21</v>
      </c>
      <c r="H614" s="298">
        <v>0</v>
      </c>
      <c r="I614" s="42">
        <v>120</v>
      </c>
      <c r="J614" s="43">
        <v>4.0999999999999996</v>
      </c>
      <c r="K614" s="43" t="s">
        <v>3787</v>
      </c>
      <c r="L614" s="53" t="str">
        <f t="shared" si="9"/>
        <v>https://amazon.com/dp/B01N480P72</v>
      </c>
    </row>
    <row r="615" spans="1:12" ht="30" customHeight="1" x14ac:dyDescent="0.2">
      <c r="A615" s="29" t="s">
        <v>3788</v>
      </c>
      <c r="B615" s="29" t="s">
        <v>3789</v>
      </c>
      <c r="C615" s="29" t="s">
        <v>82</v>
      </c>
      <c r="D615" s="40">
        <v>269</v>
      </c>
      <c r="E615" s="41">
        <v>3989.54</v>
      </c>
      <c r="F615" s="41">
        <v>0</v>
      </c>
      <c r="G615" s="42">
        <v>19</v>
      </c>
      <c r="H615" s="298">
        <v>0</v>
      </c>
      <c r="I615" s="42">
        <v>3</v>
      </c>
      <c r="J615" s="43">
        <v>5</v>
      </c>
      <c r="K615" s="43" t="s">
        <v>3790</v>
      </c>
      <c r="L615" s="53" t="str">
        <f t="shared" si="9"/>
        <v>https://amazon.com/dp/B0DQ12V9NH</v>
      </c>
    </row>
    <row r="616" spans="1:12" ht="45" customHeight="1" x14ac:dyDescent="0.2">
      <c r="A616" s="29" t="s">
        <v>3791</v>
      </c>
      <c r="B616" s="29" t="s">
        <v>3792</v>
      </c>
      <c r="C616" s="29" t="s">
        <v>101</v>
      </c>
      <c r="D616" s="40">
        <v>449</v>
      </c>
      <c r="E616" s="41">
        <v>1870.67</v>
      </c>
      <c r="F616" s="41">
        <v>0</v>
      </c>
      <c r="G616" s="42">
        <v>4</v>
      </c>
      <c r="H616" s="298">
        <v>0</v>
      </c>
      <c r="I616" s="42">
        <v>10</v>
      </c>
      <c r="J616" s="43">
        <v>4.4000000000000004</v>
      </c>
      <c r="K616" s="43" t="s">
        <v>3793</v>
      </c>
      <c r="L616" s="53" t="str">
        <f t="shared" si="9"/>
        <v>https://amazon.com/dp/B0GKNXPZHQ</v>
      </c>
    </row>
    <row r="617" spans="1:12" ht="30" customHeight="1" x14ac:dyDescent="0.2">
      <c r="A617" s="29" t="s">
        <v>3794</v>
      </c>
      <c r="B617" s="29" t="s">
        <v>3795</v>
      </c>
      <c r="C617" s="29" t="s">
        <v>82</v>
      </c>
      <c r="D617" s="40">
        <v>56.28</v>
      </c>
      <c r="E617" s="41">
        <v>529.72</v>
      </c>
      <c r="F617" s="41">
        <v>0</v>
      </c>
      <c r="G617" s="42">
        <v>12</v>
      </c>
      <c r="H617" s="298">
        <v>0</v>
      </c>
      <c r="I617" s="42">
        <v>4</v>
      </c>
      <c r="J617" s="43">
        <v>5</v>
      </c>
      <c r="K617" s="43" t="s">
        <v>3796</v>
      </c>
      <c r="L617" s="53" t="str">
        <f t="shared" si="9"/>
        <v>https://amazon.com/dp/B08QGNRKZZ</v>
      </c>
    </row>
    <row r="618" spans="1:12" ht="30" customHeight="1" x14ac:dyDescent="0.2">
      <c r="A618" s="29" t="s">
        <v>3797</v>
      </c>
      <c r="B618" s="29" t="s">
        <v>3798</v>
      </c>
      <c r="C618" s="29" t="s">
        <v>82</v>
      </c>
      <c r="D618" s="40">
        <v>36.5</v>
      </c>
      <c r="E618" s="41">
        <v>705.78</v>
      </c>
      <c r="F618" s="41">
        <v>0</v>
      </c>
      <c r="G618" s="42">
        <v>20</v>
      </c>
      <c r="H618" s="298">
        <v>0</v>
      </c>
      <c r="I618" s="42">
        <v>138</v>
      </c>
      <c r="J618" s="43">
        <v>4</v>
      </c>
      <c r="K618" s="43" t="s">
        <v>3799</v>
      </c>
      <c r="L618" s="53" t="str">
        <f t="shared" si="9"/>
        <v>https://amazon.com/dp/B07L5VQJQB</v>
      </c>
    </row>
    <row r="619" spans="1:12" ht="30" customHeight="1" x14ac:dyDescent="0.2">
      <c r="A619" s="29" t="s">
        <v>3800</v>
      </c>
      <c r="B619" s="29" t="s">
        <v>3801</v>
      </c>
      <c r="C619" s="29" t="s">
        <v>82</v>
      </c>
      <c r="D619" s="40">
        <v>448.77</v>
      </c>
      <c r="E619" s="41">
        <v>0</v>
      </c>
      <c r="F619" s="41">
        <v>0</v>
      </c>
      <c r="G619" s="42">
        <v>0</v>
      </c>
      <c r="H619" s="298">
        <v>0</v>
      </c>
      <c r="I619" s="42">
        <v>4</v>
      </c>
      <c r="J619" s="43">
        <v>3.8</v>
      </c>
      <c r="K619" s="43" t="s">
        <v>3802</v>
      </c>
      <c r="L619" s="53" t="str">
        <f t="shared" si="9"/>
        <v>https://amazon.com/dp/B07L5VQGY6</v>
      </c>
    </row>
    <row r="620" spans="1:12" ht="30" customHeight="1" x14ac:dyDescent="0.2">
      <c r="A620" s="216" t="s">
        <v>21</v>
      </c>
      <c r="B620" s="216"/>
      <c r="C620" s="216"/>
      <c r="D620" s="217"/>
      <c r="E620" s="218"/>
      <c r="F620" s="218"/>
      <c r="G620" s="220">
        <f>SUM(G338:G619)</f>
        <v>91983</v>
      </c>
      <c r="H620" s="222">
        <f>SUM(H338:H619)</f>
        <v>5646</v>
      </c>
      <c r="I620" s="220"/>
      <c r="J620" s="221"/>
      <c r="K620" s="221"/>
      <c r="L620" s="224"/>
    </row>
    <row r="621" spans="1:12" ht="17" customHeight="1" x14ac:dyDescent="0.2"/>
    <row r="622" spans="1:12" ht="45" customHeight="1" x14ac:dyDescent="0.2"/>
    <row r="623" spans="1:12" ht="45" customHeight="1" x14ac:dyDescent="0.2"/>
    <row r="624" spans="1:12" ht="45" customHeight="1" x14ac:dyDescent="0.2"/>
    <row r="625" ht="45" customHeight="1" x14ac:dyDescent="0.2"/>
    <row r="626" ht="45" customHeight="1" x14ac:dyDescent="0.2"/>
    <row r="627" ht="45" customHeight="1" x14ac:dyDescent="0.2"/>
    <row r="628" ht="45" customHeight="1" x14ac:dyDescent="0.2"/>
    <row r="629" ht="45" customHeight="1" x14ac:dyDescent="0.2"/>
    <row r="630" ht="45" customHeight="1" x14ac:dyDescent="0.2"/>
    <row r="631" ht="30" customHeight="1" x14ac:dyDescent="0.2"/>
    <row r="632" ht="45" customHeight="1" x14ac:dyDescent="0.2"/>
    <row r="633" ht="45" customHeight="1" x14ac:dyDescent="0.2"/>
    <row r="634" ht="30" customHeight="1" x14ac:dyDescent="0.2"/>
    <row r="635" ht="30" customHeight="1" x14ac:dyDescent="0.2"/>
    <row r="636" ht="45" customHeight="1" x14ac:dyDescent="0.2"/>
    <row r="637" ht="30" customHeight="1" x14ac:dyDescent="0.2"/>
    <row r="638" ht="45" customHeight="1" x14ac:dyDescent="0.2"/>
    <row r="639" ht="30" customHeight="1" x14ac:dyDescent="0.2"/>
  </sheetData>
  <mergeCells count="3">
    <mergeCell ref="A1:M5"/>
    <mergeCell ref="A336:L336"/>
    <mergeCell ref="A50:L50"/>
  </mergeCells>
  <conditionalFormatting sqref="A1:M640 A346 M346">
    <cfRule type="cellIs" dxfId="7" priority="2" operator="lessThan">
      <formula>0</formula>
    </cfRule>
  </conditionalFormatting>
  <conditionalFormatting sqref="C8:M17">
    <cfRule type="expression" dxfId="6" priority="1">
      <formula>C8&lt;0</formula>
    </cfRule>
  </conditionalFormatting>
  <pageMargins left="0.7" right="0.7" top="0.75" bottom="0.75" header="0.3" footer="0.3"/>
  <drawing r:id="rId1"/>
  <tableParts count="2">
    <tablePart r:id="rId2"/>
    <tablePart r:id="rId3"/>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Q179"/>
  <sheetViews>
    <sheetView zoomScaleNormal="100" workbookViewId="0">
      <selection activeCell="L24" sqref="L24"/>
    </sheetView>
  </sheetViews>
  <sheetFormatPr baseColWidth="10" defaultColWidth="10.83203125" defaultRowHeight="16" x14ac:dyDescent="0.2"/>
  <cols>
    <col min="1" max="1" width="50.6640625" style="30" customWidth="1"/>
    <col min="2" max="2" width="12.6640625" style="30" customWidth="1"/>
    <col min="3" max="3" width="12.6640625" style="45" customWidth="1"/>
    <col min="4" max="4" width="11.1640625" style="39" customWidth="1"/>
    <col min="5" max="5" width="24.83203125" style="30" bestFit="1" customWidth="1"/>
    <col min="6" max="6" width="17.6640625" style="44" bestFit="1" customWidth="1"/>
    <col min="7" max="7" width="21.6640625" style="44" bestFit="1" customWidth="1"/>
    <col min="8" max="8" width="19.1640625" style="44" bestFit="1" customWidth="1"/>
    <col min="9" max="9" width="13.5" style="33" bestFit="1" customWidth="1"/>
    <col min="10" max="10" width="12.6640625" style="30" bestFit="1" customWidth="1"/>
    <col min="11" max="11" width="18.1640625" style="30" hidden="1" customWidth="1"/>
    <col min="12" max="12" width="35.6640625" style="30" customWidth="1"/>
    <col min="13" max="13" width="15.6640625" style="30" customWidth="1"/>
    <col min="14" max="15" width="10.83203125" style="30" customWidth="1"/>
    <col min="16" max="16384" width="10.83203125" style="30"/>
  </cols>
  <sheetData>
    <row r="1" spans="1:17" x14ac:dyDescent="0.2">
      <c r="A1" s="340"/>
      <c r="B1" s="335"/>
      <c r="C1" s="336"/>
      <c r="D1" s="337"/>
      <c r="E1" s="335"/>
      <c r="F1" s="338"/>
      <c r="G1" s="338"/>
      <c r="H1" s="338"/>
      <c r="I1" s="339"/>
      <c r="J1" s="335"/>
      <c r="K1" s="335"/>
      <c r="L1" s="335"/>
      <c r="M1" s="335"/>
    </row>
    <row r="2" spans="1:17" x14ac:dyDescent="0.2">
      <c r="A2" s="335"/>
      <c r="B2" s="335"/>
      <c r="C2" s="336"/>
      <c r="D2" s="337"/>
      <c r="E2" s="335"/>
      <c r="F2" s="338"/>
      <c r="G2" s="338"/>
      <c r="H2" s="338"/>
      <c r="I2" s="339"/>
      <c r="J2" s="335"/>
      <c r="K2" s="335"/>
      <c r="L2" s="335"/>
      <c r="M2" s="335"/>
    </row>
    <row r="3" spans="1:17" x14ac:dyDescent="0.2">
      <c r="A3" s="335"/>
      <c r="B3" s="335"/>
      <c r="C3" s="336"/>
      <c r="D3" s="337"/>
      <c r="E3" s="335"/>
      <c r="F3" s="338"/>
      <c r="G3" s="338"/>
      <c r="H3" s="338"/>
      <c r="I3" s="339"/>
      <c r="J3" s="335"/>
      <c r="K3" s="335"/>
      <c r="L3" s="335"/>
      <c r="M3" s="335"/>
    </row>
    <row r="4" spans="1:17" x14ac:dyDescent="0.2">
      <c r="A4" s="335"/>
      <c r="B4" s="335"/>
      <c r="C4" s="336"/>
      <c r="D4" s="337"/>
      <c r="E4" s="335"/>
      <c r="F4" s="338"/>
      <c r="G4" s="338"/>
      <c r="H4" s="338"/>
      <c r="I4" s="339"/>
      <c r="J4" s="335"/>
      <c r="K4" s="335"/>
      <c r="L4" s="335"/>
      <c r="M4" s="335"/>
    </row>
    <row r="5" spans="1:17" x14ac:dyDescent="0.2">
      <c r="A5" s="335"/>
      <c r="B5" s="335"/>
      <c r="C5" s="336"/>
      <c r="D5" s="337"/>
      <c r="E5" s="335"/>
      <c r="F5" s="338"/>
      <c r="G5" s="338"/>
      <c r="H5" s="338"/>
      <c r="I5" s="339"/>
      <c r="J5" s="335"/>
      <c r="K5" s="335"/>
      <c r="L5" s="335"/>
      <c r="M5" s="335"/>
    </row>
    <row r="6" spans="1:17" x14ac:dyDescent="0.2">
      <c r="A6" s="28"/>
      <c r="B6" s="28"/>
      <c r="C6" s="34"/>
      <c r="D6" s="35"/>
      <c r="E6" s="36"/>
      <c r="F6" s="36"/>
      <c r="G6" s="36"/>
      <c r="H6" s="36"/>
      <c r="I6" s="37"/>
      <c r="J6" s="38"/>
    </row>
    <row r="7" spans="1:17" ht="32" customHeight="1" x14ac:dyDescent="0.2">
      <c r="A7" s="58"/>
      <c r="B7" s="59" t="s">
        <v>1</v>
      </c>
      <c r="C7" s="59" t="s">
        <v>2</v>
      </c>
      <c r="D7" s="60" t="s">
        <v>3</v>
      </c>
      <c r="E7" s="59" t="s">
        <v>4</v>
      </c>
      <c r="F7" s="62" t="s">
        <v>5</v>
      </c>
      <c r="G7" s="62" t="s">
        <v>6</v>
      </c>
      <c r="H7" s="60" t="s">
        <v>7</v>
      </c>
      <c r="I7" s="61" t="s">
        <v>8</v>
      </c>
      <c r="J7" s="104" t="s">
        <v>9</v>
      </c>
      <c r="K7" s="122"/>
      <c r="L7" s="104" t="s">
        <v>10</v>
      </c>
      <c r="M7" s="103" t="s">
        <v>11</v>
      </c>
      <c r="N7" s="44"/>
      <c r="O7" s="44"/>
      <c r="P7" s="37"/>
      <c r="Q7" s="38"/>
    </row>
    <row r="8" spans="1:17" x14ac:dyDescent="0.2">
      <c r="A8" s="260" t="s">
        <v>12</v>
      </c>
      <c r="B8" s="261">
        <v>1200.1367283950619</v>
      </c>
      <c r="C8" s="262">
        <v>-3.3244163922320213E-2</v>
      </c>
      <c r="D8" s="263">
        <v>-1.4638562656870691E-2</v>
      </c>
      <c r="E8" s="264">
        <v>324</v>
      </c>
      <c r="F8" s="262">
        <v>2.8049519522119301E-2</v>
      </c>
      <c r="G8" s="262">
        <v>-0.21927710843373491</v>
      </c>
      <c r="H8" s="263">
        <v>-0.31063829787234037</v>
      </c>
      <c r="I8" s="265">
        <v>388844.3</v>
      </c>
      <c r="J8" s="266">
        <v>0.14350685919697739</v>
      </c>
      <c r="K8" s="120"/>
      <c r="L8" s="267">
        <v>-0.2452315882188717</v>
      </c>
      <c r="M8" s="267">
        <v>-0.32072956234218319</v>
      </c>
      <c r="N8" s="44"/>
      <c r="O8" s="44"/>
      <c r="P8" s="37"/>
      <c r="Q8" s="38"/>
    </row>
    <row r="9" spans="1:17" x14ac:dyDescent="0.2">
      <c r="A9" s="260" t="s">
        <v>13</v>
      </c>
      <c r="B9" s="261">
        <v>615.18187084520423</v>
      </c>
      <c r="C9" s="262">
        <v>-2.030844228494344E-2</v>
      </c>
      <c r="D9" s="263">
        <v>0.29935596951179821</v>
      </c>
      <c r="E9" s="264">
        <v>1053</v>
      </c>
      <c r="F9" s="262">
        <v>9.1160938446887718E-2</v>
      </c>
      <c r="G9" s="262">
        <v>-0.28269754768392369</v>
      </c>
      <c r="H9" s="263">
        <v>-0.39656160458452733</v>
      </c>
      <c r="I9" s="265">
        <v>647786.51</v>
      </c>
      <c r="J9" s="266">
        <v>0.23907205912564841</v>
      </c>
      <c r="K9" s="120"/>
      <c r="L9" s="267">
        <v>-0.29726484313763307</v>
      </c>
      <c r="M9" s="267">
        <v>-0.21591871868428461</v>
      </c>
      <c r="N9" s="44"/>
      <c r="O9" s="44"/>
      <c r="P9" s="37"/>
      <c r="Q9" s="38"/>
    </row>
    <row r="10" spans="1:17" x14ac:dyDescent="0.2">
      <c r="A10" s="268" t="s">
        <v>14</v>
      </c>
      <c r="B10" s="269">
        <v>236.55165087683929</v>
      </c>
      <c r="C10" s="270">
        <v>-4.2793769603425742E-2</v>
      </c>
      <c r="D10" s="271">
        <v>0.18014980557043109</v>
      </c>
      <c r="E10" s="272">
        <v>4961</v>
      </c>
      <c r="F10" s="270">
        <v>0.42948662453467229</v>
      </c>
      <c r="G10" s="270">
        <v>-6.6603951081843804E-2</v>
      </c>
      <c r="H10" s="271">
        <v>0.18203478675244211</v>
      </c>
      <c r="I10" s="273">
        <v>1173532.74</v>
      </c>
      <c r="J10" s="274">
        <v>0.43310393821440368</v>
      </c>
      <c r="K10" s="121"/>
      <c r="L10" s="275">
        <v>-0.1065474865479953</v>
      </c>
      <c r="M10" s="275">
        <v>0.39497812376338087</v>
      </c>
      <c r="N10" s="44"/>
      <c r="O10" s="44"/>
      <c r="P10" s="37"/>
      <c r="Q10" s="38"/>
    </row>
    <row r="11" spans="1:17" x14ac:dyDescent="0.2">
      <c r="A11" s="276" t="s">
        <v>15</v>
      </c>
      <c r="B11" s="277">
        <v>348.7162432944146</v>
      </c>
      <c r="C11" s="278">
        <v>-8.7407674802652768E-2</v>
      </c>
      <c r="D11" s="279">
        <v>-1.7426969257595679E-3</v>
      </c>
      <c r="E11" s="280">
        <v>6338</v>
      </c>
      <c r="F11" s="278">
        <v>0.54869708250367932</v>
      </c>
      <c r="G11" s="278">
        <v>-0.11947763267574329</v>
      </c>
      <c r="H11" s="279">
        <v>-1.154086088583905E-2</v>
      </c>
      <c r="I11" s="281">
        <v>2210163.5499999998</v>
      </c>
      <c r="J11" s="282">
        <v>0.81568285653702943</v>
      </c>
      <c r="K11" s="301"/>
      <c r="L11" s="284">
        <v>-0.1964420454152839</v>
      </c>
      <c r="M11" s="284">
        <v>-1.32634455888121E-2</v>
      </c>
      <c r="N11" s="44"/>
      <c r="O11" s="44"/>
      <c r="P11" s="37"/>
      <c r="Q11" s="38"/>
    </row>
    <row r="12" spans="1:17" x14ac:dyDescent="0.2">
      <c r="A12" s="260" t="s">
        <v>17</v>
      </c>
      <c r="B12" s="261">
        <v>40.427208333333333</v>
      </c>
      <c r="C12" s="262">
        <v>0.34813218301248372</v>
      </c>
      <c r="D12" s="263">
        <v>5.8463085513884572E-3</v>
      </c>
      <c r="E12" s="264">
        <v>240</v>
      </c>
      <c r="F12" s="262">
        <v>2.0777421868236511E-2</v>
      </c>
      <c r="G12" s="262">
        <v>1.2429906542056071</v>
      </c>
      <c r="H12" s="263">
        <v>1.142857142857143</v>
      </c>
      <c r="I12" s="265">
        <v>9702.5299999999988</v>
      </c>
      <c r="J12" s="266">
        <v>3.5808152686420979E-3</v>
      </c>
      <c r="K12" s="120"/>
      <c r="L12" s="267">
        <v>2.0238478871308039</v>
      </c>
      <c r="M12" s="267">
        <v>1.155384946895833</v>
      </c>
      <c r="N12" s="44"/>
      <c r="O12" s="44"/>
      <c r="P12" s="37"/>
      <c r="Q12" s="38"/>
    </row>
    <row r="13" spans="1:17" x14ac:dyDescent="0.2">
      <c r="A13" s="311" t="s">
        <v>18</v>
      </c>
      <c r="B13" s="312">
        <v>40.427208333333333</v>
      </c>
      <c r="C13" s="313">
        <v>-0.13852383134660351</v>
      </c>
      <c r="D13" s="314">
        <v>-0.26379823441375638</v>
      </c>
      <c r="E13" s="315">
        <v>240</v>
      </c>
      <c r="F13" s="313">
        <v>2.0777421868236511E-2</v>
      </c>
      <c r="G13" s="313">
        <v>0.44578313253012047</v>
      </c>
      <c r="H13" s="314">
        <v>0.3793103448275863</v>
      </c>
      <c r="I13" s="316">
        <v>9702.5299999999988</v>
      </c>
      <c r="J13" s="317">
        <v>3.5808152686420979E-3</v>
      </c>
      <c r="K13" s="318"/>
      <c r="L13" s="319">
        <v>0.245507713715754</v>
      </c>
      <c r="M13" s="319">
        <v>1.545071115343943E-2</v>
      </c>
      <c r="N13" s="44"/>
      <c r="O13" s="44"/>
      <c r="P13" s="37"/>
      <c r="Q13" s="38"/>
    </row>
    <row r="14" spans="1:17" x14ac:dyDescent="0.2">
      <c r="A14" s="276" t="s">
        <v>19</v>
      </c>
      <c r="B14" s="277">
        <v>61.476601648351647</v>
      </c>
      <c r="C14" s="278">
        <v>-4.8328211509763408E-2</v>
      </c>
      <c r="D14" s="279">
        <v>-0.27331729430864649</v>
      </c>
      <c r="E14" s="280">
        <v>3640</v>
      </c>
      <c r="F14" s="278">
        <v>0.31512423166825382</v>
      </c>
      <c r="G14" s="278">
        <v>-1.67477039438142E-2</v>
      </c>
      <c r="H14" s="279">
        <v>0.24444444444444449</v>
      </c>
      <c r="I14" s="281">
        <v>223774.83</v>
      </c>
      <c r="J14" s="282">
        <v>8.2586328308368012E-2</v>
      </c>
      <c r="K14" s="301"/>
      <c r="L14" s="284">
        <v>-6.4266528875077999E-2</v>
      </c>
      <c r="M14" s="284">
        <v>-9.5683744028537965E-2</v>
      </c>
      <c r="N14" s="44"/>
      <c r="O14" s="44"/>
      <c r="P14" s="37"/>
      <c r="Q14" s="38"/>
    </row>
    <row r="15" spans="1:17" x14ac:dyDescent="0.2">
      <c r="A15" s="276" t="s">
        <v>20</v>
      </c>
      <c r="B15" s="277">
        <v>199.50933983495881</v>
      </c>
      <c r="C15" s="278">
        <v>-3.4697592549784988E-2</v>
      </c>
      <c r="D15" s="279">
        <v>-0.27298700663337783</v>
      </c>
      <c r="E15" s="280">
        <v>1333</v>
      </c>
      <c r="F15" s="278">
        <v>0.1154012639598303</v>
      </c>
      <c r="G15" s="278">
        <v>-0.22001170275014631</v>
      </c>
      <c r="H15" s="279">
        <v>1.9754464285714279</v>
      </c>
      <c r="I15" s="281">
        <v>265945.95</v>
      </c>
      <c r="J15" s="282">
        <v>9.8149999885960487E-2</v>
      </c>
      <c r="K15" s="301"/>
      <c r="L15" s="284">
        <v>-0.24707541888172241</v>
      </c>
      <c r="M15" s="284">
        <v>1.163188214637739</v>
      </c>
      <c r="N15" s="44"/>
      <c r="O15" s="44"/>
      <c r="P15" s="37"/>
      <c r="Q15" s="38"/>
    </row>
    <row r="16" spans="1:17" x14ac:dyDescent="0.2">
      <c r="A16" s="320" t="s">
        <v>21</v>
      </c>
      <c r="B16" s="245">
        <v>234.57595532854299</v>
      </c>
      <c r="C16" s="249">
        <v>-0.10562665217312189</v>
      </c>
      <c r="D16" s="247">
        <v>-0.1082816750101226</v>
      </c>
      <c r="E16" s="321">
        <v>11551</v>
      </c>
      <c r="F16" s="249">
        <v>1</v>
      </c>
      <c r="G16" s="249">
        <v>-9.5812133072406991E-2</v>
      </c>
      <c r="H16" s="247">
        <v>0.1598554071693945</v>
      </c>
      <c r="I16" s="322">
        <v>2709586.86</v>
      </c>
      <c r="J16" s="251">
        <v>1</v>
      </c>
      <c r="K16" s="255"/>
      <c r="L16" s="259">
        <v>-0.19131847039152489</v>
      </c>
      <c r="M16" s="259">
        <v>3.4264320911544743E-2</v>
      </c>
      <c r="N16" s="44"/>
      <c r="O16" s="44"/>
      <c r="P16" s="37"/>
      <c r="Q16" s="38"/>
    </row>
    <row r="17" spans="1:17" x14ac:dyDescent="0.2">
      <c r="A17" s="323"/>
      <c r="B17" s="324"/>
      <c r="C17" s="325"/>
      <c r="D17" s="326"/>
      <c r="E17" s="100"/>
      <c r="F17" s="325"/>
      <c r="G17" s="325"/>
      <c r="H17" s="326"/>
      <c r="I17" s="102"/>
      <c r="J17" s="325"/>
      <c r="K17" s="327"/>
      <c r="L17" s="327"/>
      <c r="M17" s="327"/>
      <c r="N17" s="44"/>
      <c r="O17" s="44"/>
      <c r="P17" s="37"/>
      <c r="Q17" s="38"/>
    </row>
    <row r="18" spans="1:17" x14ac:dyDescent="0.2">
      <c r="A18" s="28"/>
      <c r="B18" s="28"/>
      <c r="C18" s="34"/>
      <c r="D18" s="35"/>
      <c r="E18" s="36"/>
      <c r="F18" s="36"/>
      <c r="G18" s="36"/>
      <c r="H18" s="36"/>
      <c r="I18" s="37"/>
      <c r="J18" s="38"/>
    </row>
    <row r="19" spans="1:17" x14ac:dyDescent="0.2">
      <c r="A19" s="28"/>
      <c r="B19" s="28"/>
      <c r="C19" s="34"/>
      <c r="D19" s="35"/>
      <c r="E19" s="36"/>
      <c r="F19" s="36"/>
      <c r="G19" s="36"/>
      <c r="H19" s="36"/>
      <c r="I19" s="37"/>
      <c r="J19" s="38"/>
    </row>
    <row r="20" spans="1:17" x14ac:dyDescent="0.2">
      <c r="A20" s="28"/>
      <c r="B20" s="28"/>
      <c r="C20" s="34"/>
      <c r="D20" s="35"/>
      <c r="E20" s="36"/>
      <c r="F20" s="36"/>
      <c r="G20" s="36"/>
      <c r="H20" s="36"/>
      <c r="I20" s="37"/>
      <c r="J20" s="38"/>
    </row>
    <row r="21" spans="1:17" x14ac:dyDescent="0.2">
      <c r="A21" s="28"/>
      <c r="B21" s="28"/>
      <c r="C21" s="34"/>
      <c r="D21" s="35"/>
      <c r="E21" s="36"/>
      <c r="F21" s="36"/>
      <c r="G21" s="36"/>
      <c r="H21" s="36"/>
      <c r="I21" s="37"/>
      <c r="J21" s="38"/>
    </row>
    <row r="22" spans="1:17" x14ac:dyDescent="0.2">
      <c r="A22" s="28"/>
      <c r="B22" s="28"/>
      <c r="C22" s="34"/>
      <c r="D22" s="35"/>
      <c r="E22" s="36"/>
      <c r="F22" s="36"/>
      <c r="G22" s="36"/>
      <c r="H22" s="36"/>
      <c r="I22" s="37"/>
      <c r="J22" s="38"/>
    </row>
    <row r="23" spans="1:17" x14ac:dyDescent="0.2">
      <c r="A23" s="28"/>
      <c r="B23" s="28"/>
      <c r="C23" s="34"/>
      <c r="D23" s="35"/>
      <c r="E23" s="36"/>
      <c r="F23" s="36"/>
      <c r="G23" s="36"/>
      <c r="H23" s="36"/>
      <c r="I23" s="37"/>
      <c r="J23" s="38"/>
    </row>
    <row r="24" spans="1:17" x14ac:dyDescent="0.2">
      <c r="A24" s="28"/>
      <c r="B24" s="28"/>
      <c r="C24" s="34"/>
      <c r="D24" s="35"/>
      <c r="E24" s="36"/>
      <c r="F24" s="36"/>
      <c r="G24" s="36"/>
      <c r="H24" s="36"/>
      <c r="I24" s="37"/>
      <c r="J24" s="38"/>
    </row>
    <row r="25" spans="1:17" x14ac:dyDescent="0.2">
      <c r="A25" s="28"/>
      <c r="B25" s="28"/>
      <c r="C25" s="34"/>
      <c r="D25" s="35"/>
      <c r="E25" s="36"/>
      <c r="F25" s="36"/>
      <c r="G25" s="36"/>
      <c r="H25" s="36"/>
      <c r="I25" s="37"/>
      <c r="J25" s="38"/>
    </row>
    <row r="26" spans="1:17" x14ac:dyDescent="0.2">
      <c r="A26" s="28"/>
      <c r="B26" s="28"/>
      <c r="C26" s="34"/>
      <c r="D26" s="35"/>
      <c r="E26" s="36"/>
      <c r="F26" s="36"/>
      <c r="G26" s="36"/>
      <c r="H26" s="36"/>
      <c r="I26" s="37"/>
      <c r="J26" s="38"/>
    </row>
    <row r="27" spans="1:17" x14ac:dyDescent="0.2">
      <c r="A27" s="28"/>
      <c r="B27" s="28"/>
      <c r="C27" s="34"/>
      <c r="D27" s="35"/>
      <c r="E27" s="36"/>
      <c r="F27" s="36"/>
      <c r="G27" s="36"/>
      <c r="H27" s="36"/>
      <c r="I27" s="37"/>
      <c r="J27" s="38"/>
    </row>
    <row r="28" spans="1:17" x14ac:dyDescent="0.2">
      <c r="A28" s="28"/>
      <c r="B28" s="28"/>
      <c r="C28" s="34"/>
      <c r="D28" s="35"/>
      <c r="E28" s="36"/>
      <c r="F28" s="36"/>
      <c r="G28" s="36"/>
      <c r="H28" s="36"/>
      <c r="I28" s="37"/>
      <c r="J28" s="38"/>
    </row>
    <row r="29" spans="1:17" x14ac:dyDescent="0.2">
      <c r="A29" s="28"/>
      <c r="B29" s="28"/>
      <c r="C29" s="34"/>
      <c r="D29" s="35"/>
      <c r="E29" s="36"/>
      <c r="F29" s="36"/>
      <c r="G29" s="36"/>
      <c r="H29" s="36"/>
      <c r="I29" s="37"/>
      <c r="J29" s="38"/>
    </row>
    <row r="30" spans="1:17" x14ac:dyDescent="0.2">
      <c r="A30" s="28"/>
      <c r="B30" s="28"/>
      <c r="C30" s="34"/>
      <c r="D30" s="35"/>
      <c r="E30" s="36"/>
      <c r="F30" s="36"/>
      <c r="G30" s="36"/>
      <c r="H30" s="36"/>
      <c r="I30" s="37"/>
      <c r="J30" s="38"/>
    </row>
    <row r="31" spans="1:17" x14ac:dyDescent="0.2">
      <c r="A31" s="28"/>
      <c r="B31" s="28"/>
      <c r="C31" s="34"/>
      <c r="D31" s="35"/>
      <c r="E31" s="36"/>
      <c r="F31" s="36"/>
      <c r="G31" s="36"/>
      <c r="H31" s="36"/>
      <c r="I31" s="37"/>
      <c r="J31" s="38"/>
    </row>
    <row r="32" spans="1:17" x14ac:dyDescent="0.2">
      <c r="A32" s="28"/>
      <c r="B32" s="28"/>
      <c r="C32" s="34"/>
      <c r="D32" s="35"/>
      <c r="E32" s="36"/>
      <c r="F32" s="36"/>
      <c r="G32" s="36"/>
      <c r="H32" s="36"/>
      <c r="I32" s="37"/>
      <c r="J32" s="38"/>
    </row>
    <row r="33" spans="1:10" x14ac:dyDescent="0.2">
      <c r="A33" s="28"/>
      <c r="B33" s="28"/>
      <c r="C33" s="34"/>
      <c r="D33" s="35"/>
      <c r="E33" s="36"/>
      <c r="F33" s="36"/>
      <c r="G33" s="36"/>
      <c r="H33" s="36"/>
      <c r="I33" s="37"/>
      <c r="J33" s="38"/>
    </row>
    <row r="49" spans="1:12" x14ac:dyDescent="0.2">
      <c r="A49" s="334" t="s">
        <v>699</v>
      </c>
      <c r="B49" s="335"/>
      <c r="C49" s="336"/>
      <c r="D49" s="337"/>
      <c r="E49" s="335"/>
      <c r="F49" s="338"/>
      <c r="G49" s="338"/>
      <c r="H49" s="338"/>
      <c r="I49" s="339"/>
      <c r="J49" s="335"/>
      <c r="K49" s="335"/>
      <c r="L49" s="335"/>
    </row>
    <row r="50" spans="1:12" ht="17" customHeight="1" x14ac:dyDescent="0.2">
      <c r="A50" s="289" t="s">
        <v>71</v>
      </c>
      <c r="B50" s="290" t="s">
        <v>70</v>
      </c>
      <c r="C50" s="290" t="s">
        <v>72</v>
      </c>
      <c r="D50" s="291" t="s">
        <v>1</v>
      </c>
      <c r="E50" s="292" t="s">
        <v>26</v>
      </c>
      <c r="F50" s="290" t="s">
        <v>25</v>
      </c>
      <c r="G50" s="293" t="s">
        <v>58</v>
      </c>
      <c r="H50" s="294" t="s">
        <v>27</v>
      </c>
      <c r="I50" s="293" t="s">
        <v>76</v>
      </c>
      <c r="J50" s="295" t="s">
        <v>426</v>
      </c>
      <c r="K50" s="295" t="s">
        <v>427</v>
      </c>
      <c r="L50" s="296" t="s">
        <v>79</v>
      </c>
    </row>
    <row r="51" spans="1:12" ht="45" customHeight="1" x14ac:dyDescent="0.2">
      <c r="A51" s="29" t="s">
        <v>107</v>
      </c>
      <c r="B51" s="29" t="s">
        <v>106</v>
      </c>
      <c r="C51" s="29" t="s">
        <v>101</v>
      </c>
      <c r="D51" s="40">
        <v>734.64028119507907</v>
      </c>
      <c r="E51" s="41">
        <v>4421314.3600000013</v>
      </c>
      <c r="F51" s="297">
        <v>418010.32</v>
      </c>
      <c r="G51" s="42">
        <v>2304</v>
      </c>
      <c r="H51" s="42">
        <v>569</v>
      </c>
      <c r="I51" s="42">
        <v>206</v>
      </c>
      <c r="J51" s="43">
        <v>4.5</v>
      </c>
      <c r="K51" s="43" t="s">
        <v>108</v>
      </c>
      <c r="L51" s="53" t="str">
        <f t="shared" ref="L51:L82" si="0">IF(K51="","",HYPERLINK(K51,K51))</f>
        <v>https://amazon.com/dp/B0GK9G6YDL</v>
      </c>
    </row>
    <row r="52" spans="1:12" ht="45" customHeight="1" x14ac:dyDescent="0.2">
      <c r="A52" s="29" t="s">
        <v>119</v>
      </c>
      <c r="B52" s="29" t="s">
        <v>118</v>
      </c>
      <c r="C52" s="29" t="s">
        <v>101</v>
      </c>
      <c r="D52" s="40">
        <v>313.50155856727969</v>
      </c>
      <c r="E52" s="41">
        <v>5256182.8600000003</v>
      </c>
      <c r="F52" s="297">
        <v>323847.11</v>
      </c>
      <c r="G52" s="42">
        <v>15508</v>
      </c>
      <c r="H52" s="42">
        <v>1033</v>
      </c>
      <c r="I52" s="42">
        <v>3990</v>
      </c>
      <c r="J52" s="43">
        <v>4.3</v>
      </c>
      <c r="K52" s="43" t="s">
        <v>120</v>
      </c>
      <c r="L52" s="53" t="str">
        <f t="shared" si="0"/>
        <v>https://amazon.com/dp/B0C33Y285Y</v>
      </c>
    </row>
    <row r="53" spans="1:12" ht="45" customHeight="1" x14ac:dyDescent="0.2">
      <c r="A53" s="29" t="s">
        <v>165</v>
      </c>
      <c r="B53" s="29" t="s">
        <v>164</v>
      </c>
      <c r="C53" s="29" t="s">
        <v>101</v>
      </c>
      <c r="D53" s="40">
        <v>1004.068578199052</v>
      </c>
      <c r="E53" s="41">
        <v>3392664.120000001</v>
      </c>
      <c r="F53" s="297">
        <v>211858.47</v>
      </c>
      <c r="G53" s="42">
        <v>3176</v>
      </c>
      <c r="H53" s="42">
        <v>211</v>
      </c>
      <c r="I53" s="42">
        <v>526</v>
      </c>
      <c r="J53" s="43">
        <v>4.5</v>
      </c>
      <c r="K53" s="43" t="s">
        <v>166</v>
      </c>
      <c r="L53" s="53" t="str">
        <f t="shared" si="0"/>
        <v>https://amazon.com/dp/B091BQNR3S</v>
      </c>
    </row>
    <row r="54" spans="1:12" ht="45" customHeight="1" x14ac:dyDescent="0.2">
      <c r="A54" s="29" t="s">
        <v>186</v>
      </c>
      <c r="B54" s="29" t="s">
        <v>185</v>
      </c>
      <c r="C54" s="29" t="s">
        <v>101</v>
      </c>
      <c r="D54" s="40">
        <v>191.1537180796731</v>
      </c>
      <c r="E54" s="41">
        <v>3295854.52</v>
      </c>
      <c r="F54" s="297">
        <v>187139.49</v>
      </c>
      <c r="G54" s="42">
        <v>16522</v>
      </c>
      <c r="H54" s="42">
        <v>979</v>
      </c>
      <c r="I54" s="42">
        <v>1944</v>
      </c>
      <c r="J54" s="43">
        <v>4.4000000000000004</v>
      </c>
      <c r="K54" s="43" t="s">
        <v>187</v>
      </c>
      <c r="L54" s="53" t="str">
        <f t="shared" si="0"/>
        <v>https://amazon.com/dp/B09KZTYD18</v>
      </c>
    </row>
    <row r="55" spans="1:12" ht="60" customHeight="1" x14ac:dyDescent="0.2">
      <c r="A55" s="29" t="s">
        <v>206</v>
      </c>
      <c r="B55" s="29" t="s">
        <v>205</v>
      </c>
      <c r="C55" s="29" t="s">
        <v>101</v>
      </c>
      <c r="D55" s="40">
        <v>312.08133470225869</v>
      </c>
      <c r="E55" s="41">
        <v>2815527.71</v>
      </c>
      <c r="F55" s="297">
        <v>151983.60999999999</v>
      </c>
      <c r="G55" s="42">
        <v>8004</v>
      </c>
      <c r="H55" s="42">
        <v>487</v>
      </c>
      <c r="I55" s="42">
        <v>870</v>
      </c>
      <c r="J55" s="43">
        <v>4.4000000000000004</v>
      </c>
      <c r="K55" s="43" t="s">
        <v>207</v>
      </c>
      <c r="L55" s="53" t="str">
        <f t="shared" si="0"/>
        <v>https://amazon.com/dp/B08TR5PS5V</v>
      </c>
    </row>
    <row r="56" spans="1:12" ht="60" customHeight="1" x14ac:dyDescent="0.2">
      <c r="A56" s="29" t="s">
        <v>216</v>
      </c>
      <c r="B56" s="29" t="s">
        <v>215</v>
      </c>
      <c r="C56" s="29" t="s">
        <v>101</v>
      </c>
      <c r="D56" s="40">
        <v>417.12327485380121</v>
      </c>
      <c r="E56" s="41">
        <v>2947529.53</v>
      </c>
      <c r="F56" s="297">
        <v>142656.16</v>
      </c>
      <c r="G56" s="42">
        <v>6531</v>
      </c>
      <c r="H56" s="42">
        <v>342</v>
      </c>
      <c r="I56" s="42">
        <v>801</v>
      </c>
      <c r="J56" s="43">
        <v>4.3</v>
      </c>
      <c r="K56" s="43" t="s">
        <v>217</v>
      </c>
      <c r="L56" s="53" t="str">
        <f t="shared" si="0"/>
        <v>https://amazon.com/dp/B0BNKHCXVC</v>
      </c>
    </row>
    <row r="57" spans="1:12" ht="45" customHeight="1" x14ac:dyDescent="0.2">
      <c r="A57" s="29" t="s">
        <v>225</v>
      </c>
      <c r="B57" s="29" t="s">
        <v>224</v>
      </c>
      <c r="C57" s="29" t="s">
        <v>97</v>
      </c>
      <c r="D57" s="40">
        <v>250.54112570356469</v>
      </c>
      <c r="E57" s="41">
        <v>1731275.7</v>
      </c>
      <c r="F57" s="297">
        <v>133538.42000000001</v>
      </c>
      <c r="G57" s="42">
        <v>6345</v>
      </c>
      <c r="H57" s="42">
        <v>533</v>
      </c>
      <c r="I57" s="42">
        <v>307</v>
      </c>
      <c r="J57" s="43">
        <v>4.4000000000000004</v>
      </c>
      <c r="K57" s="43" t="s">
        <v>226</v>
      </c>
      <c r="L57" s="53" t="str">
        <f t="shared" si="0"/>
        <v>https://amazon.com/dp/B0DFM25BZB</v>
      </c>
    </row>
    <row r="58" spans="1:12" ht="60" customHeight="1" x14ac:dyDescent="0.2">
      <c r="A58" s="29" t="s">
        <v>234</v>
      </c>
      <c r="B58" s="29" t="s">
        <v>233</v>
      </c>
      <c r="C58" s="29" t="s">
        <v>101</v>
      </c>
      <c r="D58" s="40">
        <v>155.79362884160761</v>
      </c>
      <c r="E58" s="41">
        <v>2383408.83</v>
      </c>
      <c r="F58" s="297">
        <v>131801.41</v>
      </c>
      <c r="G58" s="42">
        <v>15249</v>
      </c>
      <c r="H58" s="42">
        <v>846</v>
      </c>
      <c r="I58" s="42">
        <v>1841</v>
      </c>
      <c r="J58" s="43">
        <v>4.4000000000000004</v>
      </c>
      <c r="K58" s="43" t="s">
        <v>235</v>
      </c>
      <c r="L58" s="53" t="str">
        <f t="shared" si="0"/>
        <v>https://amazon.com/dp/B08XK3DJ42</v>
      </c>
    </row>
    <row r="59" spans="1:12" ht="45" customHeight="1" x14ac:dyDescent="0.2">
      <c r="A59" s="29" t="s">
        <v>3803</v>
      </c>
      <c r="B59" s="29" t="s">
        <v>3804</v>
      </c>
      <c r="C59" s="29" t="s">
        <v>101</v>
      </c>
      <c r="D59" s="40">
        <v>329.27006600660059</v>
      </c>
      <c r="E59" s="41">
        <v>1934652.16</v>
      </c>
      <c r="F59" s="297">
        <v>99768.83</v>
      </c>
      <c r="G59" s="42">
        <v>5592</v>
      </c>
      <c r="H59" s="42">
        <v>303</v>
      </c>
      <c r="I59" s="42">
        <v>727</v>
      </c>
      <c r="J59" s="43">
        <v>4.5</v>
      </c>
      <c r="K59" s="43" t="s">
        <v>3805</v>
      </c>
      <c r="L59" s="53" t="str">
        <f t="shared" si="0"/>
        <v>https://amazon.com/dp/B08TBRDH7W</v>
      </c>
    </row>
    <row r="60" spans="1:12" ht="45" customHeight="1" x14ac:dyDescent="0.2">
      <c r="A60" s="29" t="s">
        <v>256</v>
      </c>
      <c r="B60" s="29" t="s">
        <v>255</v>
      </c>
      <c r="C60" s="29" t="s">
        <v>86</v>
      </c>
      <c r="D60" s="40">
        <v>51.997386117136656</v>
      </c>
      <c r="E60" s="41">
        <v>1573536.29</v>
      </c>
      <c r="F60" s="297">
        <v>95883.18</v>
      </c>
      <c r="G60" s="42">
        <v>25506</v>
      </c>
      <c r="H60" s="42">
        <v>1844</v>
      </c>
      <c r="I60" s="42">
        <v>5999</v>
      </c>
      <c r="J60" s="43">
        <v>4</v>
      </c>
      <c r="K60" s="43" t="s">
        <v>257</v>
      </c>
      <c r="L60" s="53" t="str">
        <f t="shared" si="0"/>
        <v>https://amazon.com/dp/B0C3QQYQ1B</v>
      </c>
    </row>
    <row r="61" spans="1:12" ht="45" customHeight="1" x14ac:dyDescent="0.2">
      <c r="A61" s="29" t="s">
        <v>3806</v>
      </c>
      <c r="B61" s="29" t="s">
        <v>3807</v>
      </c>
      <c r="C61" s="29" t="s">
        <v>101</v>
      </c>
      <c r="D61" s="40">
        <v>196.7760256410256</v>
      </c>
      <c r="E61" s="41">
        <v>2259083.83</v>
      </c>
      <c r="F61" s="297">
        <v>92091.18</v>
      </c>
      <c r="G61" s="42">
        <v>10991</v>
      </c>
      <c r="H61" s="42">
        <v>468</v>
      </c>
      <c r="I61" s="42">
        <v>955</v>
      </c>
      <c r="J61" s="43">
        <v>4.5</v>
      </c>
      <c r="K61" s="43" t="s">
        <v>3808</v>
      </c>
      <c r="L61" s="53" t="str">
        <f t="shared" si="0"/>
        <v>https://amazon.com/dp/B0CTHJW813</v>
      </c>
    </row>
    <row r="62" spans="1:12" ht="45" customHeight="1" x14ac:dyDescent="0.2">
      <c r="A62" s="29" t="s">
        <v>3809</v>
      </c>
      <c r="B62" s="29" t="s">
        <v>3810</v>
      </c>
      <c r="C62" s="29" t="s">
        <v>101</v>
      </c>
      <c r="D62" s="40">
        <v>335.33725225225231</v>
      </c>
      <c r="E62" s="41">
        <v>765147.19230769214</v>
      </c>
      <c r="F62" s="297">
        <v>74444.87</v>
      </c>
      <c r="G62" s="42">
        <v>624</v>
      </c>
      <c r="H62" s="42">
        <v>222</v>
      </c>
      <c r="I62" s="42">
        <v>42</v>
      </c>
      <c r="J62" s="43">
        <v>4.5999999999999996</v>
      </c>
      <c r="K62" s="43" t="s">
        <v>3811</v>
      </c>
      <c r="L62" s="53" t="str">
        <f t="shared" si="0"/>
        <v>https://amazon.com/dp/B0GMGV5LB7</v>
      </c>
    </row>
    <row r="63" spans="1:12" ht="45" customHeight="1" x14ac:dyDescent="0.2">
      <c r="A63" s="29" t="s">
        <v>3812</v>
      </c>
      <c r="B63" s="29" t="s">
        <v>3813</v>
      </c>
      <c r="C63" s="29" t="s">
        <v>86</v>
      </c>
      <c r="D63" s="40">
        <v>119.18603993344421</v>
      </c>
      <c r="E63" s="41">
        <v>686157.33846153843</v>
      </c>
      <c r="F63" s="297">
        <v>71630.81</v>
      </c>
      <c r="G63" s="42">
        <v>2970</v>
      </c>
      <c r="H63" s="42">
        <v>601</v>
      </c>
      <c r="I63" s="42">
        <v>229</v>
      </c>
      <c r="J63" s="43">
        <v>4.4000000000000004</v>
      </c>
      <c r="K63" s="43" t="s">
        <v>3814</v>
      </c>
      <c r="L63" s="53" t="str">
        <f t="shared" si="0"/>
        <v>https://amazon.com/dp/B0G2Y6Y36Q</v>
      </c>
    </row>
    <row r="64" spans="1:12" ht="45" customHeight="1" x14ac:dyDescent="0.2">
      <c r="A64" s="29" t="s">
        <v>3815</v>
      </c>
      <c r="B64" s="29" t="s">
        <v>3816</v>
      </c>
      <c r="C64" s="29" t="s">
        <v>93</v>
      </c>
      <c r="D64" s="40">
        <v>115.0487692307692</v>
      </c>
      <c r="E64" s="41">
        <v>558499.81230769237</v>
      </c>
      <c r="F64" s="297">
        <v>52347.19</v>
      </c>
      <c r="G64" s="42">
        <v>2788</v>
      </c>
      <c r="H64" s="42">
        <v>455</v>
      </c>
      <c r="I64" s="42">
        <v>133</v>
      </c>
      <c r="J64" s="43">
        <v>4.2</v>
      </c>
      <c r="K64" s="43" t="s">
        <v>3817</v>
      </c>
      <c r="L64" s="53" t="str">
        <f t="shared" si="0"/>
        <v>https://amazon.com/dp/B0FRRYY8TC</v>
      </c>
    </row>
    <row r="65" spans="1:12" ht="45" customHeight="1" x14ac:dyDescent="0.2">
      <c r="A65" s="29" t="s">
        <v>3818</v>
      </c>
      <c r="B65" s="29" t="s">
        <v>3819</v>
      </c>
      <c r="C65" s="29" t="s">
        <v>101</v>
      </c>
      <c r="D65" s="40">
        <v>1392.140333333333</v>
      </c>
      <c r="E65" s="41">
        <v>496297.39</v>
      </c>
      <c r="F65" s="297">
        <v>41764.21</v>
      </c>
      <c r="G65" s="42">
        <v>294</v>
      </c>
      <c r="H65" s="42">
        <v>30</v>
      </c>
      <c r="I65" s="42">
        <v>432</v>
      </c>
      <c r="J65" s="43">
        <v>4.3</v>
      </c>
      <c r="K65" s="43" t="s">
        <v>3820</v>
      </c>
      <c r="L65" s="53" t="str">
        <f t="shared" si="0"/>
        <v>https://amazon.com/dp/B0D2ZM4HL3</v>
      </c>
    </row>
    <row r="66" spans="1:12" ht="30" customHeight="1" x14ac:dyDescent="0.2">
      <c r="A66" s="29" t="s">
        <v>280</v>
      </c>
      <c r="B66" s="29" t="s">
        <v>279</v>
      </c>
      <c r="C66" s="29" t="s">
        <v>86</v>
      </c>
      <c r="D66" s="40">
        <v>39.542706110572261</v>
      </c>
      <c r="E66" s="41">
        <v>444493.9</v>
      </c>
      <c r="F66" s="297">
        <v>40768.53</v>
      </c>
      <c r="G66" s="42">
        <v>9823</v>
      </c>
      <c r="H66" s="42">
        <v>1031</v>
      </c>
      <c r="I66" s="42">
        <v>3586</v>
      </c>
      <c r="J66" s="43">
        <v>4.3</v>
      </c>
      <c r="K66" s="43" t="s">
        <v>281</v>
      </c>
      <c r="L66" s="53" t="str">
        <f t="shared" si="0"/>
        <v>https://amazon.com/dp/B0D9VPW238</v>
      </c>
    </row>
    <row r="67" spans="1:12" ht="45" customHeight="1" x14ac:dyDescent="0.2">
      <c r="A67" s="29" t="s">
        <v>3821</v>
      </c>
      <c r="B67" s="29" t="s">
        <v>3822</v>
      </c>
      <c r="C67" s="29" t="s">
        <v>101</v>
      </c>
      <c r="D67" s="40">
        <v>158.1716205533597</v>
      </c>
      <c r="E67" s="41">
        <v>732334.25</v>
      </c>
      <c r="F67" s="297">
        <v>40017.42</v>
      </c>
      <c r="G67" s="42">
        <v>4608</v>
      </c>
      <c r="H67" s="42">
        <v>253</v>
      </c>
      <c r="I67" s="42">
        <v>1137</v>
      </c>
      <c r="J67" s="43">
        <v>4.5</v>
      </c>
      <c r="K67" s="43" t="s">
        <v>3823</v>
      </c>
      <c r="L67" s="53" t="str">
        <f t="shared" si="0"/>
        <v>https://amazon.com/dp/B09LH3QFFQ</v>
      </c>
    </row>
    <row r="68" spans="1:12" ht="45" customHeight="1" x14ac:dyDescent="0.2">
      <c r="A68" s="29" t="s">
        <v>3824</v>
      </c>
      <c r="B68" s="29" t="s">
        <v>3825</v>
      </c>
      <c r="C68" s="29" t="s">
        <v>101</v>
      </c>
      <c r="D68" s="40">
        <v>1457.4552000000001</v>
      </c>
      <c r="E68" s="41">
        <v>425760.42692307691</v>
      </c>
      <c r="F68" s="297">
        <v>36436.379999999997</v>
      </c>
      <c r="G68" s="42">
        <v>36</v>
      </c>
      <c r="H68" s="42">
        <v>25</v>
      </c>
      <c r="I68" s="42">
        <v>27</v>
      </c>
      <c r="J68" s="43">
        <v>4.8</v>
      </c>
      <c r="K68" s="43" t="s">
        <v>3826</v>
      </c>
      <c r="L68" s="53" t="str">
        <f t="shared" si="0"/>
        <v>https://amazon.com/dp/B0GYP7K1J9</v>
      </c>
    </row>
    <row r="69" spans="1:12" ht="45" customHeight="1" x14ac:dyDescent="0.2">
      <c r="A69" s="29" t="s">
        <v>3827</v>
      </c>
      <c r="B69" s="29" t="s">
        <v>3828</v>
      </c>
      <c r="C69" s="29" t="s">
        <v>101</v>
      </c>
      <c r="D69" s="40">
        <v>166.62422018348619</v>
      </c>
      <c r="E69" s="41">
        <v>552546.86</v>
      </c>
      <c r="F69" s="297">
        <v>36324.080000000002</v>
      </c>
      <c r="G69" s="42">
        <v>2297</v>
      </c>
      <c r="H69" s="42">
        <v>218</v>
      </c>
      <c r="I69" s="42">
        <v>106</v>
      </c>
      <c r="J69" s="43">
        <v>4.0999999999999996</v>
      </c>
      <c r="K69" s="43" t="s">
        <v>3829</v>
      </c>
      <c r="L69" s="53" t="str">
        <f t="shared" si="0"/>
        <v>https://amazon.com/dp/B0FX3VZXTK</v>
      </c>
    </row>
    <row r="70" spans="1:12" ht="60" customHeight="1" x14ac:dyDescent="0.2">
      <c r="A70" s="29" t="s">
        <v>3830</v>
      </c>
      <c r="B70" s="29" t="s">
        <v>3831</v>
      </c>
      <c r="C70" s="29" t="s">
        <v>97</v>
      </c>
      <c r="D70" s="40">
        <v>251.22635658914729</v>
      </c>
      <c r="E70" s="41">
        <v>414096.28692307702</v>
      </c>
      <c r="F70" s="297">
        <v>32408.2</v>
      </c>
      <c r="G70" s="42">
        <v>332</v>
      </c>
      <c r="H70" s="42">
        <v>129</v>
      </c>
      <c r="I70" s="42">
        <v>53</v>
      </c>
      <c r="J70" s="43">
        <v>4.5</v>
      </c>
      <c r="K70" s="43" t="s">
        <v>3832</v>
      </c>
      <c r="L70" s="53" t="str">
        <f t="shared" si="0"/>
        <v>https://amazon.com/dp/B0DMP43MMN</v>
      </c>
    </row>
    <row r="71" spans="1:12" ht="45" customHeight="1" x14ac:dyDescent="0.2">
      <c r="A71" s="29" t="s">
        <v>3833</v>
      </c>
      <c r="B71" s="29" t="s">
        <v>3834</v>
      </c>
      <c r="C71" s="29" t="s">
        <v>101</v>
      </c>
      <c r="D71" s="40">
        <v>673.6740425531915</v>
      </c>
      <c r="E71" s="41">
        <v>778873.98999999987</v>
      </c>
      <c r="F71" s="297">
        <v>31662.68</v>
      </c>
      <c r="G71" s="42">
        <v>1047</v>
      </c>
      <c r="H71" s="42">
        <v>47</v>
      </c>
      <c r="I71" s="42">
        <v>384</v>
      </c>
      <c r="J71" s="43">
        <v>4.3</v>
      </c>
      <c r="K71" s="43" t="s">
        <v>3835</v>
      </c>
      <c r="L71" s="53" t="str">
        <f t="shared" si="0"/>
        <v>https://amazon.com/dp/B0B1MB6YG8</v>
      </c>
    </row>
    <row r="72" spans="1:12" ht="45" customHeight="1" x14ac:dyDescent="0.2">
      <c r="A72" s="29" t="s">
        <v>3836</v>
      </c>
      <c r="B72" s="29" t="s">
        <v>3837</v>
      </c>
      <c r="C72" s="29" t="s">
        <v>97</v>
      </c>
      <c r="D72" s="40">
        <v>254.64350427350431</v>
      </c>
      <c r="E72" s="41">
        <v>551491.25538461539</v>
      </c>
      <c r="F72" s="297">
        <v>29793.29</v>
      </c>
      <c r="G72" s="42">
        <v>1863</v>
      </c>
      <c r="H72" s="42">
        <v>117</v>
      </c>
      <c r="I72" s="42">
        <v>53</v>
      </c>
      <c r="J72" s="43">
        <v>4.7</v>
      </c>
      <c r="K72" s="43" t="s">
        <v>3838</v>
      </c>
      <c r="L72" s="53" t="str">
        <f t="shared" si="0"/>
        <v>https://amazon.com/dp/B0FS11XMH1</v>
      </c>
    </row>
    <row r="73" spans="1:12" ht="45" customHeight="1" x14ac:dyDescent="0.2">
      <c r="A73" s="29" t="s">
        <v>3839</v>
      </c>
      <c r="B73" s="29" t="s">
        <v>3840</v>
      </c>
      <c r="C73" s="29" t="s">
        <v>101</v>
      </c>
      <c r="D73" s="40">
        <v>2271.6016666666669</v>
      </c>
      <c r="E73" s="41">
        <v>590641.18000000005</v>
      </c>
      <c r="F73" s="297">
        <v>27259.22</v>
      </c>
      <c r="G73" s="42">
        <v>271</v>
      </c>
      <c r="H73" s="42">
        <v>12</v>
      </c>
      <c r="I73" s="42">
        <v>16</v>
      </c>
      <c r="J73" s="43">
        <v>4.5</v>
      </c>
      <c r="K73" s="43" t="s">
        <v>3841</v>
      </c>
      <c r="L73" s="53" t="str">
        <f t="shared" si="0"/>
        <v>https://amazon.com/dp/B09YQ1NQXD</v>
      </c>
    </row>
    <row r="74" spans="1:12" ht="45" customHeight="1" x14ac:dyDescent="0.2">
      <c r="A74" s="29" t="s">
        <v>3842</v>
      </c>
      <c r="B74" s="29" t="s">
        <v>3843</v>
      </c>
      <c r="C74" s="29" t="s">
        <v>101</v>
      </c>
      <c r="D74" s="40">
        <v>504.74679245283022</v>
      </c>
      <c r="E74" s="41">
        <v>586364.51</v>
      </c>
      <c r="F74" s="297">
        <v>26751.58</v>
      </c>
      <c r="G74" s="42">
        <v>1141</v>
      </c>
      <c r="H74" s="42">
        <v>53</v>
      </c>
      <c r="I74" s="42">
        <v>202</v>
      </c>
      <c r="J74" s="43">
        <v>4.4000000000000004</v>
      </c>
      <c r="K74" s="43" t="s">
        <v>3844</v>
      </c>
      <c r="L74" s="53" t="str">
        <f t="shared" si="0"/>
        <v>https://amazon.com/dp/B0C1YB3N42</v>
      </c>
    </row>
    <row r="75" spans="1:12" ht="45" customHeight="1" x14ac:dyDescent="0.2">
      <c r="A75" s="29" t="s">
        <v>3845</v>
      </c>
      <c r="B75" s="29" t="s">
        <v>3846</v>
      </c>
      <c r="C75" s="29" t="s">
        <v>101</v>
      </c>
      <c r="D75" s="40">
        <v>3159.2987499999999</v>
      </c>
      <c r="E75" s="41">
        <v>399051.97</v>
      </c>
      <c r="F75" s="297">
        <v>25274.39</v>
      </c>
      <c r="G75" s="42">
        <v>111</v>
      </c>
      <c r="H75" s="42">
        <v>8</v>
      </c>
      <c r="I75" s="42">
        <v>2</v>
      </c>
      <c r="J75" s="43">
        <v>5</v>
      </c>
      <c r="K75" s="43" t="s">
        <v>3847</v>
      </c>
      <c r="L75" s="53" t="str">
        <f t="shared" si="0"/>
        <v>https://amazon.com/dp/B0FC2Y5BK9</v>
      </c>
    </row>
    <row r="76" spans="1:12" ht="45" customHeight="1" x14ac:dyDescent="0.2">
      <c r="A76" s="29" t="s">
        <v>3848</v>
      </c>
      <c r="B76" s="29" t="s">
        <v>3849</v>
      </c>
      <c r="C76" s="29" t="s">
        <v>101</v>
      </c>
      <c r="D76" s="40">
        <v>993.5947826086956</v>
      </c>
      <c r="E76" s="41">
        <v>545615.53</v>
      </c>
      <c r="F76" s="297">
        <v>22852.68</v>
      </c>
      <c r="G76" s="42">
        <v>494</v>
      </c>
      <c r="H76" s="42">
        <v>23</v>
      </c>
      <c r="I76" s="42">
        <v>99</v>
      </c>
      <c r="J76" s="43">
        <v>4.2</v>
      </c>
      <c r="K76" s="43" t="s">
        <v>3850</v>
      </c>
      <c r="L76" s="53" t="str">
        <f t="shared" si="0"/>
        <v>https://amazon.com/dp/B0B3JB2P5H</v>
      </c>
    </row>
    <row r="77" spans="1:12" ht="45" customHeight="1" x14ac:dyDescent="0.2">
      <c r="A77" s="29" t="s">
        <v>3851</v>
      </c>
      <c r="B77" s="29" t="s">
        <v>3852</v>
      </c>
      <c r="C77" s="29" t="s">
        <v>101</v>
      </c>
      <c r="D77" s="40">
        <v>245.1127173913043</v>
      </c>
      <c r="E77" s="41">
        <v>999814.79999999993</v>
      </c>
      <c r="F77" s="297">
        <v>22550.37</v>
      </c>
      <c r="G77" s="42">
        <v>4056</v>
      </c>
      <c r="H77" s="42">
        <v>92</v>
      </c>
      <c r="I77" s="42">
        <v>267</v>
      </c>
      <c r="J77" s="43">
        <v>4.4000000000000004</v>
      </c>
      <c r="K77" s="43" t="s">
        <v>3853</v>
      </c>
      <c r="L77" s="53" t="str">
        <f t="shared" si="0"/>
        <v>https://amazon.com/dp/B0DMW4QY3T</v>
      </c>
    </row>
    <row r="78" spans="1:12" ht="45" customHeight="1" x14ac:dyDescent="0.2">
      <c r="A78" s="29" t="s">
        <v>3854</v>
      </c>
      <c r="B78" s="29" t="s">
        <v>3855</v>
      </c>
      <c r="C78" s="29" t="s">
        <v>97</v>
      </c>
      <c r="D78" s="40">
        <v>178.64783505154639</v>
      </c>
      <c r="E78" s="41">
        <v>198145.27692307689</v>
      </c>
      <c r="F78" s="297">
        <v>17328.84</v>
      </c>
      <c r="G78" s="42">
        <v>824</v>
      </c>
      <c r="H78" s="42">
        <v>97</v>
      </c>
      <c r="I78" s="42">
        <v>43</v>
      </c>
      <c r="J78" s="43">
        <v>4.3</v>
      </c>
      <c r="K78" s="43" t="s">
        <v>3856</v>
      </c>
      <c r="L78" s="53" t="str">
        <f t="shared" si="0"/>
        <v>https://amazon.com/dp/B0FS12V1XC</v>
      </c>
    </row>
    <row r="79" spans="1:12" ht="45" customHeight="1" x14ac:dyDescent="0.2">
      <c r="A79" s="29" t="s">
        <v>3857</v>
      </c>
      <c r="B79" s="29" t="s">
        <v>3858</v>
      </c>
      <c r="C79" s="29" t="s">
        <v>101</v>
      </c>
      <c r="D79" s="40">
        <v>719.82041666666657</v>
      </c>
      <c r="E79" s="41">
        <v>220383.64307692309</v>
      </c>
      <c r="F79" s="297">
        <v>17275.689999999999</v>
      </c>
      <c r="G79" s="42">
        <v>209</v>
      </c>
      <c r="H79" s="42">
        <v>24</v>
      </c>
      <c r="I79" s="42">
        <v>5</v>
      </c>
      <c r="J79" s="43">
        <v>5</v>
      </c>
      <c r="K79" s="43" t="s">
        <v>3859</v>
      </c>
      <c r="L79" s="53" t="str">
        <f t="shared" si="0"/>
        <v>https://amazon.com/dp/B0FSZPGN9X</v>
      </c>
    </row>
    <row r="80" spans="1:12" ht="45" customHeight="1" x14ac:dyDescent="0.2">
      <c r="A80" s="29" t="s">
        <v>3860</v>
      </c>
      <c r="B80" s="29" t="s">
        <v>3861</v>
      </c>
      <c r="C80" s="29" t="s">
        <v>101</v>
      </c>
      <c r="D80" s="40">
        <v>1459.325714285714</v>
      </c>
      <c r="E80" s="41">
        <v>146656.9</v>
      </c>
      <c r="F80" s="297">
        <v>10215.280000000001</v>
      </c>
      <c r="G80" s="42">
        <v>95</v>
      </c>
      <c r="H80" s="42">
        <v>7</v>
      </c>
      <c r="I80" s="42">
        <v>12</v>
      </c>
      <c r="J80" s="43">
        <v>4.4000000000000004</v>
      </c>
      <c r="K80" s="43" t="s">
        <v>3862</v>
      </c>
      <c r="L80" s="53" t="str">
        <f t="shared" si="0"/>
        <v>https://amazon.com/dp/B0DT8JCQ5G</v>
      </c>
    </row>
    <row r="81" spans="1:12" ht="45" customHeight="1" x14ac:dyDescent="0.2">
      <c r="A81" s="29" t="s">
        <v>3863</v>
      </c>
      <c r="B81" s="29" t="s">
        <v>3864</v>
      </c>
      <c r="C81" s="29" t="s">
        <v>86</v>
      </c>
      <c r="D81" s="40">
        <v>144.67735294117651</v>
      </c>
      <c r="E81" s="41">
        <v>96187.32</v>
      </c>
      <c r="F81" s="297">
        <v>9838.06</v>
      </c>
      <c r="G81" s="42">
        <v>595</v>
      </c>
      <c r="H81" s="42">
        <v>68</v>
      </c>
      <c r="I81" s="42">
        <v>82</v>
      </c>
      <c r="J81" s="43">
        <v>4</v>
      </c>
      <c r="K81" s="43" t="s">
        <v>3865</v>
      </c>
      <c r="L81" s="53" t="str">
        <f t="shared" si="0"/>
        <v>https://amazon.com/dp/B0CVVXX3HH</v>
      </c>
    </row>
    <row r="82" spans="1:12" ht="45" customHeight="1" x14ac:dyDescent="0.2">
      <c r="A82" s="29" t="s">
        <v>3866</v>
      </c>
      <c r="B82" s="29" t="s">
        <v>3867</v>
      </c>
      <c r="C82" s="29" t="s">
        <v>101</v>
      </c>
      <c r="D82" s="40">
        <v>239.5167857142857</v>
      </c>
      <c r="E82" s="41">
        <v>86337.883846153825</v>
      </c>
      <c r="F82" s="297">
        <v>6706.47</v>
      </c>
      <c r="G82" s="42">
        <v>159</v>
      </c>
      <c r="H82" s="42">
        <v>28</v>
      </c>
      <c r="I82" s="42">
        <v>31</v>
      </c>
      <c r="J82" s="43">
        <v>4.2</v>
      </c>
      <c r="K82" s="43" t="s">
        <v>3868</v>
      </c>
      <c r="L82" s="53" t="str">
        <f t="shared" si="0"/>
        <v>https://amazon.com/dp/B0GDDWBY77</v>
      </c>
    </row>
    <row r="83" spans="1:12" ht="45" customHeight="1" x14ac:dyDescent="0.2">
      <c r="A83" s="29" t="s">
        <v>3869</v>
      </c>
      <c r="B83" s="29" t="s">
        <v>3870</v>
      </c>
      <c r="C83" s="29" t="s">
        <v>101</v>
      </c>
      <c r="D83" s="40">
        <v>243.1138461538462</v>
      </c>
      <c r="E83" s="41">
        <v>169577.51</v>
      </c>
      <c r="F83" s="297">
        <v>6320.96</v>
      </c>
      <c r="G83" s="42">
        <v>559</v>
      </c>
      <c r="H83" s="42">
        <v>26</v>
      </c>
      <c r="I83" s="42">
        <v>81</v>
      </c>
      <c r="J83" s="43">
        <v>4.5999999999999996</v>
      </c>
      <c r="K83" s="43" t="s">
        <v>3871</v>
      </c>
      <c r="L83" s="53" t="str">
        <f t="shared" ref="L83:L114" si="1">IF(K83="","",HYPERLINK(K83,K83))</f>
        <v>https://amazon.com/dp/B0DT6CDWKK</v>
      </c>
    </row>
    <row r="84" spans="1:12" ht="30" customHeight="1" x14ac:dyDescent="0.2">
      <c r="A84" s="29" t="s">
        <v>3872</v>
      </c>
      <c r="B84" s="29" t="s">
        <v>3873</v>
      </c>
      <c r="C84" s="29" t="s">
        <v>101</v>
      </c>
      <c r="D84" s="40">
        <v>654.61444444444442</v>
      </c>
      <c r="E84" s="41">
        <v>71151.554615384623</v>
      </c>
      <c r="F84" s="297">
        <v>5891.53</v>
      </c>
      <c r="G84" s="42">
        <v>9</v>
      </c>
      <c r="H84" s="42">
        <v>9</v>
      </c>
      <c r="I84" s="42">
        <v>10</v>
      </c>
      <c r="J84" s="43">
        <v>3.8</v>
      </c>
      <c r="K84" s="43" t="s">
        <v>3874</v>
      </c>
      <c r="L84" s="53" t="str">
        <f t="shared" si="1"/>
        <v>https://amazon.com/dp/B0FC2WY14Q</v>
      </c>
    </row>
    <row r="85" spans="1:12" ht="45" customHeight="1" x14ac:dyDescent="0.2">
      <c r="A85" s="29" t="s">
        <v>3875</v>
      </c>
      <c r="B85" s="29" t="s">
        <v>3876</v>
      </c>
      <c r="C85" s="29" t="s">
        <v>101</v>
      </c>
      <c r="D85" s="40">
        <v>1330.0574999999999</v>
      </c>
      <c r="E85" s="41">
        <v>215767.35</v>
      </c>
      <c r="F85" s="297">
        <v>5320.23</v>
      </c>
      <c r="G85" s="42">
        <v>124</v>
      </c>
      <c r="H85" s="42">
        <v>4</v>
      </c>
      <c r="I85" s="42">
        <v>22</v>
      </c>
      <c r="J85" s="43">
        <v>3.8</v>
      </c>
      <c r="K85" s="43" t="s">
        <v>3877</v>
      </c>
      <c r="L85" s="53" t="str">
        <f t="shared" si="1"/>
        <v>https://amazon.com/dp/B0D6YZT8Y5</v>
      </c>
    </row>
    <row r="86" spans="1:12" ht="45" customHeight="1" x14ac:dyDescent="0.2">
      <c r="A86" s="29" t="s">
        <v>3878</v>
      </c>
      <c r="B86" s="29" t="s">
        <v>3879</v>
      </c>
      <c r="C86" s="29" t="s">
        <v>82</v>
      </c>
      <c r="D86" s="40">
        <v>29.942372881355929</v>
      </c>
      <c r="E86" s="41">
        <v>58025.58</v>
      </c>
      <c r="F86" s="297">
        <v>5299.8</v>
      </c>
      <c r="G86" s="42">
        <v>1861</v>
      </c>
      <c r="H86" s="42">
        <v>177</v>
      </c>
      <c r="I86" s="42">
        <v>857</v>
      </c>
      <c r="J86" s="43">
        <v>4.5999999999999996</v>
      </c>
      <c r="K86" s="43" t="s">
        <v>3880</v>
      </c>
      <c r="L86" s="53" t="str">
        <f t="shared" si="1"/>
        <v>https://amazon.com/dp/B09NW325DV</v>
      </c>
    </row>
    <row r="87" spans="1:12" ht="45" customHeight="1" x14ac:dyDescent="0.2">
      <c r="A87" s="29" t="s">
        <v>3881</v>
      </c>
      <c r="B87" s="29" t="s">
        <v>3882</v>
      </c>
      <c r="C87" s="29" t="s">
        <v>101</v>
      </c>
      <c r="D87" s="40">
        <v>4634.5600000000004</v>
      </c>
      <c r="E87" s="41">
        <v>61744.785384615381</v>
      </c>
      <c r="F87" s="297">
        <v>4634.5600000000004</v>
      </c>
      <c r="G87" s="42">
        <v>16</v>
      </c>
      <c r="H87" s="42">
        <v>1</v>
      </c>
      <c r="I87" s="42">
        <v>1</v>
      </c>
      <c r="J87" s="43">
        <v>5</v>
      </c>
      <c r="K87" s="43" t="s">
        <v>3883</v>
      </c>
      <c r="L87" s="53" t="str">
        <f t="shared" si="1"/>
        <v>https://amazon.com/dp/B0FC33DQD9</v>
      </c>
    </row>
    <row r="88" spans="1:12" ht="45" customHeight="1" x14ac:dyDescent="0.2">
      <c r="A88" s="29" t="s">
        <v>3884</v>
      </c>
      <c r="B88" s="29" t="s">
        <v>3885</v>
      </c>
      <c r="C88" s="29" t="s">
        <v>82</v>
      </c>
      <c r="D88" s="40">
        <v>69.884603174603171</v>
      </c>
      <c r="E88" s="41">
        <v>70270.31</v>
      </c>
      <c r="F88" s="297">
        <v>4402.7299999999996</v>
      </c>
      <c r="G88" s="42">
        <v>890</v>
      </c>
      <c r="H88" s="42">
        <v>63</v>
      </c>
      <c r="I88" s="42">
        <v>295</v>
      </c>
      <c r="J88" s="43">
        <v>4.4000000000000004</v>
      </c>
      <c r="K88" s="43" t="s">
        <v>3886</v>
      </c>
      <c r="L88" s="53" t="str">
        <f t="shared" si="1"/>
        <v>https://amazon.com/dp/B0BNT2KGQ6</v>
      </c>
    </row>
    <row r="89" spans="1:12" ht="45" customHeight="1" x14ac:dyDescent="0.2">
      <c r="A89" s="29" t="s">
        <v>3887</v>
      </c>
      <c r="B89" s="29" t="s">
        <v>3888</v>
      </c>
      <c r="C89" s="29" t="s">
        <v>86</v>
      </c>
      <c r="D89" s="40">
        <v>43.083703703703698</v>
      </c>
      <c r="E89" s="41">
        <v>91303.910000000018</v>
      </c>
      <c r="F89" s="297">
        <v>3489.78</v>
      </c>
      <c r="G89" s="42">
        <v>2104</v>
      </c>
      <c r="H89" s="42">
        <v>81</v>
      </c>
      <c r="I89" s="42">
        <v>1873</v>
      </c>
      <c r="J89" s="43">
        <v>4.5</v>
      </c>
      <c r="K89" s="43" t="s">
        <v>3889</v>
      </c>
      <c r="L89" s="53" t="str">
        <f t="shared" si="1"/>
        <v>https://amazon.com/dp/B0DBQQC2LS</v>
      </c>
    </row>
    <row r="90" spans="1:12" ht="45" customHeight="1" x14ac:dyDescent="0.2">
      <c r="A90" s="29" t="s">
        <v>3890</v>
      </c>
      <c r="B90" s="29" t="s">
        <v>3891</v>
      </c>
      <c r="C90" s="29" t="s">
        <v>101</v>
      </c>
      <c r="D90" s="40">
        <v>523.5916666666667</v>
      </c>
      <c r="E90" s="41">
        <v>37940.257692307707</v>
      </c>
      <c r="F90" s="297">
        <v>3141.55</v>
      </c>
      <c r="G90" s="42">
        <v>6</v>
      </c>
      <c r="H90" s="42">
        <v>6</v>
      </c>
      <c r="I90" s="42">
        <v>1</v>
      </c>
      <c r="J90" s="43">
        <v>5</v>
      </c>
      <c r="K90" s="43" t="s">
        <v>3892</v>
      </c>
      <c r="L90" s="53" t="str">
        <f t="shared" si="1"/>
        <v>https://amazon.com/dp/B0DFMN39PG</v>
      </c>
    </row>
    <row r="91" spans="1:12" ht="45" customHeight="1" x14ac:dyDescent="0.2">
      <c r="A91" s="29" t="s">
        <v>3893</v>
      </c>
      <c r="B91" s="29" t="s">
        <v>3894</v>
      </c>
      <c r="C91" s="29" t="s">
        <v>101</v>
      </c>
      <c r="D91" s="40">
        <v>799</v>
      </c>
      <c r="E91" s="41">
        <v>28948.38461538461</v>
      </c>
      <c r="F91" s="297">
        <v>2397</v>
      </c>
      <c r="G91" s="42">
        <v>3</v>
      </c>
      <c r="H91" s="42">
        <v>3</v>
      </c>
      <c r="I91" s="42">
        <v>9</v>
      </c>
      <c r="J91" s="43">
        <v>5</v>
      </c>
      <c r="K91" s="43" t="s">
        <v>3895</v>
      </c>
      <c r="L91" s="53" t="str">
        <f t="shared" si="1"/>
        <v>https://amazon.com/dp/B0GS6B4N7S</v>
      </c>
    </row>
    <row r="92" spans="1:12" ht="30" customHeight="1" x14ac:dyDescent="0.2">
      <c r="A92" s="29" t="s">
        <v>3896</v>
      </c>
      <c r="B92" s="29" t="s">
        <v>3897</v>
      </c>
      <c r="C92" s="29" t="s">
        <v>101</v>
      </c>
      <c r="D92" s="40">
        <v>1023.0549999999999</v>
      </c>
      <c r="E92" s="41">
        <v>23716.986153846148</v>
      </c>
      <c r="F92" s="297">
        <v>2046.11</v>
      </c>
      <c r="G92" s="42">
        <v>3</v>
      </c>
      <c r="H92" s="42">
        <v>2</v>
      </c>
      <c r="I92" s="42">
        <v>0</v>
      </c>
      <c r="J92" s="43">
        <v>0</v>
      </c>
      <c r="K92" s="43" t="s">
        <v>3898</v>
      </c>
      <c r="L92" s="53" t="str">
        <f t="shared" si="1"/>
        <v>https://amazon.com/dp/B0FFGZVVQW</v>
      </c>
    </row>
    <row r="93" spans="1:12" ht="30" customHeight="1" x14ac:dyDescent="0.2">
      <c r="A93" s="29" t="s">
        <v>3899</v>
      </c>
      <c r="B93" s="29" t="s">
        <v>3900</v>
      </c>
      <c r="C93" s="29" t="s">
        <v>86</v>
      </c>
      <c r="D93" s="40">
        <v>152.90769230769229</v>
      </c>
      <c r="E93" s="41">
        <v>55783.34</v>
      </c>
      <c r="F93" s="297">
        <v>1987.8</v>
      </c>
      <c r="G93" s="42">
        <v>358</v>
      </c>
      <c r="H93" s="42">
        <v>13</v>
      </c>
      <c r="I93" s="42">
        <v>25</v>
      </c>
      <c r="J93" s="43">
        <v>4</v>
      </c>
      <c r="K93" s="43" t="s">
        <v>3901</v>
      </c>
      <c r="L93" s="53" t="str">
        <f t="shared" si="1"/>
        <v>https://amazon.com/dp/B0DK98KF37</v>
      </c>
    </row>
    <row r="94" spans="1:12" ht="30" customHeight="1" x14ac:dyDescent="0.2">
      <c r="A94" s="29" t="s">
        <v>3902</v>
      </c>
      <c r="B94" s="29" t="s">
        <v>3903</v>
      </c>
      <c r="C94" s="29" t="s">
        <v>101</v>
      </c>
      <c r="D94" s="40">
        <v>1182.77</v>
      </c>
      <c r="E94" s="41">
        <v>92112.71846153849</v>
      </c>
      <c r="F94" s="297">
        <v>1182.77</v>
      </c>
      <c r="G94" s="42">
        <v>91</v>
      </c>
      <c r="H94" s="42">
        <v>1</v>
      </c>
      <c r="I94" s="42">
        <v>5</v>
      </c>
      <c r="J94" s="43">
        <v>4.0999999999999996</v>
      </c>
      <c r="K94" s="43" t="s">
        <v>3904</v>
      </c>
      <c r="L94" s="53" t="str">
        <f t="shared" si="1"/>
        <v>https://amazon.com/dp/B0G4LXJB4V</v>
      </c>
    </row>
    <row r="95" spans="1:12" ht="45" customHeight="1" x14ac:dyDescent="0.2">
      <c r="A95" s="29" t="s">
        <v>3905</v>
      </c>
      <c r="B95" s="29" t="s">
        <v>3906</v>
      </c>
      <c r="C95" s="29" t="s">
        <v>97</v>
      </c>
      <c r="D95" s="40">
        <v>265.005</v>
      </c>
      <c r="E95" s="41">
        <v>6191.6399999999994</v>
      </c>
      <c r="F95" s="297">
        <v>530.01</v>
      </c>
      <c r="G95" s="42">
        <v>3</v>
      </c>
      <c r="H95" s="42">
        <v>2</v>
      </c>
      <c r="I95" s="42">
        <v>0</v>
      </c>
      <c r="J95" s="43">
        <v>0</v>
      </c>
      <c r="K95" s="43" t="s">
        <v>3907</v>
      </c>
      <c r="L95" s="53" t="str">
        <f t="shared" si="1"/>
        <v>https://amazon.com/dp/B0GYBTHK38</v>
      </c>
    </row>
    <row r="96" spans="1:12" ht="30" customHeight="1" x14ac:dyDescent="0.2">
      <c r="A96" s="29" t="s">
        <v>3908</v>
      </c>
      <c r="B96" s="29" t="s">
        <v>3909</v>
      </c>
      <c r="C96" s="29" t="s">
        <v>101</v>
      </c>
      <c r="D96" s="40">
        <v>63.87</v>
      </c>
      <c r="E96" s="41">
        <v>4101.9007692307687</v>
      </c>
      <c r="F96" s="297">
        <v>319.35000000000002</v>
      </c>
      <c r="G96" s="42">
        <v>14</v>
      </c>
      <c r="H96" s="42">
        <v>5</v>
      </c>
      <c r="I96" s="42">
        <v>1</v>
      </c>
      <c r="J96" s="43">
        <v>5</v>
      </c>
      <c r="K96" s="43" t="s">
        <v>3910</v>
      </c>
      <c r="L96" s="53" t="str">
        <f t="shared" si="1"/>
        <v>https://amazon.com/dp/B0GYC22ZWH</v>
      </c>
    </row>
    <row r="97" spans="1:12" ht="30" customHeight="1" x14ac:dyDescent="0.2">
      <c r="A97" s="29" t="s">
        <v>3911</v>
      </c>
      <c r="B97" s="29" t="s">
        <v>3912</v>
      </c>
      <c r="C97" s="29" t="s">
        <v>101</v>
      </c>
      <c r="D97" s="40">
        <v>217.59</v>
      </c>
      <c r="E97" s="41">
        <v>2627.8176923076921</v>
      </c>
      <c r="F97" s="297">
        <v>217.59</v>
      </c>
      <c r="G97" s="42">
        <v>1</v>
      </c>
      <c r="H97" s="42">
        <v>1</v>
      </c>
      <c r="I97" s="42">
        <v>0</v>
      </c>
      <c r="J97" s="43">
        <v>0</v>
      </c>
      <c r="K97" s="43" t="s">
        <v>3913</v>
      </c>
      <c r="L97" s="53" t="str">
        <f t="shared" si="1"/>
        <v>https://amazon.com/dp/B0FGYRMSY1</v>
      </c>
    </row>
    <row r="98" spans="1:12" ht="30" customHeight="1" x14ac:dyDescent="0.2">
      <c r="A98" s="29" t="s">
        <v>3914</v>
      </c>
      <c r="B98" s="29" t="s">
        <v>3915</v>
      </c>
      <c r="C98" s="29" t="s">
        <v>86</v>
      </c>
      <c r="D98" s="40">
        <v>88.334999999999994</v>
      </c>
      <c r="E98" s="41">
        <v>3816.690000000001</v>
      </c>
      <c r="F98" s="297">
        <v>176.67</v>
      </c>
      <c r="G98" s="42">
        <v>42</v>
      </c>
      <c r="H98" s="42">
        <v>2</v>
      </c>
      <c r="I98" s="42">
        <v>41</v>
      </c>
      <c r="J98" s="43">
        <v>4.4000000000000004</v>
      </c>
      <c r="K98" s="43" t="s">
        <v>3916</v>
      </c>
      <c r="L98" s="53" t="str">
        <f t="shared" si="1"/>
        <v>https://amazon.com/dp/B0D5J15WGL</v>
      </c>
    </row>
    <row r="99" spans="1:12" ht="30" customHeight="1" x14ac:dyDescent="0.2">
      <c r="A99" s="29" t="s">
        <v>3917</v>
      </c>
      <c r="B99" s="29" t="s">
        <v>3918</v>
      </c>
      <c r="C99" s="29" t="s">
        <v>86</v>
      </c>
      <c r="D99" s="40">
        <v>119</v>
      </c>
      <c r="E99" s="41">
        <v>1212.1500000000001</v>
      </c>
      <c r="F99" s="297">
        <v>0</v>
      </c>
      <c r="G99" s="42">
        <v>10</v>
      </c>
      <c r="H99" s="42">
        <v>0</v>
      </c>
      <c r="I99" s="42">
        <v>133</v>
      </c>
      <c r="J99" s="43">
        <v>4.2</v>
      </c>
      <c r="K99" s="43" t="s">
        <v>3919</v>
      </c>
      <c r="L99" s="53" t="str">
        <f t="shared" si="1"/>
        <v>https://amazon.com/dp/B0DM93NG31</v>
      </c>
    </row>
    <row r="100" spans="1:12" ht="30" customHeight="1" x14ac:dyDescent="0.2">
      <c r="A100" s="29" t="s">
        <v>3920</v>
      </c>
      <c r="B100" s="29" t="s">
        <v>3921</v>
      </c>
      <c r="C100" s="29" t="s">
        <v>82</v>
      </c>
      <c r="D100" s="40">
        <v>948.95</v>
      </c>
      <c r="E100" s="41">
        <v>7541.08</v>
      </c>
      <c r="F100" s="297">
        <v>0</v>
      </c>
      <c r="G100" s="42">
        <v>8</v>
      </c>
      <c r="H100" s="42">
        <v>0</v>
      </c>
      <c r="I100" s="42">
        <v>6</v>
      </c>
      <c r="J100" s="43">
        <v>3.2</v>
      </c>
      <c r="K100" s="43" t="s">
        <v>3922</v>
      </c>
      <c r="L100" s="53" t="str">
        <f t="shared" si="1"/>
        <v>https://amazon.com/dp/B0CZHMH149</v>
      </c>
    </row>
    <row r="101" spans="1:12" ht="30" customHeight="1" x14ac:dyDescent="0.2">
      <c r="A101" s="29" t="s">
        <v>3923</v>
      </c>
      <c r="B101" s="29" t="s">
        <v>3924</v>
      </c>
      <c r="C101" s="29" t="s">
        <v>101</v>
      </c>
      <c r="D101" s="40">
        <v>548.95000000000005</v>
      </c>
      <c r="E101" s="41">
        <v>0</v>
      </c>
      <c r="F101" s="297">
        <v>0</v>
      </c>
      <c r="G101" s="42">
        <v>0</v>
      </c>
      <c r="H101" s="42">
        <v>0</v>
      </c>
      <c r="I101" s="42">
        <v>0</v>
      </c>
      <c r="J101" s="43">
        <v>0</v>
      </c>
      <c r="K101" s="43" t="s">
        <v>3925</v>
      </c>
      <c r="L101" s="53" t="str">
        <f t="shared" si="1"/>
        <v>https://amazon.com/dp/B0FGY5J3L3</v>
      </c>
    </row>
    <row r="102" spans="1:12" ht="30" customHeight="1" x14ac:dyDescent="0.2">
      <c r="A102" s="29" t="s">
        <v>3926</v>
      </c>
      <c r="B102" s="29" t="s">
        <v>3927</v>
      </c>
      <c r="C102" s="29" t="s">
        <v>101</v>
      </c>
      <c r="D102" s="40">
        <v>1529.07</v>
      </c>
      <c r="E102" s="41">
        <v>8880.24</v>
      </c>
      <c r="F102" s="297">
        <v>0</v>
      </c>
      <c r="G102" s="42">
        <v>6</v>
      </c>
      <c r="H102" s="42">
        <v>0</v>
      </c>
      <c r="I102" s="42">
        <v>2</v>
      </c>
      <c r="J102" s="43">
        <v>5</v>
      </c>
      <c r="K102" s="43" t="s">
        <v>3928</v>
      </c>
      <c r="L102" s="53" t="str">
        <f t="shared" si="1"/>
        <v>https://amazon.com/dp/B09WD74CHH</v>
      </c>
    </row>
    <row r="103" spans="1:12" ht="45" customHeight="1" x14ac:dyDescent="0.2">
      <c r="A103" s="29" t="s">
        <v>3929</v>
      </c>
      <c r="B103" s="29" t="s">
        <v>3930</v>
      </c>
      <c r="C103" s="29" t="s">
        <v>101</v>
      </c>
      <c r="D103" s="40">
        <v>692.69</v>
      </c>
      <c r="E103" s="41">
        <v>5679.49</v>
      </c>
      <c r="F103" s="297">
        <v>0</v>
      </c>
      <c r="G103" s="42">
        <v>8</v>
      </c>
      <c r="H103" s="42">
        <v>0</v>
      </c>
      <c r="I103" s="42">
        <v>2</v>
      </c>
      <c r="J103" s="43">
        <v>5</v>
      </c>
      <c r="K103" s="43" t="s">
        <v>3931</v>
      </c>
      <c r="L103" s="53" t="str">
        <f t="shared" si="1"/>
        <v>https://amazon.com/dp/B0CY5LZRWK</v>
      </c>
    </row>
    <row r="104" spans="1:12" ht="45" customHeight="1" x14ac:dyDescent="0.2">
      <c r="A104" s="29" t="s">
        <v>3932</v>
      </c>
      <c r="B104" s="29" t="s">
        <v>3933</v>
      </c>
      <c r="C104" s="29" t="s">
        <v>82</v>
      </c>
      <c r="D104" s="40">
        <v>50.3</v>
      </c>
      <c r="E104" s="41">
        <v>273.77999999999997</v>
      </c>
      <c r="F104" s="297">
        <v>0</v>
      </c>
      <c r="G104" s="42">
        <v>6</v>
      </c>
      <c r="H104" s="42">
        <v>0</v>
      </c>
      <c r="I104" s="42">
        <v>1250</v>
      </c>
      <c r="J104" s="43">
        <v>4.0999999999999996</v>
      </c>
      <c r="K104" s="43" t="s">
        <v>3934</v>
      </c>
      <c r="L104" s="53" t="str">
        <f t="shared" si="1"/>
        <v>https://amazon.com/dp/B09XD1FGWM</v>
      </c>
    </row>
    <row r="105" spans="1:12" ht="45" customHeight="1" x14ac:dyDescent="0.2">
      <c r="A105" s="29" t="s">
        <v>3935</v>
      </c>
      <c r="B105" s="29" t="s">
        <v>3936</v>
      </c>
      <c r="C105" s="29" t="s">
        <v>82</v>
      </c>
      <c r="D105" s="40">
        <v>81.81</v>
      </c>
      <c r="E105" s="41">
        <v>63.92</v>
      </c>
      <c r="F105" s="297">
        <v>0</v>
      </c>
      <c r="G105" s="42">
        <v>1</v>
      </c>
      <c r="H105" s="42">
        <v>0</v>
      </c>
      <c r="I105" s="42">
        <v>779</v>
      </c>
      <c r="J105" s="43">
        <v>4</v>
      </c>
      <c r="K105" s="43" t="s">
        <v>3937</v>
      </c>
      <c r="L105" s="53" t="str">
        <f t="shared" si="1"/>
        <v>https://amazon.com/dp/B08MZWBN33</v>
      </c>
    </row>
    <row r="106" spans="1:12" ht="30" customHeight="1" x14ac:dyDescent="0.2">
      <c r="A106" s="29" t="s">
        <v>3938</v>
      </c>
      <c r="B106" s="29" t="s">
        <v>3939</v>
      </c>
      <c r="C106" s="29" t="s">
        <v>101</v>
      </c>
      <c r="D106" s="40">
        <v>82.11</v>
      </c>
      <c r="E106" s="41">
        <v>0</v>
      </c>
      <c r="F106" s="297">
        <v>0</v>
      </c>
      <c r="G106" s="42">
        <v>0</v>
      </c>
      <c r="H106" s="42">
        <v>0</v>
      </c>
      <c r="I106" s="42">
        <v>1</v>
      </c>
      <c r="J106" s="43">
        <v>1</v>
      </c>
      <c r="K106" s="43" t="s">
        <v>3940</v>
      </c>
      <c r="L106" s="53" t="str">
        <f t="shared" si="1"/>
        <v>https://amazon.com/dp/B0CP8VYGHW</v>
      </c>
    </row>
    <row r="107" spans="1:12" ht="45" customHeight="1" x14ac:dyDescent="0.2">
      <c r="A107" s="29" t="s">
        <v>3941</v>
      </c>
      <c r="B107" s="29" t="s">
        <v>3942</v>
      </c>
      <c r="C107" s="29" t="s">
        <v>101</v>
      </c>
      <c r="D107" s="40">
        <v>749</v>
      </c>
      <c r="E107" s="41">
        <v>0</v>
      </c>
      <c r="F107" s="297">
        <v>0</v>
      </c>
      <c r="G107" s="42">
        <v>0</v>
      </c>
      <c r="H107" s="42">
        <v>0</v>
      </c>
      <c r="I107" s="42">
        <v>208</v>
      </c>
      <c r="J107" s="43">
        <v>4.5999999999999996</v>
      </c>
      <c r="K107" s="43" t="s">
        <v>3943</v>
      </c>
      <c r="L107" s="53" t="str">
        <f t="shared" si="1"/>
        <v>https://amazon.com/dp/B0GS65LPL6</v>
      </c>
    </row>
    <row r="108" spans="1:12" ht="45" customHeight="1" x14ac:dyDescent="0.2">
      <c r="A108" s="29" t="s">
        <v>3944</v>
      </c>
      <c r="B108" s="29" t="s">
        <v>3945</v>
      </c>
      <c r="C108" s="29" t="s">
        <v>101</v>
      </c>
      <c r="D108" s="40">
        <v>218.98</v>
      </c>
      <c r="E108" s="41">
        <v>0</v>
      </c>
      <c r="F108" s="297">
        <v>0</v>
      </c>
      <c r="G108" s="42">
        <v>0</v>
      </c>
      <c r="H108" s="42">
        <v>0</v>
      </c>
      <c r="I108" s="42">
        <v>256</v>
      </c>
      <c r="J108" s="43">
        <v>4.4000000000000004</v>
      </c>
      <c r="K108" s="43" t="s">
        <v>3946</v>
      </c>
      <c r="L108" s="53" t="str">
        <f t="shared" si="1"/>
        <v>https://amazon.com/dp/B0H2J1N488</v>
      </c>
    </row>
    <row r="109" spans="1:12" ht="45" customHeight="1" x14ac:dyDescent="0.2">
      <c r="A109" s="29" t="s">
        <v>3947</v>
      </c>
      <c r="B109" s="29" t="s">
        <v>3948</v>
      </c>
      <c r="C109" s="29" t="s">
        <v>97</v>
      </c>
      <c r="D109" s="40">
        <v>110.65205479452059</v>
      </c>
      <c r="E109" s="41">
        <v>67370.2</v>
      </c>
      <c r="F109" s="297">
        <v>0</v>
      </c>
      <c r="G109" s="42">
        <v>550</v>
      </c>
      <c r="H109" s="42">
        <v>0</v>
      </c>
      <c r="I109" s="42">
        <v>50</v>
      </c>
      <c r="J109" s="43">
        <v>4.5999999999999996</v>
      </c>
      <c r="K109" s="43" t="s">
        <v>3949</v>
      </c>
      <c r="L109" s="53" t="str">
        <f t="shared" si="1"/>
        <v>https://amazon.com/dp/B0G34SC1RP</v>
      </c>
    </row>
    <row r="110" spans="1:12" ht="45" customHeight="1" x14ac:dyDescent="0.2">
      <c r="A110" s="29" t="s">
        <v>3950</v>
      </c>
      <c r="B110" s="29" t="s">
        <v>3951</v>
      </c>
      <c r="C110" s="29" t="s">
        <v>101</v>
      </c>
      <c r="D110" s="40">
        <v>794.74058823529401</v>
      </c>
      <c r="E110" s="41">
        <v>373672.03</v>
      </c>
      <c r="F110" s="297">
        <v>0</v>
      </c>
      <c r="G110" s="42">
        <v>447</v>
      </c>
      <c r="H110" s="42">
        <v>0</v>
      </c>
      <c r="I110" s="42">
        <v>23</v>
      </c>
      <c r="J110" s="43">
        <v>4.7</v>
      </c>
      <c r="K110" s="43" t="s">
        <v>3952</v>
      </c>
      <c r="L110" s="53" t="str">
        <f t="shared" si="1"/>
        <v>https://amazon.com/dp/B0DFLWDPK2</v>
      </c>
    </row>
    <row r="111" spans="1:12" ht="45" customHeight="1" x14ac:dyDescent="0.2">
      <c r="A111" s="29" t="s">
        <v>3953</v>
      </c>
      <c r="B111" s="29" t="s">
        <v>3954</v>
      </c>
      <c r="C111" s="29" t="s">
        <v>101</v>
      </c>
      <c r="D111" s="40">
        <v>1399</v>
      </c>
      <c r="E111" s="41">
        <v>0</v>
      </c>
      <c r="F111" s="297">
        <v>0</v>
      </c>
      <c r="G111" s="42">
        <v>0</v>
      </c>
      <c r="H111" s="42">
        <v>0</v>
      </c>
      <c r="I111" s="42">
        <v>431</v>
      </c>
      <c r="J111" s="43">
        <v>4.3</v>
      </c>
      <c r="K111" s="43" t="s">
        <v>3955</v>
      </c>
      <c r="L111" s="53" t="str">
        <f t="shared" si="1"/>
        <v>https://amazon.com/dp/B0F9YN386Q</v>
      </c>
    </row>
    <row r="112" spans="1:12" ht="45" customHeight="1" x14ac:dyDescent="0.2">
      <c r="A112" s="29" t="s">
        <v>3956</v>
      </c>
      <c r="B112" s="29" t="s">
        <v>3957</v>
      </c>
      <c r="C112" s="29" t="s">
        <v>93</v>
      </c>
      <c r="D112" s="40">
        <v>19.989999999999998</v>
      </c>
      <c r="E112" s="41">
        <v>172.5</v>
      </c>
      <c r="F112" s="297">
        <v>0</v>
      </c>
      <c r="G112" s="42">
        <v>8</v>
      </c>
      <c r="H112" s="42">
        <v>0</v>
      </c>
      <c r="I112" s="42">
        <v>3</v>
      </c>
      <c r="J112" s="43">
        <v>5</v>
      </c>
      <c r="K112" s="43" t="s">
        <v>3958</v>
      </c>
      <c r="L112" s="53" t="str">
        <f t="shared" si="1"/>
        <v>https://amazon.com/dp/B0CXD91FGV</v>
      </c>
    </row>
    <row r="113" spans="1:12" ht="45" customHeight="1" x14ac:dyDescent="0.2">
      <c r="A113" s="216" t="s">
        <v>21</v>
      </c>
      <c r="B113" s="216"/>
      <c r="C113" s="216"/>
      <c r="D113" s="217"/>
      <c r="E113" s="218">
        <f>SUM(E51:E112)</f>
        <v>43743873.751538478</v>
      </c>
      <c r="F113" s="219">
        <f>SUM(F51:F112)</f>
        <v>2709586.8599999989</v>
      </c>
      <c r="G113" s="220"/>
      <c r="H113" s="220"/>
      <c r="I113" s="220"/>
      <c r="J113" s="221"/>
      <c r="K113" s="221"/>
      <c r="L113" s="224"/>
    </row>
    <row r="114" spans="1:12" ht="60" customHeight="1" x14ac:dyDescent="0.2">
      <c r="E114" s="39"/>
    </row>
    <row r="115" spans="1:12" ht="45" customHeight="1" x14ac:dyDescent="0.2">
      <c r="A115" s="334" t="s">
        <v>698</v>
      </c>
      <c r="B115" s="335"/>
      <c r="C115" s="336"/>
      <c r="D115" s="337"/>
      <c r="E115" s="335"/>
      <c r="F115" s="338"/>
      <c r="G115" s="338"/>
      <c r="H115" s="338"/>
      <c r="I115" s="339"/>
      <c r="J115" s="335"/>
      <c r="K115" s="335"/>
      <c r="L115" s="335"/>
    </row>
    <row r="116" spans="1:12" ht="45" customHeight="1" x14ac:dyDescent="0.2">
      <c r="A116" s="289" t="s">
        <v>71</v>
      </c>
      <c r="B116" s="290" t="s">
        <v>70</v>
      </c>
      <c r="C116" s="290" t="s">
        <v>72</v>
      </c>
      <c r="D116" s="291" t="s">
        <v>1</v>
      </c>
      <c r="E116" s="292" t="s">
        <v>26</v>
      </c>
      <c r="F116" s="290" t="s">
        <v>25</v>
      </c>
      <c r="G116" s="293" t="s">
        <v>58</v>
      </c>
      <c r="H116" s="294" t="s">
        <v>27</v>
      </c>
      <c r="I116" s="293" t="s">
        <v>76</v>
      </c>
      <c r="J116" s="295" t="s">
        <v>426</v>
      </c>
      <c r="K116" s="295" t="s">
        <v>427</v>
      </c>
      <c r="L116" s="296" t="s">
        <v>79</v>
      </c>
    </row>
    <row r="117" spans="1:12" ht="60" customHeight="1" x14ac:dyDescent="0.2">
      <c r="A117" s="29" t="s">
        <v>256</v>
      </c>
      <c r="B117" s="29" t="s">
        <v>255</v>
      </c>
      <c r="C117" s="29" t="s">
        <v>86</v>
      </c>
      <c r="D117" s="40">
        <v>51.997386117136656</v>
      </c>
      <c r="E117" s="41">
        <v>1573536.29</v>
      </c>
      <c r="F117" s="41">
        <v>95883.18</v>
      </c>
      <c r="G117" s="42">
        <v>25506</v>
      </c>
      <c r="H117" s="298">
        <v>1844</v>
      </c>
      <c r="I117" s="42">
        <v>5999</v>
      </c>
      <c r="J117" s="43">
        <v>4</v>
      </c>
      <c r="K117" s="43" t="s">
        <v>257</v>
      </c>
      <c r="L117" s="53" t="str">
        <f t="shared" ref="L117:L148" si="2">IF(K117="","",HYPERLINK(K117,K117))</f>
        <v>https://amazon.com/dp/B0C3QQYQ1B</v>
      </c>
    </row>
    <row r="118" spans="1:12" ht="45" customHeight="1" x14ac:dyDescent="0.2">
      <c r="A118" s="29" t="s">
        <v>119</v>
      </c>
      <c r="B118" s="29" t="s">
        <v>118</v>
      </c>
      <c r="C118" s="29" t="s">
        <v>101</v>
      </c>
      <c r="D118" s="40">
        <v>313.50155856727969</v>
      </c>
      <c r="E118" s="41">
        <v>5256182.8600000003</v>
      </c>
      <c r="F118" s="41">
        <v>323847.11</v>
      </c>
      <c r="G118" s="42">
        <v>15508</v>
      </c>
      <c r="H118" s="298">
        <v>1033</v>
      </c>
      <c r="I118" s="42">
        <v>3990</v>
      </c>
      <c r="J118" s="43">
        <v>4.3</v>
      </c>
      <c r="K118" s="43" t="s">
        <v>120</v>
      </c>
      <c r="L118" s="53" t="str">
        <f t="shared" si="2"/>
        <v>https://amazon.com/dp/B0C33Y285Y</v>
      </c>
    </row>
    <row r="119" spans="1:12" ht="60" customHeight="1" x14ac:dyDescent="0.2">
      <c r="A119" s="29" t="s">
        <v>280</v>
      </c>
      <c r="B119" s="29" t="s">
        <v>279</v>
      </c>
      <c r="C119" s="29" t="s">
        <v>86</v>
      </c>
      <c r="D119" s="40">
        <v>39.542706110572261</v>
      </c>
      <c r="E119" s="41">
        <v>444493.9</v>
      </c>
      <c r="F119" s="41">
        <v>40768.53</v>
      </c>
      <c r="G119" s="42">
        <v>9823</v>
      </c>
      <c r="H119" s="298">
        <v>1031</v>
      </c>
      <c r="I119" s="42">
        <v>3586</v>
      </c>
      <c r="J119" s="43">
        <v>4.3</v>
      </c>
      <c r="K119" s="43" t="s">
        <v>281</v>
      </c>
      <c r="L119" s="53" t="str">
        <f t="shared" si="2"/>
        <v>https://amazon.com/dp/B0D9VPW238</v>
      </c>
    </row>
    <row r="120" spans="1:12" ht="45" customHeight="1" x14ac:dyDescent="0.2">
      <c r="A120" s="29" t="s">
        <v>186</v>
      </c>
      <c r="B120" s="29" t="s">
        <v>185</v>
      </c>
      <c r="C120" s="29" t="s">
        <v>101</v>
      </c>
      <c r="D120" s="40">
        <v>191.1537180796731</v>
      </c>
      <c r="E120" s="41">
        <v>3295854.52</v>
      </c>
      <c r="F120" s="41">
        <v>187139.49</v>
      </c>
      <c r="G120" s="42">
        <v>16522</v>
      </c>
      <c r="H120" s="298">
        <v>979</v>
      </c>
      <c r="I120" s="42">
        <v>1944</v>
      </c>
      <c r="J120" s="43">
        <v>4.4000000000000004</v>
      </c>
      <c r="K120" s="43" t="s">
        <v>187</v>
      </c>
      <c r="L120" s="53" t="str">
        <f t="shared" si="2"/>
        <v>https://amazon.com/dp/B09KZTYD18</v>
      </c>
    </row>
    <row r="121" spans="1:12" ht="45" customHeight="1" x14ac:dyDescent="0.2">
      <c r="A121" s="29" t="s">
        <v>234</v>
      </c>
      <c r="B121" s="29" t="s">
        <v>233</v>
      </c>
      <c r="C121" s="29" t="s">
        <v>101</v>
      </c>
      <c r="D121" s="40">
        <v>155.79362884160761</v>
      </c>
      <c r="E121" s="41">
        <v>2383408.83</v>
      </c>
      <c r="F121" s="41">
        <v>131801.41</v>
      </c>
      <c r="G121" s="42">
        <v>15249</v>
      </c>
      <c r="H121" s="298">
        <v>846</v>
      </c>
      <c r="I121" s="42">
        <v>1841</v>
      </c>
      <c r="J121" s="43">
        <v>4.4000000000000004</v>
      </c>
      <c r="K121" s="43" t="s">
        <v>235</v>
      </c>
      <c r="L121" s="53" t="str">
        <f t="shared" si="2"/>
        <v>https://amazon.com/dp/B08XK3DJ42</v>
      </c>
    </row>
    <row r="122" spans="1:12" ht="45" customHeight="1" x14ac:dyDescent="0.2">
      <c r="A122" s="29" t="s">
        <v>3812</v>
      </c>
      <c r="B122" s="29" t="s">
        <v>3813</v>
      </c>
      <c r="C122" s="29" t="s">
        <v>86</v>
      </c>
      <c r="D122" s="40">
        <v>119.18603993344421</v>
      </c>
      <c r="E122" s="41">
        <v>686157.33846153843</v>
      </c>
      <c r="F122" s="41">
        <v>71630.81</v>
      </c>
      <c r="G122" s="42">
        <v>2970</v>
      </c>
      <c r="H122" s="298">
        <v>601</v>
      </c>
      <c r="I122" s="42">
        <v>229</v>
      </c>
      <c r="J122" s="43">
        <v>4.4000000000000004</v>
      </c>
      <c r="K122" s="43" t="s">
        <v>3814</v>
      </c>
      <c r="L122" s="53" t="str">
        <f t="shared" si="2"/>
        <v>https://amazon.com/dp/B0G2Y6Y36Q</v>
      </c>
    </row>
    <row r="123" spans="1:12" ht="45" customHeight="1" x14ac:dyDescent="0.2">
      <c r="A123" s="29" t="s">
        <v>107</v>
      </c>
      <c r="B123" s="29" t="s">
        <v>106</v>
      </c>
      <c r="C123" s="29" t="s">
        <v>101</v>
      </c>
      <c r="D123" s="40">
        <v>734.64028119507907</v>
      </c>
      <c r="E123" s="41">
        <v>4421314.3600000013</v>
      </c>
      <c r="F123" s="41">
        <v>418010.32</v>
      </c>
      <c r="G123" s="42">
        <v>2304</v>
      </c>
      <c r="H123" s="298">
        <v>569</v>
      </c>
      <c r="I123" s="42">
        <v>206</v>
      </c>
      <c r="J123" s="43">
        <v>4.5</v>
      </c>
      <c r="K123" s="43" t="s">
        <v>108</v>
      </c>
      <c r="L123" s="53" t="str">
        <f t="shared" si="2"/>
        <v>https://amazon.com/dp/B0GK9G6YDL</v>
      </c>
    </row>
    <row r="124" spans="1:12" ht="45" customHeight="1" x14ac:dyDescent="0.2">
      <c r="A124" s="29" t="s">
        <v>225</v>
      </c>
      <c r="B124" s="29" t="s">
        <v>224</v>
      </c>
      <c r="C124" s="29" t="s">
        <v>97</v>
      </c>
      <c r="D124" s="40">
        <v>250.54112570356469</v>
      </c>
      <c r="E124" s="41">
        <v>1731275.7</v>
      </c>
      <c r="F124" s="41">
        <v>133538.42000000001</v>
      </c>
      <c r="G124" s="42">
        <v>6345</v>
      </c>
      <c r="H124" s="298">
        <v>533</v>
      </c>
      <c r="I124" s="42">
        <v>307</v>
      </c>
      <c r="J124" s="43">
        <v>4.4000000000000004</v>
      </c>
      <c r="K124" s="43" t="s">
        <v>226</v>
      </c>
      <c r="L124" s="53" t="str">
        <f t="shared" si="2"/>
        <v>https://amazon.com/dp/B0DFM25BZB</v>
      </c>
    </row>
    <row r="125" spans="1:12" ht="45" customHeight="1" x14ac:dyDescent="0.2">
      <c r="A125" s="29" t="s">
        <v>206</v>
      </c>
      <c r="B125" s="29" t="s">
        <v>205</v>
      </c>
      <c r="C125" s="29" t="s">
        <v>101</v>
      </c>
      <c r="D125" s="40">
        <v>312.08133470225869</v>
      </c>
      <c r="E125" s="41">
        <v>2815527.71</v>
      </c>
      <c r="F125" s="41">
        <v>151983.60999999999</v>
      </c>
      <c r="G125" s="42">
        <v>8004</v>
      </c>
      <c r="H125" s="298">
        <v>487</v>
      </c>
      <c r="I125" s="42">
        <v>870</v>
      </c>
      <c r="J125" s="43">
        <v>4.4000000000000004</v>
      </c>
      <c r="K125" s="43" t="s">
        <v>207</v>
      </c>
      <c r="L125" s="53" t="str">
        <f t="shared" si="2"/>
        <v>https://amazon.com/dp/B08TR5PS5V</v>
      </c>
    </row>
    <row r="126" spans="1:12" ht="60" customHeight="1" x14ac:dyDescent="0.2">
      <c r="A126" s="29" t="s">
        <v>3806</v>
      </c>
      <c r="B126" s="29" t="s">
        <v>3807</v>
      </c>
      <c r="C126" s="29" t="s">
        <v>101</v>
      </c>
      <c r="D126" s="40">
        <v>196.7760256410256</v>
      </c>
      <c r="E126" s="41">
        <v>2259083.83</v>
      </c>
      <c r="F126" s="41">
        <v>92091.18</v>
      </c>
      <c r="G126" s="42">
        <v>10991</v>
      </c>
      <c r="H126" s="298">
        <v>468</v>
      </c>
      <c r="I126" s="42">
        <v>955</v>
      </c>
      <c r="J126" s="43">
        <v>4.5</v>
      </c>
      <c r="K126" s="43" t="s">
        <v>3808</v>
      </c>
      <c r="L126" s="53" t="str">
        <f t="shared" si="2"/>
        <v>https://amazon.com/dp/B0CTHJW813</v>
      </c>
    </row>
    <row r="127" spans="1:12" ht="45" customHeight="1" x14ac:dyDescent="0.2">
      <c r="A127" s="29" t="s">
        <v>3815</v>
      </c>
      <c r="B127" s="29" t="s">
        <v>3816</v>
      </c>
      <c r="C127" s="29" t="s">
        <v>93</v>
      </c>
      <c r="D127" s="40">
        <v>115.0487692307692</v>
      </c>
      <c r="E127" s="41">
        <v>558499.81230769237</v>
      </c>
      <c r="F127" s="41">
        <v>52347.19</v>
      </c>
      <c r="G127" s="42">
        <v>2788</v>
      </c>
      <c r="H127" s="298">
        <v>455</v>
      </c>
      <c r="I127" s="42">
        <v>133</v>
      </c>
      <c r="J127" s="43">
        <v>4.2</v>
      </c>
      <c r="K127" s="43" t="s">
        <v>3817</v>
      </c>
      <c r="L127" s="53" t="str">
        <f t="shared" si="2"/>
        <v>https://amazon.com/dp/B0FRRYY8TC</v>
      </c>
    </row>
    <row r="128" spans="1:12" ht="45" customHeight="1" x14ac:dyDescent="0.2">
      <c r="A128" s="29" t="s">
        <v>216</v>
      </c>
      <c r="B128" s="29" t="s">
        <v>215</v>
      </c>
      <c r="C128" s="29" t="s">
        <v>101</v>
      </c>
      <c r="D128" s="40">
        <v>417.12327485380121</v>
      </c>
      <c r="E128" s="41">
        <v>2947529.53</v>
      </c>
      <c r="F128" s="41">
        <v>142656.16</v>
      </c>
      <c r="G128" s="42">
        <v>6531</v>
      </c>
      <c r="H128" s="298">
        <v>342</v>
      </c>
      <c r="I128" s="42">
        <v>801</v>
      </c>
      <c r="J128" s="43">
        <v>4.3</v>
      </c>
      <c r="K128" s="43" t="s">
        <v>217</v>
      </c>
      <c r="L128" s="53" t="str">
        <f t="shared" si="2"/>
        <v>https://amazon.com/dp/B0BNKHCXVC</v>
      </c>
    </row>
    <row r="129" spans="1:12" ht="45" customHeight="1" x14ac:dyDescent="0.2">
      <c r="A129" s="29" t="s">
        <v>3803</v>
      </c>
      <c r="B129" s="29" t="s">
        <v>3804</v>
      </c>
      <c r="C129" s="29" t="s">
        <v>101</v>
      </c>
      <c r="D129" s="40">
        <v>329.27006600660059</v>
      </c>
      <c r="E129" s="41">
        <v>1934652.16</v>
      </c>
      <c r="F129" s="41">
        <v>99768.83</v>
      </c>
      <c r="G129" s="42">
        <v>5592</v>
      </c>
      <c r="H129" s="298">
        <v>303</v>
      </c>
      <c r="I129" s="42">
        <v>727</v>
      </c>
      <c r="J129" s="43">
        <v>4.5</v>
      </c>
      <c r="K129" s="43" t="s">
        <v>3805</v>
      </c>
      <c r="L129" s="53" t="str">
        <f t="shared" si="2"/>
        <v>https://amazon.com/dp/B08TBRDH7W</v>
      </c>
    </row>
    <row r="130" spans="1:12" ht="45" customHeight="1" x14ac:dyDescent="0.2">
      <c r="A130" s="29" t="s">
        <v>3821</v>
      </c>
      <c r="B130" s="29" t="s">
        <v>3822</v>
      </c>
      <c r="C130" s="29" t="s">
        <v>101</v>
      </c>
      <c r="D130" s="40">
        <v>158.1716205533597</v>
      </c>
      <c r="E130" s="41">
        <v>732334.25</v>
      </c>
      <c r="F130" s="41">
        <v>40017.42</v>
      </c>
      <c r="G130" s="42">
        <v>4608</v>
      </c>
      <c r="H130" s="298">
        <v>253</v>
      </c>
      <c r="I130" s="42">
        <v>1137</v>
      </c>
      <c r="J130" s="43">
        <v>4.5</v>
      </c>
      <c r="K130" s="43" t="s">
        <v>3823</v>
      </c>
      <c r="L130" s="53" t="str">
        <f t="shared" si="2"/>
        <v>https://amazon.com/dp/B09LH3QFFQ</v>
      </c>
    </row>
    <row r="131" spans="1:12" ht="45" customHeight="1" x14ac:dyDescent="0.2">
      <c r="A131" s="29" t="s">
        <v>3809</v>
      </c>
      <c r="B131" s="29" t="s">
        <v>3810</v>
      </c>
      <c r="C131" s="29" t="s">
        <v>101</v>
      </c>
      <c r="D131" s="40">
        <v>335.33725225225231</v>
      </c>
      <c r="E131" s="41">
        <v>765147.19230769214</v>
      </c>
      <c r="F131" s="41">
        <v>74444.87</v>
      </c>
      <c r="G131" s="42">
        <v>624</v>
      </c>
      <c r="H131" s="298">
        <v>222</v>
      </c>
      <c r="I131" s="42">
        <v>42</v>
      </c>
      <c r="J131" s="43">
        <v>4.5999999999999996</v>
      </c>
      <c r="K131" s="43" t="s">
        <v>3811</v>
      </c>
      <c r="L131" s="53" t="str">
        <f t="shared" si="2"/>
        <v>https://amazon.com/dp/B0GMGV5LB7</v>
      </c>
    </row>
    <row r="132" spans="1:12" ht="45" customHeight="1" x14ac:dyDescent="0.2">
      <c r="A132" s="29" t="s">
        <v>3827</v>
      </c>
      <c r="B132" s="29" t="s">
        <v>3828</v>
      </c>
      <c r="C132" s="29" t="s">
        <v>101</v>
      </c>
      <c r="D132" s="40">
        <v>166.62422018348619</v>
      </c>
      <c r="E132" s="41">
        <v>552546.86</v>
      </c>
      <c r="F132" s="41">
        <v>36324.080000000002</v>
      </c>
      <c r="G132" s="42">
        <v>2297</v>
      </c>
      <c r="H132" s="298">
        <v>218</v>
      </c>
      <c r="I132" s="42">
        <v>106</v>
      </c>
      <c r="J132" s="43">
        <v>4.0999999999999996</v>
      </c>
      <c r="K132" s="43" t="s">
        <v>3829</v>
      </c>
      <c r="L132" s="53" t="str">
        <f t="shared" si="2"/>
        <v>https://amazon.com/dp/B0FX3VZXTK</v>
      </c>
    </row>
    <row r="133" spans="1:12" ht="45" customHeight="1" x14ac:dyDescent="0.2">
      <c r="A133" s="29" t="s">
        <v>165</v>
      </c>
      <c r="B133" s="29" t="s">
        <v>164</v>
      </c>
      <c r="C133" s="29" t="s">
        <v>101</v>
      </c>
      <c r="D133" s="40">
        <v>1004.068578199052</v>
      </c>
      <c r="E133" s="41">
        <v>3392664.120000001</v>
      </c>
      <c r="F133" s="41">
        <v>211858.47</v>
      </c>
      <c r="G133" s="42">
        <v>3176</v>
      </c>
      <c r="H133" s="298">
        <v>211</v>
      </c>
      <c r="I133" s="42">
        <v>526</v>
      </c>
      <c r="J133" s="43">
        <v>4.5</v>
      </c>
      <c r="K133" s="43" t="s">
        <v>166</v>
      </c>
      <c r="L133" s="53" t="str">
        <f t="shared" si="2"/>
        <v>https://amazon.com/dp/B091BQNR3S</v>
      </c>
    </row>
    <row r="134" spans="1:12" ht="45" customHeight="1" x14ac:dyDescent="0.2">
      <c r="A134" s="29" t="s">
        <v>3878</v>
      </c>
      <c r="B134" s="29" t="s">
        <v>3879</v>
      </c>
      <c r="C134" s="29" t="s">
        <v>82</v>
      </c>
      <c r="D134" s="40">
        <v>29.942372881355929</v>
      </c>
      <c r="E134" s="41">
        <v>58025.58</v>
      </c>
      <c r="F134" s="41">
        <v>5299.8</v>
      </c>
      <c r="G134" s="42">
        <v>1861</v>
      </c>
      <c r="H134" s="298">
        <v>177</v>
      </c>
      <c r="I134" s="42">
        <v>857</v>
      </c>
      <c r="J134" s="43">
        <v>4.5999999999999996</v>
      </c>
      <c r="K134" s="43" t="s">
        <v>3880</v>
      </c>
      <c r="L134" s="53" t="str">
        <f t="shared" si="2"/>
        <v>https://amazon.com/dp/B09NW325DV</v>
      </c>
    </row>
    <row r="135" spans="1:12" ht="45" customHeight="1" x14ac:dyDescent="0.2">
      <c r="A135" s="29" t="s">
        <v>3830</v>
      </c>
      <c r="B135" s="29" t="s">
        <v>3831</v>
      </c>
      <c r="C135" s="29" t="s">
        <v>97</v>
      </c>
      <c r="D135" s="40">
        <v>251.22635658914729</v>
      </c>
      <c r="E135" s="41">
        <v>414096.28692307702</v>
      </c>
      <c r="F135" s="41">
        <v>32408.2</v>
      </c>
      <c r="G135" s="42">
        <v>332</v>
      </c>
      <c r="H135" s="298">
        <v>129</v>
      </c>
      <c r="I135" s="42">
        <v>53</v>
      </c>
      <c r="J135" s="43">
        <v>4.5</v>
      </c>
      <c r="K135" s="43" t="s">
        <v>3832</v>
      </c>
      <c r="L135" s="53" t="str">
        <f t="shared" si="2"/>
        <v>https://amazon.com/dp/B0DMP43MMN</v>
      </c>
    </row>
    <row r="136" spans="1:12" ht="45" customHeight="1" x14ac:dyDescent="0.2">
      <c r="A136" s="29" t="s">
        <v>3836</v>
      </c>
      <c r="B136" s="29" t="s">
        <v>3837</v>
      </c>
      <c r="C136" s="29" t="s">
        <v>97</v>
      </c>
      <c r="D136" s="40">
        <v>254.64350427350431</v>
      </c>
      <c r="E136" s="41">
        <v>551491.25538461539</v>
      </c>
      <c r="F136" s="41">
        <v>29793.29</v>
      </c>
      <c r="G136" s="42">
        <v>1863</v>
      </c>
      <c r="H136" s="298">
        <v>117</v>
      </c>
      <c r="I136" s="42">
        <v>53</v>
      </c>
      <c r="J136" s="43">
        <v>4.7</v>
      </c>
      <c r="K136" s="43" t="s">
        <v>3838</v>
      </c>
      <c r="L136" s="53" t="str">
        <f t="shared" si="2"/>
        <v>https://amazon.com/dp/B0FS11XMH1</v>
      </c>
    </row>
    <row r="137" spans="1:12" ht="45" customHeight="1" x14ac:dyDescent="0.2">
      <c r="A137" s="29" t="s">
        <v>3854</v>
      </c>
      <c r="B137" s="29" t="s">
        <v>3855</v>
      </c>
      <c r="C137" s="29" t="s">
        <v>97</v>
      </c>
      <c r="D137" s="40">
        <v>178.64783505154639</v>
      </c>
      <c r="E137" s="41">
        <v>198145.27692307689</v>
      </c>
      <c r="F137" s="41">
        <v>17328.84</v>
      </c>
      <c r="G137" s="42">
        <v>824</v>
      </c>
      <c r="H137" s="298">
        <v>97</v>
      </c>
      <c r="I137" s="42">
        <v>43</v>
      </c>
      <c r="J137" s="43">
        <v>4.3</v>
      </c>
      <c r="K137" s="43" t="s">
        <v>3856</v>
      </c>
      <c r="L137" s="53" t="str">
        <f t="shared" si="2"/>
        <v>https://amazon.com/dp/B0FS12V1XC</v>
      </c>
    </row>
    <row r="138" spans="1:12" ht="45" customHeight="1" x14ac:dyDescent="0.2">
      <c r="A138" s="29" t="s">
        <v>3851</v>
      </c>
      <c r="B138" s="29" t="s">
        <v>3852</v>
      </c>
      <c r="C138" s="29" t="s">
        <v>101</v>
      </c>
      <c r="D138" s="40">
        <v>245.1127173913043</v>
      </c>
      <c r="E138" s="41">
        <v>999814.79999999993</v>
      </c>
      <c r="F138" s="41">
        <v>22550.37</v>
      </c>
      <c r="G138" s="42">
        <v>4056</v>
      </c>
      <c r="H138" s="298">
        <v>92</v>
      </c>
      <c r="I138" s="42">
        <v>267</v>
      </c>
      <c r="J138" s="43">
        <v>4.4000000000000004</v>
      </c>
      <c r="K138" s="43" t="s">
        <v>3853</v>
      </c>
      <c r="L138" s="53" t="str">
        <f t="shared" si="2"/>
        <v>https://amazon.com/dp/B0DMW4QY3T</v>
      </c>
    </row>
    <row r="139" spans="1:12" ht="45" customHeight="1" x14ac:dyDescent="0.2">
      <c r="A139" s="29" t="s">
        <v>3887</v>
      </c>
      <c r="B139" s="29" t="s">
        <v>3888</v>
      </c>
      <c r="C139" s="29" t="s">
        <v>86</v>
      </c>
      <c r="D139" s="40">
        <v>43.083703703703698</v>
      </c>
      <c r="E139" s="41">
        <v>91303.910000000018</v>
      </c>
      <c r="F139" s="41">
        <v>3489.78</v>
      </c>
      <c r="G139" s="42">
        <v>2104</v>
      </c>
      <c r="H139" s="298">
        <v>81</v>
      </c>
      <c r="I139" s="42">
        <v>1873</v>
      </c>
      <c r="J139" s="43">
        <v>4.5</v>
      </c>
      <c r="K139" s="43" t="s">
        <v>3889</v>
      </c>
      <c r="L139" s="53" t="str">
        <f t="shared" si="2"/>
        <v>https://amazon.com/dp/B0DBQQC2LS</v>
      </c>
    </row>
    <row r="140" spans="1:12" ht="45" customHeight="1" x14ac:dyDescent="0.2">
      <c r="A140" s="29" t="s">
        <v>3863</v>
      </c>
      <c r="B140" s="29" t="s">
        <v>3864</v>
      </c>
      <c r="C140" s="29" t="s">
        <v>86</v>
      </c>
      <c r="D140" s="40">
        <v>144.67735294117651</v>
      </c>
      <c r="E140" s="41">
        <v>96187.32</v>
      </c>
      <c r="F140" s="41">
        <v>9838.06</v>
      </c>
      <c r="G140" s="42">
        <v>595</v>
      </c>
      <c r="H140" s="298">
        <v>68</v>
      </c>
      <c r="I140" s="42">
        <v>82</v>
      </c>
      <c r="J140" s="43">
        <v>4</v>
      </c>
      <c r="K140" s="43" t="s">
        <v>3865</v>
      </c>
      <c r="L140" s="53" t="str">
        <f t="shared" si="2"/>
        <v>https://amazon.com/dp/B0CVVXX3HH</v>
      </c>
    </row>
    <row r="141" spans="1:12" ht="45" customHeight="1" x14ac:dyDescent="0.2">
      <c r="A141" s="29" t="s">
        <v>3884</v>
      </c>
      <c r="B141" s="29" t="s">
        <v>3885</v>
      </c>
      <c r="C141" s="29" t="s">
        <v>82</v>
      </c>
      <c r="D141" s="40">
        <v>69.884603174603171</v>
      </c>
      <c r="E141" s="41">
        <v>70270.31</v>
      </c>
      <c r="F141" s="41">
        <v>4402.7299999999996</v>
      </c>
      <c r="G141" s="42">
        <v>890</v>
      </c>
      <c r="H141" s="298">
        <v>63</v>
      </c>
      <c r="I141" s="42">
        <v>295</v>
      </c>
      <c r="J141" s="43">
        <v>4.4000000000000004</v>
      </c>
      <c r="K141" s="43" t="s">
        <v>3886</v>
      </c>
      <c r="L141" s="53" t="str">
        <f t="shared" si="2"/>
        <v>https://amazon.com/dp/B0BNT2KGQ6</v>
      </c>
    </row>
    <row r="142" spans="1:12" ht="45" customHeight="1" x14ac:dyDescent="0.2">
      <c r="A142" s="29" t="s">
        <v>3842</v>
      </c>
      <c r="B142" s="29" t="s">
        <v>3843</v>
      </c>
      <c r="C142" s="29" t="s">
        <v>101</v>
      </c>
      <c r="D142" s="40">
        <v>504.74679245283022</v>
      </c>
      <c r="E142" s="41">
        <v>586364.51</v>
      </c>
      <c r="F142" s="41">
        <v>26751.58</v>
      </c>
      <c r="G142" s="42">
        <v>1141</v>
      </c>
      <c r="H142" s="298">
        <v>53</v>
      </c>
      <c r="I142" s="42">
        <v>202</v>
      </c>
      <c r="J142" s="43">
        <v>4.4000000000000004</v>
      </c>
      <c r="K142" s="43" t="s">
        <v>3844</v>
      </c>
      <c r="L142" s="53" t="str">
        <f t="shared" si="2"/>
        <v>https://amazon.com/dp/B0C1YB3N42</v>
      </c>
    </row>
    <row r="143" spans="1:12" ht="45" customHeight="1" x14ac:dyDescent="0.2">
      <c r="A143" s="29" t="s">
        <v>3833</v>
      </c>
      <c r="B143" s="29" t="s">
        <v>3834</v>
      </c>
      <c r="C143" s="29" t="s">
        <v>101</v>
      </c>
      <c r="D143" s="40">
        <v>673.6740425531915</v>
      </c>
      <c r="E143" s="41">
        <v>778873.98999999987</v>
      </c>
      <c r="F143" s="41">
        <v>31662.68</v>
      </c>
      <c r="G143" s="42">
        <v>1047</v>
      </c>
      <c r="H143" s="298">
        <v>47</v>
      </c>
      <c r="I143" s="42">
        <v>384</v>
      </c>
      <c r="J143" s="43">
        <v>4.3</v>
      </c>
      <c r="K143" s="43" t="s">
        <v>3835</v>
      </c>
      <c r="L143" s="53" t="str">
        <f t="shared" si="2"/>
        <v>https://amazon.com/dp/B0B1MB6YG8</v>
      </c>
    </row>
    <row r="144" spans="1:12" ht="45" customHeight="1" x14ac:dyDescent="0.2">
      <c r="A144" s="29" t="s">
        <v>3818</v>
      </c>
      <c r="B144" s="29" t="s">
        <v>3819</v>
      </c>
      <c r="C144" s="29" t="s">
        <v>101</v>
      </c>
      <c r="D144" s="40">
        <v>1392.140333333333</v>
      </c>
      <c r="E144" s="41">
        <v>496297.39</v>
      </c>
      <c r="F144" s="41">
        <v>41764.21</v>
      </c>
      <c r="G144" s="42">
        <v>294</v>
      </c>
      <c r="H144" s="298">
        <v>30</v>
      </c>
      <c r="I144" s="42">
        <v>432</v>
      </c>
      <c r="J144" s="43">
        <v>4.3</v>
      </c>
      <c r="K144" s="43" t="s">
        <v>3820</v>
      </c>
      <c r="L144" s="53" t="str">
        <f t="shared" si="2"/>
        <v>https://amazon.com/dp/B0D2ZM4HL3</v>
      </c>
    </row>
    <row r="145" spans="1:12" ht="45" customHeight="1" x14ac:dyDescent="0.2">
      <c r="A145" s="29" t="s">
        <v>3866</v>
      </c>
      <c r="B145" s="29" t="s">
        <v>3867</v>
      </c>
      <c r="C145" s="29" t="s">
        <v>101</v>
      </c>
      <c r="D145" s="40">
        <v>239.5167857142857</v>
      </c>
      <c r="E145" s="41">
        <v>86337.883846153825</v>
      </c>
      <c r="F145" s="41">
        <v>6706.47</v>
      </c>
      <c r="G145" s="42">
        <v>159</v>
      </c>
      <c r="H145" s="298">
        <v>28</v>
      </c>
      <c r="I145" s="42">
        <v>31</v>
      </c>
      <c r="J145" s="43">
        <v>4.2</v>
      </c>
      <c r="K145" s="43" t="s">
        <v>3868</v>
      </c>
      <c r="L145" s="53" t="str">
        <f t="shared" si="2"/>
        <v>https://amazon.com/dp/B0GDDWBY77</v>
      </c>
    </row>
    <row r="146" spans="1:12" ht="45" customHeight="1" x14ac:dyDescent="0.2">
      <c r="A146" s="29" t="s">
        <v>3869</v>
      </c>
      <c r="B146" s="29" t="s">
        <v>3870</v>
      </c>
      <c r="C146" s="29" t="s">
        <v>101</v>
      </c>
      <c r="D146" s="40">
        <v>243.1138461538462</v>
      </c>
      <c r="E146" s="41">
        <v>169577.51</v>
      </c>
      <c r="F146" s="41">
        <v>6320.96</v>
      </c>
      <c r="G146" s="42">
        <v>559</v>
      </c>
      <c r="H146" s="298">
        <v>26</v>
      </c>
      <c r="I146" s="42">
        <v>81</v>
      </c>
      <c r="J146" s="43">
        <v>4.5999999999999996</v>
      </c>
      <c r="K146" s="43" t="s">
        <v>3871</v>
      </c>
      <c r="L146" s="53" t="str">
        <f t="shared" si="2"/>
        <v>https://amazon.com/dp/B0DT6CDWKK</v>
      </c>
    </row>
    <row r="147" spans="1:12" ht="45" customHeight="1" x14ac:dyDescent="0.2">
      <c r="A147" s="29" t="s">
        <v>3824</v>
      </c>
      <c r="B147" s="29" t="s">
        <v>3825</v>
      </c>
      <c r="C147" s="29" t="s">
        <v>101</v>
      </c>
      <c r="D147" s="40">
        <v>1457.4552000000001</v>
      </c>
      <c r="E147" s="41">
        <v>425760.42692307691</v>
      </c>
      <c r="F147" s="41">
        <v>36436.379999999997</v>
      </c>
      <c r="G147" s="42">
        <v>36</v>
      </c>
      <c r="H147" s="298">
        <v>25</v>
      </c>
      <c r="I147" s="42">
        <v>27</v>
      </c>
      <c r="J147" s="43">
        <v>4.8</v>
      </c>
      <c r="K147" s="43" t="s">
        <v>3826</v>
      </c>
      <c r="L147" s="53" t="str">
        <f t="shared" si="2"/>
        <v>https://amazon.com/dp/B0GYP7K1J9</v>
      </c>
    </row>
    <row r="148" spans="1:12" ht="30" customHeight="1" x14ac:dyDescent="0.2">
      <c r="A148" s="29" t="s">
        <v>3857</v>
      </c>
      <c r="B148" s="29" t="s">
        <v>3858</v>
      </c>
      <c r="C148" s="29" t="s">
        <v>101</v>
      </c>
      <c r="D148" s="40">
        <v>719.82041666666657</v>
      </c>
      <c r="E148" s="41">
        <v>220383.64307692309</v>
      </c>
      <c r="F148" s="41">
        <v>17275.689999999999</v>
      </c>
      <c r="G148" s="42">
        <v>209</v>
      </c>
      <c r="H148" s="298">
        <v>24</v>
      </c>
      <c r="I148" s="42">
        <v>5</v>
      </c>
      <c r="J148" s="43">
        <v>5</v>
      </c>
      <c r="K148" s="43" t="s">
        <v>3859</v>
      </c>
      <c r="L148" s="53" t="str">
        <f t="shared" si="2"/>
        <v>https://amazon.com/dp/B0FSZPGN9X</v>
      </c>
    </row>
    <row r="149" spans="1:12" ht="45" customHeight="1" x14ac:dyDescent="0.2">
      <c r="A149" s="29" t="s">
        <v>3848</v>
      </c>
      <c r="B149" s="29" t="s">
        <v>3849</v>
      </c>
      <c r="C149" s="29" t="s">
        <v>101</v>
      </c>
      <c r="D149" s="40">
        <v>993.5947826086956</v>
      </c>
      <c r="E149" s="41">
        <v>545615.53</v>
      </c>
      <c r="F149" s="41">
        <v>22852.68</v>
      </c>
      <c r="G149" s="42">
        <v>494</v>
      </c>
      <c r="H149" s="298">
        <v>23</v>
      </c>
      <c r="I149" s="42">
        <v>99</v>
      </c>
      <c r="J149" s="43">
        <v>4.2</v>
      </c>
      <c r="K149" s="43" t="s">
        <v>3850</v>
      </c>
      <c r="L149" s="53" t="str">
        <f t="shared" ref="L149:L180" si="3">IF(K149="","",HYPERLINK(K149,K149))</f>
        <v>https://amazon.com/dp/B0B3JB2P5H</v>
      </c>
    </row>
    <row r="150" spans="1:12" ht="45" customHeight="1" x14ac:dyDescent="0.2">
      <c r="A150" s="29" t="s">
        <v>3899</v>
      </c>
      <c r="B150" s="29" t="s">
        <v>3900</v>
      </c>
      <c r="C150" s="29" t="s">
        <v>86</v>
      </c>
      <c r="D150" s="40">
        <v>152.90769230769229</v>
      </c>
      <c r="E150" s="41">
        <v>55783.34</v>
      </c>
      <c r="F150" s="41">
        <v>1987.8</v>
      </c>
      <c r="G150" s="42">
        <v>358</v>
      </c>
      <c r="H150" s="298">
        <v>13</v>
      </c>
      <c r="I150" s="42">
        <v>25</v>
      </c>
      <c r="J150" s="43">
        <v>4</v>
      </c>
      <c r="K150" s="43" t="s">
        <v>3901</v>
      </c>
      <c r="L150" s="53" t="str">
        <f t="shared" si="3"/>
        <v>https://amazon.com/dp/B0DK98KF37</v>
      </c>
    </row>
    <row r="151" spans="1:12" ht="45" customHeight="1" x14ac:dyDescent="0.2">
      <c r="A151" s="29" t="s">
        <v>3839</v>
      </c>
      <c r="B151" s="29" t="s">
        <v>3840</v>
      </c>
      <c r="C151" s="29" t="s">
        <v>101</v>
      </c>
      <c r="D151" s="40">
        <v>2271.6016666666669</v>
      </c>
      <c r="E151" s="41">
        <v>590641.18000000005</v>
      </c>
      <c r="F151" s="41">
        <v>27259.22</v>
      </c>
      <c r="G151" s="42">
        <v>271</v>
      </c>
      <c r="H151" s="298">
        <v>12</v>
      </c>
      <c r="I151" s="42">
        <v>16</v>
      </c>
      <c r="J151" s="43">
        <v>4.5</v>
      </c>
      <c r="K151" s="43" t="s">
        <v>3841</v>
      </c>
      <c r="L151" s="53" t="str">
        <f t="shared" si="3"/>
        <v>https://amazon.com/dp/B09YQ1NQXD</v>
      </c>
    </row>
    <row r="152" spans="1:12" ht="30" customHeight="1" x14ac:dyDescent="0.2">
      <c r="A152" s="29" t="s">
        <v>3872</v>
      </c>
      <c r="B152" s="29" t="s">
        <v>3873</v>
      </c>
      <c r="C152" s="29" t="s">
        <v>101</v>
      </c>
      <c r="D152" s="40">
        <v>654.61444444444442</v>
      </c>
      <c r="E152" s="41">
        <v>71151.554615384623</v>
      </c>
      <c r="F152" s="41">
        <v>5891.53</v>
      </c>
      <c r="G152" s="42">
        <v>9</v>
      </c>
      <c r="H152" s="298">
        <v>9</v>
      </c>
      <c r="I152" s="42">
        <v>10</v>
      </c>
      <c r="J152" s="43">
        <v>3.8</v>
      </c>
      <c r="K152" s="43" t="s">
        <v>3874</v>
      </c>
      <c r="L152" s="53" t="str">
        <f t="shared" si="3"/>
        <v>https://amazon.com/dp/B0FC2WY14Q</v>
      </c>
    </row>
    <row r="153" spans="1:12" ht="45" customHeight="1" x14ac:dyDescent="0.2">
      <c r="A153" s="29" t="s">
        <v>3845</v>
      </c>
      <c r="B153" s="29" t="s">
        <v>3846</v>
      </c>
      <c r="C153" s="29" t="s">
        <v>101</v>
      </c>
      <c r="D153" s="40">
        <v>3159.2987499999999</v>
      </c>
      <c r="E153" s="41">
        <v>399051.97</v>
      </c>
      <c r="F153" s="41">
        <v>25274.39</v>
      </c>
      <c r="G153" s="42">
        <v>111</v>
      </c>
      <c r="H153" s="298">
        <v>8</v>
      </c>
      <c r="I153" s="42">
        <v>2</v>
      </c>
      <c r="J153" s="43">
        <v>5</v>
      </c>
      <c r="K153" s="43" t="s">
        <v>3847</v>
      </c>
      <c r="L153" s="53" t="str">
        <f t="shared" si="3"/>
        <v>https://amazon.com/dp/B0FC2Y5BK9</v>
      </c>
    </row>
    <row r="154" spans="1:12" ht="30" customHeight="1" x14ac:dyDescent="0.2">
      <c r="A154" s="29" t="s">
        <v>3860</v>
      </c>
      <c r="B154" s="29" t="s">
        <v>3861</v>
      </c>
      <c r="C154" s="29" t="s">
        <v>101</v>
      </c>
      <c r="D154" s="40">
        <v>1459.325714285714</v>
      </c>
      <c r="E154" s="41">
        <v>146656.9</v>
      </c>
      <c r="F154" s="41">
        <v>10215.280000000001</v>
      </c>
      <c r="G154" s="42">
        <v>95</v>
      </c>
      <c r="H154" s="298">
        <v>7</v>
      </c>
      <c r="I154" s="42">
        <v>12</v>
      </c>
      <c r="J154" s="43">
        <v>4.4000000000000004</v>
      </c>
      <c r="K154" s="43" t="s">
        <v>3862</v>
      </c>
      <c r="L154" s="53" t="str">
        <f t="shared" si="3"/>
        <v>https://amazon.com/dp/B0DT8JCQ5G</v>
      </c>
    </row>
    <row r="155" spans="1:12" ht="30" customHeight="1" x14ac:dyDescent="0.2">
      <c r="A155" s="29" t="s">
        <v>3890</v>
      </c>
      <c r="B155" s="29" t="s">
        <v>3891</v>
      </c>
      <c r="C155" s="29" t="s">
        <v>101</v>
      </c>
      <c r="D155" s="40">
        <v>523.5916666666667</v>
      </c>
      <c r="E155" s="41">
        <v>37940.257692307707</v>
      </c>
      <c r="F155" s="41">
        <v>3141.55</v>
      </c>
      <c r="G155" s="42">
        <v>6</v>
      </c>
      <c r="H155" s="298">
        <v>6</v>
      </c>
      <c r="I155" s="42">
        <v>1</v>
      </c>
      <c r="J155" s="43">
        <v>5</v>
      </c>
      <c r="K155" s="43" t="s">
        <v>3892</v>
      </c>
      <c r="L155" s="53" t="str">
        <f t="shared" si="3"/>
        <v>https://amazon.com/dp/B0DFMN39PG</v>
      </c>
    </row>
    <row r="156" spans="1:12" ht="30" customHeight="1" x14ac:dyDescent="0.2">
      <c r="A156" s="29" t="s">
        <v>3908</v>
      </c>
      <c r="B156" s="29" t="s">
        <v>3909</v>
      </c>
      <c r="C156" s="29" t="s">
        <v>101</v>
      </c>
      <c r="D156" s="40">
        <v>63.87</v>
      </c>
      <c r="E156" s="41">
        <v>4101.9007692307687</v>
      </c>
      <c r="F156" s="41">
        <v>319.35000000000002</v>
      </c>
      <c r="G156" s="42">
        <v>14</v>
      </c>
      <c r="H156" s="298">
        <v>5</v>
      </c>
      <c r="I156" s="42">
        <v>1</v>
      </c>
      <c r="J156" s="43">
        <v>5</v>
      </c>
      <c r="K156" s="43" t="s">
        <v>3910</v>
      </c>
      <c r="L156" s="53" t="str">
        <f t="shared" si="3"/>
        <v>https://amazon.com/dp/B0GYC22ZWH</v>
      </c>
    </row>
    <row r="157" spans="1:12" ht="45" customHeight="1" x14ac:dyDescent="0.2">
      <c r="A157" s="29" t="s">
        <v>3875</v>
      </c>
      <c r="B157" s="29" t="s">
        <v>3876</v>
      </c>
      <c r="C157" s="29" t="s">
        <v>101</v>
      </c>
      <c r="D157" s="40">
        <v>1330.0574999999999</v>
      </c>
      <c r="E157" s="41">
        <v>215767.35</v>
      </c>
      <c r="F157" s="41">
        <v>5320.23</v>
      </c>
      <c r="G157" s="42">
        <v>124</v>
      </c>
      <c r="H157" s="298">
        <v>4</v>
      </c>
      <c r="I157" s="42">
        <v>22</v>
      </c>
      <c r="J157" s="43">
        <v>3.8</v>
      </c>
      <c r="K157" s="43" t="s">
        <v>3877</v>
      </c>
      <c r="L157" s="53" t="str">
        <f t="shared" si="3"/>
        <v>https://amazon.com/dp/B0D6YZT8Y5</v>
      </c>
    </row>
    <row r="158" spans="1:12" ht="30" customHeight="1" x14ac:dyDescent="0.2">
      <c r="A158" s="29" t="s">
        <v>3893</v>
      </c>
      <c r="B158" s="29" t="s">
        <v>3894</v>
      </c>
      <c r="C158" s="29" t="s">
        <v>101</v>
      </c>
      <c r="D158" s="40">
        <v>799</v>
      </c>
      <c r="E158" s="41">
        <v>28948.38461538461</v>
      </c>
      <c r="F158" s="41">
        <v>2397</v>
      </c>
      <c r="G158" s="42">
        <v>3</v>
      </c>
      <c r="H158" s="298">
        <v>3</v>
      </c>
      <c r="I158" s="42">
        <v>9</v>
      </c>
      <c r="J158" s="43">
        <v>5</v>
      </c>
      <c r="K158" s="43" t="s">
        <v>3895</v>
      </c>
      <c r="L158" s="53" t="str">
        <f t="shared" si="3"/>
        <v>https://amazon.com/dp/B0GS6B4N7S</v>
      </c>
    </row>
    <row r="159" spans="1:12" ht="30" customHeight="1" x14ac:dyDescent="0.2">
      <c r="A159" s="29" t="s">
        <v>3905</v>
      </c>
      <c r="B159" s="29" t="s">
        <v>3906</v>
      </c>
      <c r="C159" s="29" t="s">
        <v>97</v>
      </c>
      <c r="D159" s="40">
        <v>265.005</v>
      </c>
      <c r="E159" s="41">
        <v>6191.6399999999994</v>
      </c>
      <c r="F159" s="41">
        <v>530.01</v>
      </c>
      <c r="G159" s="42">
        <v>3</v>
      </c>
      <c r="H159" s="298">
        <v>2</v>
      </c>
      <c r="I159" s="42">
        <v>0</v>
      </c>
      <c r="J159" s="43">
        <v>0</v>
      </c>
      <c r="K159" s="43" t="s">
        <v>3907</v>
      </c>
      <c r="L159" s="53" t="str">
        <f t="shared" si="3"/>
        <v>https://amazon.com/dp/B0GYBTHK38</v>
      </c>
    </row>
    <row r="160" spans="1:12" ht="45" customHeight="1" x14ac:dyDescent="0.2">
      <c r="A160" s="29" t="s">
        <v>3914</v>
      </c>
      <c r="B160" s="29" t="s">
        <v>3915</v>
      </c>
      <c r="C160" s="29" t="s">
        <v>86</v>
      </c>
      <c r="D160" s="40">
        <v>88.334999999999994</v>
      </c>
      <c r="E160" s="41">
        <v>3816.690000000001</v>
      </c>
      <c r="F160" s="41">
        <v>176.67</v>
      </c>
      <c r="G160" s="42">
        <v>42</v>
      </c>
      <c r="H160" s="298">
        <v>2</v>
      </c>
      <c r="I160" s="42">
        <v>41</v>
      </c>
      <c r="J160" s="43">
        <v>4.4000000000000004</v>
      </c>
      <c r="K160" s="43" t="s">
        <v>3916</v>
      </c>
      <c r="L160" s="53" t="str">
        <f t="shared" si="3"/>
        <v>https://amazon.com/dp/B0D5J15WGL</v>
      </c>
    </row>
    <row r="161" spans="1:12" ht="45" customHeight="1" x14ac:dyDescent="0.2">
      <c r="A161" s="29" t="s">
        <v>3896</v>
      </c>
      <c r="B161" s="29" t="s">
        <v>3897</v>
      </c>
      <c r="C161" s="29" t="s">
        <v>101</v>
      </c>
      <c r="D161" s="40">
        <v>1023.0549999999999</v>
      </c>
      <c r="E161" s="41">
        <v>23716.986153846148</v>
      </c>
      <c r="F161" s="41">
        <v>2046.11</v>
      </c>
      <c r="G161" s="42">
        <v>3</v>
      </c>
      <c r="H161" s="298">
        <v>2</v>
      </c>
      <c r="I161" s="42">
        <v>0</v>
      </c>
      <c r="J161" s="43">
        <v>0</v>
      </c>
      <c r="K161" s="43" t="s">
        <v>3898</v>
      </c>
      <c r="L161" s="53" t="str">
        <f t="shared" si="3"/>
        <v>https://amazon.com/dp/B0FFGZVVQW</v>
      </c>
    </row>
    <row r="162" spans="1:12" ht="45" customHeight="1" x14ac:dyDescent="0.2">
      <c r="A162" s="29" t="s">
        <v>3902</v>
      </c>
      <c r="B162" s="29" t="s">
        <v>3903</v>
      </c>
      <c r="C162" s="29" t="s">
        <v>101</v>
      </c>
      <c r="D162" s="40">
        <v>1182.77</v>
      </c>
      <c r="E162" s="41">
        <v>92112.71846153849</v>
      </c>
      <c r="F162" s="41">
        <v>1182.77</v>
      </c>
      <c r="G162" s="42">
        <v>91</v>
      </c>
      <c r="H162" s="298">
        <v>1</v>
      </c>
      <c r="I162" s="42">
        <v>5</v>
      </c>
      <c r="J162" s="43">
        <v>4.0999999999999996</v>
      </c>
      <c r="K162" s="43" t="s">
        <v>3904</v>
      </c>
      <c r="L162" s="53" t="str">
        <f t="shared" si="3"/>
        <v>https://amazon.com/dp/B0G4LXJB4V</v>
      </c>
    </row>
    <row r="163" spans="1:12" ht="30" customHeight="1" x14ac:dyDescent="0.2">
      <c r="A163" s="29" t="s">
        <v>3881</v>
      </c>
      <c r="B163" s="29" t="s">
        <v>3882</v>
      </c>
      <c r="C163" s="29" t="s">
        <v>101</v>
      </c>
      <c r="D163" s="40">
        <v>4634.5600000000004</v>
      </c>
      <c r="E163" s="41">
        <v>61744.785384615381</v>
      </c>
      <c r="F163" s="41">
        <v>4634.5600000000004</v>
      </c>
      <c r="G163" s="42">
        <v>16</v>
      </c>
      <c r="H163" s="298">
        <v>1</v>
      </c>
      <c r="I163" s="42">
        <v>1</v>
      </c>
      <c r="J163" s="43">
        <v>5</v>
      </c>
      <c r="K163" s="43" t="s">
        <v>3883</v>
      </c>
      <c r="L163" s="53" t="str">
        <f t="shared" si="3"/>
        <v>https://amazon.com/dp/B0FC33DQD9</v>
      </c>
    </row>
    <row r="164" spans="1:12" ht="30" customHeight="1" x14ac:dyDescent="0.2">
      <c r="A164" s="29" t="s">
        <v>3911</v>
      </c>
      <c r="B164" s="29" t="s">
        <v>3912</v>
      </c>
      <c r="C164" s="29" t="s">
        <v>101</v>
      </c>
      <c r="D164" s="40">
        <v>217.59</v>
      </c>
      <c r="E164" s="41">
        <v>2627.8176923076921</v>
      </c>
      <c r="F164" s="41">
        <v>217.59</v>
      </c>
      <c r="G164" s="42">
        <v>1</v>
      </c>
      <c r="H164" s="298">
        <v>1</v>
      </c>
      <c r="I164" s="42">
        <v>0</v>
      </c>
      <c r="J164" s="43">
        <v>0</v>
      </c>
      <c r="K164" s="43" t="s">
        <v>3913</v>
      </c>
      <c r="L164" s="53" t="str">
        <f t="shared" si="3"/>
        <v>https://amazon.com/dp/B0FGYRMSY1</v>
      </c>
    </row>
    <row r="165" spans="1:12" ht="30" customHeight="1" x14ac:dyDescent="0.2">
      <c r="A165" s="29" t="s">
        <v>3938</v>
      </c>
      <c r="B165" s="29" t="s">
        <v>3939</v>
      </c>
      <c r="C165" s="29" t="s">
        <v>101</v>
      </c>
      <c r="D165" s="40">
        <v>82.11</v>
      </c>
      <c r="E165" s="41">
        <v>0</v>
      </c>
      <c r="F165" s="41">
        <v>0</v>
      </c>
      <c r="G165" s="42">
        <v>0</v>
      </c>
      <c r="H165" s="298">
        <v>0</v>
      </c>
      <c r="I165" s="42">
        <v>1</v>
      </c>
      <c r="J165" s="43">
        <v>1</v>
      </c>
      <c r="K165" s="43" t="s">
        <v>3940</v>
      </c>
      <c r="L165" s="53" t="str">
        <f t="shared" si="3"/>
        <v>https://amazon.com/dp/B0CP8VYGHW</v>
      </c>
    </row>
    <row r="166" spans="1:12" ht="30" customHeight="1" x14ac:dyDescent="0.2">
      <c r="A166" s="29" t="s">
        <v>3953</v>
      </c>
      <c r="B166" s="29" t="s">
        <v>3954</v>
      </c>
      <c r="C166" s="29" t="s">
        <v>101</v>
      </c>
      <c r="D166" s="40">
        <v>1399</v>
      </c>
      <c r="E166" s="41">
        <v>0</v>
      </c>
      <c r="F166" s="41">
        <v>0</v>
      </c>
      <c r="G166" s="42">
        <v>0</v>
      </c>
      <c r="H166" s="298">
        <v>0</v>
      </c>
      <c r="I166" s="42">
        <v>431</v>
      </c>
      <c r="J166" s="43">
        <v>4.3</v>
      </c>
      <c r="K166" s="43" t="s">
        <v>3955</v>
      </c>
      <c r="L166" s="53" t="str">
        <f t="shared" si="3"/>
        <v>https://amazon.com/dp/B0F9YN386Q</v>
      </c>
    </row>
    <row r="167" spans="1:12" ht="30" customHeight="1" x14ac:dyDescent="0.2">
      <c r="A167" s="29" t="s">
        <v>3950</v>
      </c>
      <c r="B167" s="29" t="s">
        <v>3951</v>
      </c>
      <c r="C167" s="29" t="s">
        <v>101</v>
      </c>
      <c r="D167" s="40">
        <v>794.74058823529401</v>
      </c>
      <c r="E167" s="41">
        <v>373672.03</v>
      </c>
      <c r="F167" s="41">
        <v>0</v>
      </c>
      <c r="G167" s="42">
        <v>447</v>
      </c>
      <c r="H167" s="298">
        <v>0</v>
      </c>
      <c r="I167" s="42">
        <v>23</v>
      </c>
      <c r="J167" s="43">
        <v>4.7</v>
      </c>
      <c r="K167" s="43" t="s">
        <v>3952</v>
      </c>
      <c r="L167" s="53" t="str">
        <f t="shared" si="3"/>
        <v>https://amazon.com/dp/B0DFLWDPK2</v>
      </c>
    </row>
    <row r="168" spans="1:12" ht="30" customHeight="1" x14ac:dyDescent="0.2">
      <c r="A168" s="29" t="s">
        <v>3947</v>
      </c>
      <c r="B168" s="29" t="s">
        <v>3948</v>
      </c>
      <c r="C168" s="29" t="s">
        <v>97</v>
      </c>
      <c r="D168" s="40">
        <v>110.65205479452059</v>
      </c>
      <c r="E168" s="41">
        <v>67370.2</v>
      </c>
      <c r="F168" s="41">
        <v>0</v>
      </c>
      <c r="G168" s="42">
        <v>550</v>
      </c>
      <c r="H168" s="298">
        <v>0</v>
      </c>
      <c r="I168" s="42">
        <v>50</v>
      </c>
      <c r="J168" s="43">
        <v>4.5999999999999996</v>
      </c>
      <c r="K168" s="43" t="s">
        <v>3949</v>
      </c>
      <c r="L168" s="53" t="str">
        <f t="shared" si="3"/>
        <v>https://amazon.com/dp/B0G34SC1RP</v>
      </c>
    </row>
    <row r="169" spans="1:12" ht="45" customHeight="1" x14ac:dyDescent="0.2">
      <c r="A169" s="29" t="s">
        <v>3944</v>
      </c>
      <c r="B169" s="29" t="s">
        <v>3945</v>
      </c>
      <c r="C169" s="29" t="s">
        <v>101</v>
      </c>
      <c r="D169" s="40">
        <v>218.98</v>
      </c>
      <c r="E169" s="41">
        <v>0</v>
      </c>
      <c r="F169" s="41">
        <v>0</v>
      </c>
      <c r="G169" s="42">
        <v>0</v>
      </c>
      <c r="H169" s="298">
        <v>0</v>
      </c>
      <c r="I169" s="42">
        <v>256</v>
      </c>
      <c r="J169" s="43">
        <v>4.4000000000000004</v>
      </c>
      <c r="K169" s="43" t="s">
        <v>3946</v>
      </c>
      <c r="L169" s="53" t="str">
        <f t="shared" si="3"/>
        <v>https://amazon.com/dp/B0H2J1N488</v>
      </c>
    </row>
    <row r="170" spans="1:12" ht="45" customHeight="1" x14ac:dyDescent="0.2">
      <c r="A170" s="29" t="s">
        <v>3941</v>
      </c>
      <c r="B170" s="29" t="s">
        <v>3942</v>
      </c>
      <c r="C170" s="29" t="s">
        <v>101</v>
      </c>
      <c r="D170" s="40">
        <v>749</v>
      </c>
      <c r="E170" s="41">
        <v>0</v>
      </c>
      <c r="F170" s="41">
        <v>0</v>
      </c>
      <c r="G170" s="42">
        <v>0</v>
      </c>
      <c r="H170" s="298">
        <v>0</v>
      </c>
      <c r="I170" s="42">
        <v>208</v>
      </c>
      <c r="J170" s="43">
        <v>4.5999999999999996</v>
      </c>
      <c r="K170" s="43" t="s">
        <v>3943</v>
      </c>
      <c r="L170" s="53" t="str">
        <f t="shared" si="3"/>
        <v>https://amazon.com/dp/B0GS65LPL6</v>
      </c>
    </row>
    <row r="171" spans="1:12" ht="45" customHeight="1" x14ac:dyDescent="0.2">
      <c r="A171" s="29" t="s">
        <v>3932</v>
      </c>
      <c r="B171" s="29" t="s">
        <v>3933</v>
      </c>
      <c r="C171" s="29" t="s">
        <v>82</v>
      </c>
      <c r="D171" s="40">
        <v>50.3</v>
      </c>
      <c r="E171" s="41">
        <v>273.77999999999997</v>
      </c>
      <c r="F171" s="41">
        <v>0</v>
      </c>
      <c r="G171" s="42">
        <v>6</v>
      </c>
      <c r="H171" s="298">
        <v>0</v>
      </c>
      <c r="I171" s="42">
        <v>1250</v>
      </c>
      <c r="J171" s="43">
        <v>4.0999999999999996</v>
      </c>
      <c r="K171" s="43" t="s">
        <v>3934</v>
      </c>
      <c r="L171" s="53" t="str">
        <f t="shared" si="3"/>
        <v>https://amazon.com/dp/B09XD1FGWM</v>
      </c>
    </row>
    <row r="172" spans="1:12" ht="30" x14ac:dyDescent="0.2">
      <c r="A172" s="29" t="s">
        <v>3935</v>
      </c>
      <c r="B172" s="29" t="s">
        <v>3936</v>
      </c>
      <c r="C172" s="29" t="s">
        <v>82</v>
      </c>
      <c r="D172" s="40">
        <v>81.81</v>
      </c>
      <c r="E172" s="41">
        <v>63.92</v>
      </c>
      <c r="F172" s="41">
        <v>0</v>
      </c>
      <c r="G172" s="42">
        <v>1</v>
      </c>
      <c r="H172" s="298">
        <v>0</v>
      </c>
      <c r="I172" s="42">
        <v>779</v>
      </c>
      <c r="J172" s="43">
        <v>4</v>
      </c>
      <c r="K172" s="43" t="s">
        <v>3937</v>
      </c>
      <c r="L172" s="53" t="str">
        <f t="shared" si="3"/>
        <v>https://amazon.com/dp/B08MZWBN33</v>
      </c>
    </row>
    <row r="173" spans="1:12" ht="30" x14ac:dyDescent="0.2">
      <c r="A173" s="29" t="s">
        <v>3923</v>
      </c>
      <c r="B173" s="29" t="s">
        <v>3924</v>
      </c>
      <c r="C173" s="29" t="s">
        <v>101</v>
      </c>
      <c r="D173" s="40">
        <v>548.95000000000005</v>
      </c>
      <c r="E173" s="41">
        <v>0</v>
      </c>
      <c r="F173" s="41">
        <v>0</v>
      </c>
      <c r="G173" s="42">
        <v>0</v>
      </c>
      <c r="H173" s="298">
        <v>0</v>
      </c>
      <c r="I173" s="42">
        <v>0</v>
      </c>
      <c r="J173" s="43">
        <v>0</v>
      </c>
      <c r="K173" s="43" t="s">
        <v>3925</v>
      </c>
      <c r="L173" s="53" t="str">
        <f t="shared" si="3"/>
        <v>https://amazon.com/dp/B0FGY5J3L3</v>
      </c>
    </row>
    <row r="174" spans="1:12" ht="30" x14ac:dyDescent="0.2">
      <c r="A174" s="29" t="s">
        <v>3929</v>
      </c>
      <c r="B174" s="29" t="s">
        <v>3930</v>
      </c>
      <c r="C174" s="29" t="s">
        <v>101</v>
      </c>
      <c r="D174" s="40">
        <v>692.69</v>
      </c>
      <c r="E174" s="41">
        <v>5679.49</v>
      </c>
      <c r="F174" s="41">
        <v>0</v>
      </c>
      <c r="G174" s="42">
        <v>8</v>
      </c>
      <c r="H174" s="298">
        <v>0</v>
      </c>
      <c r="I174" s="42">
        <v>2</v>
      </c>
      <c r="J174" s="43">
        <v>5</v>
      </c>
      <c r="K174" s="43" t="s">
        <v>3931</v>
      </c>
      <c r="L174" s="53" t="str">
        <f t="shared" si="3"/>
        <v>https://amazon.com/dp/B0CY5LZRWK</v>
      </c>
    </row>
    <row r="175" spans="1:12" ht="30" x14ac:dyDescent="0.2">
      <c r="A175" s="29" t="s">
        <v>3920</v>
      </c>
      <c r="B175" s="29" t="s">
        <v>3921</v>
      </c>
      <c r="C175" s="29" t="s">
        <v>82</v>
      </c>
      <c r="D175" s="40">
        <v>948.95</v>
      </c>
      <c r="E175" s="41">
        <v>7541.08</v>
      </c>
      <c r="F175" s="41">
        <v>0</v>
      </c>
      <c r="G175" s="42">
        <v>8</v>
      </c>
      <c r="H175" s="298">
        <v>0</v>
      </c>
      <c r="I175" s="42">
        <v>6</v>
      </c>
      <c r="J175" s="43">
        <v>3.2</v>
      </c>
      <c r="K175" s="43" t="s">
        <v>3922</v>
      </c>
      <c r="L175" s="53" t="str">
        <f t="shared" si="3"/>
        <v>https://amazon.com/dp/B0CZHMH149</v>
      </c>
    </row>
    <row r="176" spans="1:12" ht="45" x14ac:dyDescent="0.2">
      <c r="A176" s="29" t="s">
        <v>3917</v>
      </c>
      <c r="B176" s="29" t="s">
        <v>3918</v>
      </c>
      <c r="C176" s="29" t="s">
        <v>86</v>
      </c>
      <c r="D176" s="40">
        <v>119</v>
      </c>
      <c r="E176" s="41">
        <v>1212.1500000000001</v>
      </c>
      <c r="F176" s="41">
        <v>0</v>
      </c>
      <c r="G176" s="42">
        <v>10</v>
      </c>
      <c r="H176" s="298">
        <v>0</v>
      </c>
      <c r="I176" s="42">
        <v>133</v>
      </c>
      <c r="J176" s="43">
        <v>4.2</v>
      </c>
      <c r="K176" s="43" t="s">
        <v>3919</v>
      </c>
      <c r="L176" s="53" t="str">
        <f t="shared" si="3"/>
        <v>https://amazon.com/dp/B0DM93NG31</v>
      </c>
    </row>
    <row r="177" spans="1:12" ht="30" x14ac:dyDescent="0.2">
      <c r="A177" s="29" t="s">
        <v>3926</v>
      </c>
      <c r="B177" s="29" t="s">
        <v>3927</v>
      </c>
      <c r="C177" s="29" t="s">
        <v>101</v>
      </c>
      <c r="D177" s="40">
        <v>1529.07</v>
      </c>
      <c r="E177" s="41">
        <v>8880.24</v>
      </c>
      <c r="F177" s="41">
        <v>0</v>
      </c>
      <c r="G177" s="42">
        <v>6</v>
      </c>
      <c r="H177" s="298">
        <v>0</v>
      </c>
      <c r="I177" s="42">
        <v>2</v>
      </c>
      <c r="J177" s="43">
        <v>5</v>
      </c>
      <c r="K177" s="43" t="s">
        <v>3928</v>
      </c>
      <c r="L177" s="53" t="str">
        <f t="shared" si="3"/>
        <v>https://amazon.com/dp/B09WD74CHH</v>
      </c>
    </row>
    <row r="178" spans="1:12" ht="30" x14ac:dyDescent="0.2">
      <c r="A178" s="29" t="s">
        <v>3956</v>
      </c>
      <c r="B178" s="29" t="s">
        <v>3957</v>
      </c>
      <c r="C178" s="29" t="s">
        <v>93</v>
      </c>
      <c r="D178" s="40">
        <v>19.989999999999998</v>
      </c>
      <c r="E178" s="41">
        <v>172.5</v>
      </c>
      <c r="F178" s="41">
        <v>0</v>
      </c>
      <c r="G178" s="42">
        <v>8</v>
      </c>
      <c r="H178" s="298">
        <v>0</v>
      </c>
      <c r="I178" s="42">
        <v>3</v>
      </c>
      <c r="J178" s="43">
        <v>5</v>
      </c>
      <c r="K178" s="43" t="s">
        <v>3958</v>
      </c>
      <c r="L178" s="53" t="str">
        <f t="shared" si="3"/>
        <v>https://amazon.com/dp/B0CXD91FGV</v>
      </c>
    </row>
    <row r="179" spans="1:12" x14ac:dyDescent="0.2">
      <c r="A179" s="216" t="s">
        <v>21</v>
      </c>
      <c r="B179" s="216"/>
      <c r="C179" s="216"/>
      <c r="D179" s="217"/>
      <c r="E179" s="218"/>
      <c r="F179" s="218"/>
      <c r="G179" s="220">
        <f>SUM(G117:G178)</f>
        <v>157493</v>
      </c>
      <c r="H179" s="222">
        <f>SUM(H117:H178)</f>
        <v>11551</v>
      </c>
      <c r="I179" s="220"/>
      <c r="J179" s="221"/>
      <c r="K179" s="221"/>
      <c r="L179" s="224"/>
    </row>
  </sheetData>
  <mergeCells count="3">
    <mergeCell ref="A1:M5"/>
    <mergeCell ref="A115:L115"/>
    <mergeCell ref="A49:L49"/>
  </mergeCells>
  <conditionalFormatting sqref="A1:M179">
    <cfRule type="cellIs" dxfId="5" priority="2" operator="lessThan">
      <formula>0</formula>
    </cfRule>
  </conditionalFormatting>
  <conditionalFormatting sqref="C8:M17">
    <cfRule type="expression" dxfId="4" priority="1">
      <formula>C8&lt;0</formula>
    </cfRule>
  </conditionalFormatting>
  <pageMargins left="0.7" right="0.7" top="0.75" bottom="0.75" header="0.3" footer="0.3"/>
  <drawing r:id="rId1"/>
  <tableParts count="2">
    <tablePart r:id="rId2"/>
    <tablePart r:id="rId3"/>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Q111"/>
  <sheetViews>
    <sheetView zoomScaleNormal="100" workbookViewId="0">
      <selection activeCell="L36" sqref="L36"/>
    </sheetView>
  </sheetViews>
  <sheetFormatPr baseColWidth="10" defaultColWidth="10.83203125" defaultRowHeight="16" x14ac:dyDescent="0.2"/>
  <cols>
    <col min="1" max="1" width="50.6640625" style="30" customWidth="1"/>
    <col min="2" max="2" width="12.6640625" style="30" customWidth="1"/>
    <col min="3" max="3" width="12.6640625" style="45" customWidth="1"/>
    <col min="4" max="4" width="11.1640625" style="39" customWidth="1"/>
    <col min="5" max="5" width="24.83203125" style="30" bestFit="1" customWidth="1"/>
    <col min="6" max="6" width="17.6640625" style="44" bestFit="1" customWidth="1"/>
    <col min="7" max="7" width="21.6640625" style="44" bestFit="1" customWidth="1"/>
    <col min="8" max="8" width="19.1640625" style="44" bestFit="1" customWidth="1"/>
    <col min="9" max="9" width="13.5" style="33" bestFit="1" customWidth="1"/>
    <col min="10" max="10" width="13" style="30" bestFit="1" customWidth="1"/>
    <col min="11" max="11" width="18.1640625" style="30" hidden="1" customWidth="1"/>
    <col min="12" max="12" width="35.6640625" style="30" customWidth="1"/>
    <col min="13" max="13" width="15.6640625" style="30" customWidth="1"/>
    <col min="14" max="15" width="10.83203125" style="30" customWidth="1"/>
    <col min="16" max="16384" width="10.83203125" style="30"/>
  </cols>
  <sheetData>
    <row r="1" spans="1:17" x14ac:dyDescent="0.2">
      <c r="A1" s="340"/>
      <c r="B1" s="335"/>
      <c r="C1" s="336"/>
      <c r="D1" s="337"/>
      <c r="E1" s="335"/>
      <c r="F1" s="338"/>
      <c r="G1" s="338"/>
      <c r="H1" s="338"/>
      <c r="I1" s="339"/>
      <c r="J1" s="335"/>
      <c r="K1" s="335"/>
      <c r="L1" s="335"/>
      <c r="M1" s="335"/>
    </row>
    <row r="2" spans="1:17" x14ac:dyDescent="0.2">
      <c r="A2" s="335"/>
      <c r="B2" s="335"/>
      <c r="C2" s="336"/>
      <c r="D2" s="337"/>
      <c r="E2" s="335"/>
      <c r="F2" s="338"/>
      <c r="G2" s="338"/>
      <c r="H2" s="338"/>
      <c r="I2" s="339"/>
      <c r="J2" s="335"/>
      <c r="K2" s="335"/>
      <c r="L2" s="335"/>
      <c r="M2" s="335"/>
    </row>
    <row r="3" spans="1:17" x14ac:dyDescent="0.2">
      <c r="A3" s="335"/>
      <c r="B3" s="335"/>
      <c r="C3" s="336"/>
      <c r="D3" s="337"/>
      <c r="E3" s="335"/>
      <c r="F3" s="338"/>
      <c r="G3" s="338"/>
      <c r="H3" s="338"/>
      <c r="I3" s="339"/>
      <c r="J3" s="335"/>
      <c r="K3" s="335"/>
      <c r="L3" s="335"/>
      <c r="M3" s="335"/>
    </row>
    <row r="4" spans="1:17" x14ac:dyDescent="0.2">
      <c r="A4" s="335"/>
      <c r="B4" s="335"/>
      <c r="C4" s="336"/>
      <c r="D4" s="337"/>
      <c r="E4" s="335"/>
      <c r="F4" s="338"/>
      <c r="G4" s="338"/>
      <c r="H4" s="338"/>
      <c r="I4" s="339"/>
      <c r="J4" s="335"/>
      <c r="K4" s="335"/>
      <c r="L4" s="335"/>
      <c r="M4" s="335"/>
    </row>
    <row r="5" spans="1:17" x14ac:dyDescent="0.2">
      <c r="A5" s="335"/>
      <c r="B5" s="335"/>
      <c r="C5" s="336"/>
      <c r="D5" s="337"/>
      <c r="E5" s="335"/>
      <c r="F5" s="338"/>
      <c r="G5" s="338"/>
      <c r="H5" s="338"/>
      <c r="I5" s="339"/>
      <c r="J5" s="335"/>
      <c r="K5" s="335"/>
      <c r="L5" s="335"/>
      <c r="M5" s="335"/>
    </row>
    <row r="6" spans="1:17" x14ac:dyDescent="0.2">
      <c r="A6" s="28"/>
      <c r="B6" s="28"/>
      <c r="C6" s="34"/>
      <c r="D6" s="35"/>
      <c r="E6" s="36"/>
      <c r="F6" s="36"/>
      <c r="G6" s="36"/>
      <c r="H6" s="36"/>
      <c r="I6" s="37"/>
      <c r="J6" s="38"/>
    </row>
    <row r="7" spans="1:17" ht="32" customHeight="1" x14ac:dyDescent="0.2">
      <c r="A7" s="58"/>
      <c r="B7" s="59" t="s">
        <v>1</v>
      </c>
      <c r="C7" s="59" t="s">
        <v>2</v>
      </c>
      <c r="D7" s="60" t="s">
        <v>3</v>
      </c>
      <c r="E7" s="59" t="s">
        <v>4</v>
      </c>
      <c r="F7" s="62" t="s">
        <v>5</v>
      </c>
      <c r="G7" s="62" t="s">
        <v>6</v>
      </c>
      <c r="H7" s="60" t="s">
        <v>7</v>
      </c>
      <c r="I7" s="61" t="s">
        <v>8</v>
      </c>
      <c r="J7" s="104" t="s">
        <v>9</v>
      </c>
      <c r="K7" s="122"/>
      <c r="L7" s="104" t="s">
        <v>10</v>
      </c>
      <c r="M7" s="103" t="s">
        <v>11</v>
      </c>
      <c r="N7" s="44"/>
      <c r="O7" s="44"/>
      <c r="P7" s="37"/>
      <c r="Q7" s="38"/>
    </row>
    <row r="8" spans="1:17" x14ac:dyDescent="0.2">
      <c r="A8" s="260" t="s">
        <v>13</v>
      </c>
      <c r="B8" s="261">
        <v>479.87084588644262</v>
      </c>
      <c r="C8" s="262">
        <v>-0.13048752646226069</v>
      </c>
      <c r="D8" s="263">
        <v>-9.921297172695942E-2</v>
      </c>
      <c r="E8" s="264">
        <v>863</v>
      </c>
      <c r="F8" s="262">
        <v>0.28959731543624162</v>
      </c>
      <c r="G8" s="262">
        <v>-9.5387840670859592E-2</v>
      </c>
      <c r="H8" s="263">
        <v>0</v>
      </c>
      <c r="I8" s="265">
        <v>414128.54</v>
      </c>
      <c r="J8" s="266">
        <v>0.55484335691744113</v>
      </c>
      <c r="K8" s="120"/>
      <c r="L8" s="267">
        <v>-0.21342844374940359</v>
      </c>
      <c r="M8" s="267">
        <v>-9.921297172695942E-2</v>
      </c>
      <c r="N8" s="44"/>
      <c r="O8" s="44"/>
      <c r="P8" s="37"/>
      <c r="Q8" s="38"/>
    </row>
    <row r="9" spans="1:17" x14ac:dyDescent="0.2">
      <c r="A9" s="268" t="s">
        <v>14</v>
      </c>
      <c r="B9" s="269">
        <v>207.83305912596401</v>
      </c>
      <c r="C9" s="270">
        <v>-0.15720390517843699</v>
      </c>
      <c r="D9" s="271">
        <v>-0.12737732935110399</v>
      </c>
      <c r="E9" s="272">
        <v>778</v>
      </c>
      <c r="F9" s="270">
        <v>0.26107382550335573</v>
      </c>
      <c r="G9" s="270">
        <v>-0.21730382293762571</v>
      </c>
      <c r="H9" s="271">
        <v>2.296610169491526</v>
      </c>
      <c r="I9" s="273">
        <v>161694.12</v>
      </c>
      <c r="J9" s="274">
        <v>0.2166354155031468</v>
      </c>
      <c r="K9" s="121"/>
      <c r="L9" s="275">
        <v>-0.34034671854006437</v>
      </c>
      <c r="M9" s="275">
        <v>1.8766967701900039</v>
      </c>
      <c r="N9" s="44"/>
      <c r="O9" s="44"/>
      <c r="P9" s="37"/>
      <c r="Q9" s="38"/>
    </row>
    <row r="10" spans="1:17" x14ac:dyDescent="0.2">
      <c r="A10" s="276" t="s">
        <v>15</v>
      </c>
      <c r="B10" s="277">
        <v>350.89741620962832</v>
      </c>
      <c r="C10" s="278">
        <v>-0.11413668655989791</v>
      </c>
      <c r="D10" s="279">
        <v>-0.25256910461530729</v>
      </c>
      <c r="E10" s="280">
        <v>1641</v>
      </c>
      <c r="F10" s="278">
        <v>0.55067114093959735</v>
      </c>
      <c r="G10" s="278">
        <v>-0.1575975359342916</v>
      </c>
      <c r="H10" s="279">
        <v>0.49317561419472261</v>
      </c>
      <c r="I10" s="281">
        <v>575822.66</v>
      </c>
      <c r="J10" s="282">
        <v>0.77147877242058804</v>
      </c>
      <c r="K10" s="301"/>
      <c r="L10" s="284">
        <v>-0.25374656193264511</v>
      </c>
      <c r="M10" s="284">
        <v>0.11604558628414979</v>
      </c>
      <c r="N10" s="44"/>
      <c r="O10" s="44"/>
      <c r="P10" s="37"/>
      <c r="Q10" s="38"/>
    </row>
    <row r="11" spans="1:17" x14ac:dyDescent="0.2">
      <c r="A11" s="260" t="s">
        <v>16</v>
      </c>
      <c r="B11" s="261">
        <v>188.03842715231789</v>
      </c>
      <c r="C11" s="262">
        <v>-0.1532552316695415</v>
      </c>
      <c r="D11" s="263">
        <v>0.25014967408722838</v>
      </c>
      <c r="E11" s="264">
        <v>604</v>
      </c>
      <c r="F11" s="262">
        <v>0.20268456375838931</v>
      </c>
      <c r="G11" s="262">
        <v>-3.3003300330033398E-3</v>
      </c>
      <c r="H11" s="263">
        <v>-8.3459787556904419E-2</v>
      </c>
      <c r="I11" s="265">
        <v>113575.21</v>
      </c>
      <c r="J11" s="266">
        <v>0.1521664041290256</v>
      </c>
      <c r="K11" s="120"/>
      <c r="L11" s="267">
        <v>-0.15604976885875099</v>
      </c>
      <c r="M11" s="267">
        <v>0.14581244787357489</v>
      </c>
      <c r="N11" s="44"/>
      <c r="O11" s="44"/>
      <c r="P11" s="37"/>
      <c r="Q11" s="38"/>
    </row>
    <row r="12" spans="1:17" x14ac:dyDescent="0.2">
      <c r="A12" s="268" t="s">
        <v>17</v>
      </c>
      <c r="B12" s="269">
        <v>52.50931034482759</v>
      </c>
      <c r="C12" s="270">
        <v>-8.49360151063564E-2</v>
      </c>
      <c r="D12" s="271">
        <v>0.78037230455729656</v>
      </c>
      <c r="E12" s="272">
        <v>174</v>
      </c>
      <c r="F12" s="270">
        <v>5.8389261744966441E-2</v>
      </c>
      <c r="G12" s="270">
        <v>0.27007299270072987</v>
      </c>
      <c r="H12" s="271">
        <v>0.1523178807947019</v>
      </c>
      <c r="I12" s="273">
        <v>9136.6200000000008</v>
      </c>
      <c r="J12" s="274">
        <v>1.2241109757079359E-2</v>
      </c>
      <c r="K12" s="121"/>
      <c r="L12" s="275">
        <v>0.16219805380652549</v>
      </c>
      <c r="M12" s="275">
        <v>1.051554841013044</v>
      </c>
      <c r="N12" s="44"/>
      <c r="O12" s="44"/>
      <c r="P12" s="37"/>
      <c r="Q12" s="38"/>
    </row>
    <row r="13" spans="1:17" x14ac:dyDescent="0.2">
      <c r="A13" s="276" t="s">
        <v>18</v>
      </c>
      <c r="B13" s="277">
        <v>157.72728791773781</v>
      </c>
      <c r="C13" s="278">
        <v>-0.17724191104769399</v>
      </c>
      <c r="D13" s="279">
        <v>0.23348768013060631</v>
      </c>
      <c r="E13" s="280">
        <v>778</v>
      </c>
      <c r="F13" s="278">
        <v>0.26107382550335573</v>
      </c>
      <c r="G13" s="278">
        <v>4.7106325706594898E-2</v>
      </c>
      <c r="H13" s="279">
        <v>-3.9506172839506193E-2</v>
      </c>
      <c r="I13" s="281">
        <v>122711.83</v>
      </c>
      <c r="J13" s="282">
        <v>0.16440751388610489</v>
      </c>
      <c r="K13" s="301"/>
      <c r="L13" s="284">
        <v>-0.13848480053177109</v>
      </c>
      <c r="M13" s="284">
        <v>0.18475730264396509</v>
      </c>
      <c r="N13" s="44"/>
      <c r="O13" s="44"/>
      <c r="P13" s="37"/>
      <c r="Q13" s="38"/>
    </row>
    <row r="14" spans="1:17" s="136" customFormat="1" x14ac:dyDescent="0.2">
      <c r="A14" s="276" t="s">
        <v>19</v>
      </c>
      <c r="B14" s="277">
        <v>105.1610141509434</v>
      </c>
      <c r="C14" s="278">
        <v>5.7451351409815832E-2</v>
      </c>
      <c r="D14" s="279">
        <v>2.793455320917948E-2</v>
      </c>
      <c r="E14" s="280">
        <v>424</v>
      </c>
      <c r="F14" s="278">
        <v>0.14228187919463089</v>
      </c>
      <c r="G14" s="278">
        <v>-0.1570576540755467</v>
      </c>
      <c r="H14" s="279">
        <v>-0.23741007194244601</v>
      </c>
      <c r="I14" s="281">
        <v>44588.27</v>
      </c>
      <c r="J14" s="282">
        <v>5.9738711574771522E-2</v>
      </c>
      <c r="K14" s="301"/>
      <c r="L14" s="284">
        <v>-0.1086294771416263</v>
      </c>
      <c r="M14" s="284">
        <v>-0.2161074630203379</v>
      </c>
      <c r="N14" s="133"/>
      <c r="O14" s="133"/>
      <c r="P14" s="134"/>
      <c r="Q14" s="135"/>
    </row>
    <row r="15" spans="1:17" s="136" customFormat="1" x14ac:dyDescent="0.2">
      <c r="A15" s="276" t="s">
        <v>20</v>
      </c>
      <c r="B15" s="277">
        <v>23.835401459854008</v>
      </c>
      <c r="C15" s="278">
        <v>0.18595887450761331</v>
      </c>
      <c r="D15" s="279"/>
      <c r="E15" s="280">
        <v>137</v>
      </c>
      <c r="F15" s="278">
        <v>4.5973154362416113E-2</v>
      </c>
      <c r="G15" s="278">
        <v>-5.5172413793103448E-2</v>
      </c>
      <c r="H15" s="279"/>
      <c r="I15" s="281">
        <v>3265.45</v>
      </c>
      <c r="J15" s="282">
        <v>4.3750021185356078E-3</v>
      </c>
      <c r="K15" s="301"/>
      <c r="L15" s="284">
        <v>0.12052666074167601</v>
      </c>
      <c r="M15" s="284"/>
      <c r="N15" s="133"/>
      <c r="O15" s="133"/>
      <c r="P15" s="134"/>
      <c r="Q15" s="135"/>
    </row>
    <row r="16" spans="1:17" x14ac:dyDescent="0.2">
      <c r="A16" s="244" t="s">
        <v>21</v>
      </c>
      <c r="B16" s="285">
        <v>250.46584228187919</v>
      </c>
      <c r="C16" s="286">
        <v>-0.13514721514543471</v>
      </c>
      <c r="D16" s="287">
        <v>-8.7235940837421588E-2</v>
      </c>
      <c r="E16" s="248">
        <v>2980</v>
      </c>
      <c r="F16" s="286">
        <v>1</v>
      </c>
      <c r="G16" s="286">
        <v>-0.1075172207247679</v>
      </c>
      <c r="H16" s="287">
        <v>0.20892494929006089</v>
      </c>
      <c r="I16" s="250">
        <v>746388.21</v>
      </c>
      <c r="J16" s="286">
        <v>1</v>
      </c>
      <c r="K16" s="302"/>
      <c r="L16" s="288">
        <v>-0.22813378290907321</v>
      </c>
      <c r="M16" s="288">
        <v>0.1034632439369103</v>
      </c>
      <c r="N16" s="44"/>
      <c r="O16" s="44"/>
      <c r="P16" s="37"/>
      <c r="Q16" s="38"/>
    </row>
    <row r="17" spans="1:10" x14ac:dyDescent="0.2">
      <c r="A17" s="28"/>
      <c r="B17" s="28"/>
      <c r="C17" s="34"/>
      <c r="D17" s="35"/>
      <c r="E17" s="36"/>
      <c r="F17" s="36"/>
      <c r="G17" s="36"/>
      <c r="H17" s="36"/>
      <c r="I17" s="37"/>
      <c r="J17" s="38"/>
    </row>
    <row r="18" spans="1:10" x14ac:dyDescent="0.2">
      <c r="A18" s="28"/>
      <c r="B18" s="28"/>
      <c r="C18" s="34"/>
      <c r="D18" s="35"/>
      <c r="E18" s="36"/>
      <c r="F18" s="36"/>
      <c r="G18" s="36"/>
      <c r="H18" s="36"/>
      <c r="I18" s="37"/>
      <c r="J18" s="38"/>
    </row>
    <row r="19" spans="1:10" x14ac:dyDescent="0.2">
      <c r="A19" s="28"/>
      <c r="B19" s="28"/>
      <c r="C19" s="34"/>
      <c r="D19" s="35"/>
      <c r="E19" s="36"/>
      <c r="F19" s="36"/>
      <c r="G19" s="36"/>
      <c r="H19" s="36"/>
      <c r="I19" s="37"/>
      <c r="J19" s="38"/>
    </row>
    <row r="20" spans="1:10" x14ac:dyDescent="0.2">
      <c r="A20" s="28"/>
      <c r="B20" s="28"/>
      <c r="C20" s="34"/>
      <c r="D20" s="35"/>
      <c r="E20" s="36"/>
      <c r="F20" s="36"/>
      <c r="G20" s="36"/>
      <c r="H20" s="36"/>
      <c r="I20" s="37"/>
      <c r="J20" s="38"/>
    </row>
    <row r="21" spans="1:10" x14ac:dyDescent="0.2">
      <c r="A21" s="28"/>
      <c r="B21" s="28"/>
      <c r="C21" s="34"/>
      <c r="D21" s="35"/>
      <c r="E21" s="36"/>
      <c r="F21" s="36"/>
      <c r="G21" s="36"/>
      <c r="H21" s="36"/>
      <c r="I21" s="37"/>
      <c r="J21" s="38"/>
    </row>
    <row r="22" spans="1:10" x14ac:dyDescent="0.2">
      <c r="A22" s="28"/>
      <c r="B22" s="28"/>
      <c r="C22" s="34"/>
      <c r="D22" s="35"/>
      <c r="E22" s="36"/>
      <c r="F22" s="36"/>
      <c r="G22" s="36"/>
      <c r="H22" s="36"/>
      <c r="I22" s="37"/>
      <c r="J22" s="38"/>
    </row>
    <row r="23" spans="1:10" x14ac:dyDescent="0.2">
      <c r="A23" s="28"/>
      <c r="B23" s="28"/>
      <c r="C23" s="34"/>
      <c r="D23" s="35"/>
      <c r="E23" s="36"/>
      <c r="F23" s="36"/>
      <c r="G23" s="36"/>
      <c r="H23" s="36"/>
      <c r="I23" s="37"/>
      <c r="J23" s="38"/>
    </row>
    <row r="24" spans="1:10" x14ac:dyDescent="0.2">
      <c r="A24" s="28"/>
      <c r="B24" s="28"/>
      <c r="C24" s="34"/>
      <c r="D24" s="35"/>
      <c r="E24" s="36"/>
      <c r="F24" s="36"/>
      <c r="G24" s="36"/>
      <c r="H24" s="36"/>
      <c r="I24" s="37"/>
      <c r="J24" s="38"/>
    </row>
    <row r="25" spans="1:10" x14ac:dyDescent="0.2">
      <c r="A25" s="28"/>
      <c r="B25" s="28"/>
      <c r="C25" s="34"/>
      <c r="D25" s="35"/>
      <c r="E25" s="36"/>
      <c r="F25" s="36"/>
      <c r="G25" s="36"/>
      <c r="H25" s="36"/>
      <c r="I25" s="37"/>
      <c r="J25" s="38"/>
    </row>
    <row r="26" spans="1:10" x14ac:dyDescent="0.2">
      <c r="A26" s="28"/>
      <c r="B26" s="28"/>
      <c r="C26" s="34"/>
      <c r="D26" s="35"/>
      <c r="E26" s="36"/>
      <c r="F26" s="36"/>
      <c r="G26" s="36"/>
      <c r="H26" s="36"/>
      <c r="I26" s="37"/>
      <c r="J26" s="38"/>
    </row>
    <row r="27" spans="1:10" x14ac:dyDescent="0.2">
      <c r="A27" s="28"/>
      <c r="B27" s="28"/>
      <c r="C27" s="34"/>
      <c r="D27" s="35"/>
      <c r="E27" s="36"/>
      <c r="F27" s="36"/>
      <c r="G27" s="36"/>
      <c r="H27" s="36"/>
      <c r="I27" s="37"/>
      <c r="J27" s="38"/>
    </row>
    <row r="28" spans="1:10" x14ac:dyDescent="0.2">
      <c r="A28" s="28"/>
      <c r="B28" s="28"/>
      <c r="C28" s="34"/>
      <c r="D28" s="35"/>
      <c r="E28" s="36"/>
      <c r="F28" s="36"/>
      <c r="G28" s="36"/>
      <c r="H28" s="36"/>
      <c r="I28" s="37"/>
      <c r="J28" s="38"/>
    </row>
    <row r="29" spans="1:10" x14ac:dyDescent="0.2">
      <c r="A29" s="28"/>
      <c r="B29" s="28"/>
      <c r="C29" s="34"/>
      <c r="D29" s="35"/>
      <c r="E29" s="36"/>
      <c r="F29" s="36"/>
      <c r="G29" s="36"/>
      <c r="H29" s="36"/>
      <c r="I29" s="37"/>
      <c r="J29" s="38"/>
    </row>
    <row r="30" spans="1:10" x14ac:dyDescent="0.2">
      <c r="A30" s="28"/>
      <c r="B30" s="28"/>
      <c r="C30" s="34"/>
      <c r="D30" s="35"/>
      <c r="E30" s="36"/>
      <c r="F30" s="36"/>
      <c r="G30" s="36"/>
      <c r="H30" s="36"/>
      <c r="I30" s="37"/>
      <c r="J30" s="38"/>
    </row>
    <row r="31" spans="1:10" x14ac:dyDescent="0.2">
      <c r="A31" s="28"/>
      <c r="B31" s="28"/>
      <c r="C31" s="34"/>
      <c r="D31" s="35"/>
      <c r="E31" s="36"/>
      <c r="F31" s="36"/>
      <c r="G31" s="36"/>
      <c r="H31" s="36"/>
      <c r="I31" s="37"/>
      <c r="J31" s="38"/>
    </row>
    <row r="32" spans="1:10" x14ac:dyDescent="0.2">
      <c r="A32" s="28"/>
      <c r="B32" s="28"/>
      <c r="C32" s="34"/>
      <c r="D32" s="35"/>
      <c r="E32" s="36"/>
      <c r="F32" s="36"/>
      <c r="G32" s="36"/>
      <c r="H32" s="36"/>
      <c r="I32" s="37"/>
      <c r="J32" s="38"/>
    </row>
    <row r="49" spans="1:12" x14ac:dyDescent="0.2">
      <c r="A49" s="334" t="s">
        <v>699</v>
      </c>
      <c r="B49" s="335"/>
      <c r="C49" s="336"/>
      <c r="D49" s="337"/>
      <c r="E49" s="335"/>
      <c r="F49" s="338"/>
      <c r="G49" s="338"/>
      <c r="H49" s="338"/>
      <c r="I49" s="339"/>
      <c r="J49" s="335"/>
      <c r="K49" s="335"/>
      <c r="L49" s="335"/>
    </row>
    <row r="50" spans="1:12" ht="17" customHeight="1" x14ac:dyDescent="0.2">
      <c r="A50" s="289" t="s">
        <v>71</v>
      </c>
      <c r="B50" s="290" t="s">
        <v>70</v>
      </c>
      <c r="C50" s="290" t="s">
        <v>72</v>
      </c>
      <c r="D50" s="291" t="s">
        <v>1</v>
      </c>
      <c r="E50" s="292" t="s">
        <v>26</v>
      </c>
      <c r="F50" s="290" t="s">
        <v>25</v>
      </c>
      <c r="G50" s="293" t="s">
        <v>58</v>
      </c>
      <c r="H50" s="294" t="s">
        <v>27</v>
      </c>
      <c r="I50" s="293" t="s">
        <v>76</v>
      </c>
      <c r="J50" s="295" t="s">
        <v>426</v>
      </c>
      <c r="K50" s="295" t="s">
        <v>427</v>
      </c>
      <c r="L50" s="296" t="s">
        <v>79</v>
      </c>
    </row>
    <row r="51" spans="1:12" ht="45" customHeight="1" x14ac:dyDescent="0.2">
      <c r="A51" s="29" t="s">
        <v>183</v>
      </c>
      <c r="B51" s="29" t="s">
        <v>182</v>
      </c>
      <c r="C51" s="29" t="s">
        <v>101</v>
      </c>
      <c r="D51" s="40">
        <v>495.72563636363628</v>
      </c>
      <c r="E51" s="41">
        <v>4370120.1100000003</v>
      </c>
      <c r="F51" s="297">
        <v>190854.37</v>
      </c>
      <c r="G51" s="42">
        <v>7831</v>
      </c>
      <c r="H51" s="42">
        <v>385</v>
      </c>
      <c r="I51" s="42">
        <v>642</v>
      </c>
      <c r="J51" s="43">
        <v>4.3</v>
      </c>
      <c r="K51" s="43" t="s">
        <v>184</v>
      </c>
      <c r="L51" s="53" t="str">
        <f t="shared" ref="L51:L78" si="0">IF(K51="","",HYPERLINK(K51,K51))</f>
        <v>https://amazon.com/dp/B0DCFRF2TF</v>
      </c>
    </row>
    <row r="52" spans="1:12" ht="45" customHeight="1" x14ac:dyDescent="0.2">
      <c r="A52" s="29" t="s">
        <v>3959</v>
      </c>
      <c r="B52" s="29" t="s">
        <v>3960</v>
      </c>
      <c r="C52" s="29" t="s">
        <v>101</v>
      </c>
      <c r="D52" s="40">
        <v>414.49315126050419</v>
      </c>
      <c r="E52" s="41">
        <v>2172949.64</v>
      </c>
      <c r="F52" s="297">
        <v>98649.37</v>
      </c>
      <c r="G52" s="42">
        <v>4788</v>
      </c>
      <c r="H52" s="42">
        <v>238</v>
      </c>
      <c r="I52" s="42">
        <v>329</v>
      </c>
      <c r="J52" s="43">
        <v>4.2</v>
      </c>
      <c r="K52" s="43" t="s">
        <v>3961</v>
      </c>
      <c r="L52" s="53" t="str">
        <f t="shared" si="0"/>
        <v>https://amazon.com/dp/B0DCFF7VGF</v>
      </c>
    </row>
    <row r="53" spans="1:12" ht="60" customHeight="1" x14ac:dyDescent="0.2">
      <c r="A53" s="29" t="s">
        <v>376</v>
      </c>
      <c r="B53" s="29" t="s">
        <v>375</v>
      </c>
      <c r="C53" s="29" t="s">
        <v>82</v>
      </c>
      <c r="D53" s="40">
        <v>159.9019047619048</v>
      </c>
      <c r="E53" s="41">
        <v>1158412.29</v>
      </c>
      <c r="F53" s="297">
        <v>90664.38</v>
      </c>
      <c r="G53" s="42">
        <v>7468</v>
      </c>
      <c r="H53" s="42">
        <v>567</v>
      </c>
      <c r="I53" s="42">
        <v>1468</v>
      </c>
      <c r="J53" s="43">
        <v>4.2</v>
      </c>
      <c r="K53" s="43" t="s">
        <v>377</v>
      </c>
      <c r="L53" s="53" t="str">
        <f t="shared" si="0"/>
        <v>https://amazon.com/dp/B09YRDGY3Z</v>
      </c>
    </row>
    <row r="54" spans="1:12" ht="45" customHeight="1" x14ac:dyDescent="0.2">
      <c r="A54" s="29" t="s">
        <v>3962</v>
      </c>
      <c r="B54" s="29" t="s">
        <v>3963</v>
      </c>
      <c r="C54" s="29" t="s">
        <v>101</v>
      </c>
      <c r="D54" s="40">
        <v>555.84616666666659</v>
      </c>
      <c r="E54" s="41">
        <v>751050.41538461554</v>
      </c>
      <c r="F54" s="297">
        <v>66701.539999999994</v>
      </c>
      <c r="G54" s="42">
        <v>132</v>
      </c>
      <c r="H54" s="42">
        <v>120</v>
      </c>
      <c r="I54" s="42">
        <v>118</v>
      </c>
      <c r="J54" s="43">
        <v>4.9000000000000004</v>
      </c>
      <c r="K54" s="43" t="s">
        <v>3964</v>
      </c>
      <c r="L54" s="53" t="str">
        <f t="shared" si="0"/>
        <v>https://amazon.com/dp/B0GWZ44YRR</v>
      </c>
    </row>
    <row r="55" spans="1:12" ht="45" customHeight="1" x14ac:dyDescent="0.2">
      <c r="A55" s="29" t="s">
        <v>3965</v>
      </c>
      <c r="B55" s="29" t="s">
        <v>3966</v>
      </c>
      <c r="C55" s="29" t="s">
        <v>101</v>
      </c>
      <c r="D55" s="40">
        <v>191.402358490566</v>
      </c>
      <c r="E55" s="41">
        <v>939271.44384615391</v>
      </c>
      <c r="F55" s="297">
        <v>60865.95</v>
      </c>
      <c r="G55" s="42">
        <v>4079</v>
      </c>
      <c r="H55" s="42">
        <v>318</v>
      </c>
      <c r="I55" s="42">
        <v>311</v>
      </c>
      <c r="J55" s="43">
        <v>4.3</v>
      </c>
      <c r="K55" s="43" t="s">
        <v>3967</v>
      </c>
      <c r="L55" s="53" t="str">
        <f t="shared" si="0"/>
        <v>https://amazon.com/dp/B0FB8H2339</v>
      </c>
    </row>
    <row r="56" spans="1:12" ht="45" customHeight="1" x14ac:dyDescent="0.2">
      <c r="A56" s="29" t="s">
        <v>3968</v>
      </c>
      <c r="B56" s="29" t="s">
        <v>3969</v>
      </c>
      <c r="C56" s="29" t="s">
        <v>101</v>
      </c>
      <c r="D56" s="40">
        <v>296.4711731843575</v>
      </c>
      <c r="E56" s="41">
        <v>662533.89999999991</v>
      </c>
      <c r="F56" s="297">
        <v>53068.34</v>
      </c>
      <c r="G56" s="42">
        <v>2058</v>
      </c>
      <c r="H56" s="42">
        <v>179</v>
      </c>
      <c r="I56" s="42">
        <v>200</v>
      </c>
      <c r="J56" s="43">
        <v>4.4000000000000004</v>
      </c>
      <c r="K56" s="43" t="s">
        <v>3970</v>
      </c>
      <c r="L56" s="53" t="str">
        <f t="shared" si="0"/>
        <v>https://amazon.com/dp/B0DF55W14J</v>
      </c>
    </row>
    <row r="57" spans="1:12" ht="45" customHeight="1" x14ac:dyDescent="0.2">
      <c r="A57" s="29" t="s">
        <v>3971</v>
      </c>
      <c r="B57" s="29" t="s">
        <v>3972</v>
      </c>
      <c r="C57" s="29" t="s">
        <v>86</v>
      </c>
      <c r="D57" s="40">
        <v>109.9971428571428</v>
      </c>
      <c r="E57" s="41">
        <v>568778.1</v>
      </c>
      <c r="F57" s="297">
        <v>41578.92</v>
      </c>
      <c r="G57" s="42">
        <v>5171</v>
      </c>
      <c r="H57" s="42">
        <v>378</v>
      </c>
      <c r="I57" s="42">
        <v>2033</v>
      </c>
      <c r="J57" s="43">
        <v>4.0999999999999996</v>
      </c>
      <c r="K57" s="43" t="s">
        <v>3973</v>
      </c>
      <c r="L57" s="53" t="str">
        <f t="shared" si="0"/>
        <v>https://amazon.com/dp/B08YWTJY4F</v>
      </c>
    </row>
    <row r="58" spans="1:12" ht="45" customHeight="1" x14ac:dyDescent="0.2">
      <c r="A58" s="29" t="s">
        <v>3974</v>
      </c>
      <c r="B58" s="29" t="s">
        <v>3975</v>
      </c>
      <c r="C58" s="29" t="s">
        <v>101</v>
      </c>
      <c r="D58" s="40">
        <v>150.27915966386561</v>
      </c>
      <c r="E58" s="41">
        <v>305051.61538461538</v>
      </c>
      <c r="F58" s="297">
        <v>35766.44</v>
      </c>
      <c r="G58" s="42">
        <v>1471</v>
      </c>
      <c r="H58" s="42">
        <v>238</v>
      </c>
      <c r="I58" s="42">
        <v>432</v>
      </c>
      <c r="J58" s="43">
        <v>4.5</v>
      </c>
      <c r="K58" s="43" t="s">
        <v>3976</v>
      </c>
      <c r="L58" s="53" t="str">
        <f t="shared" si="0"/>
        <v>https://amazon.com/dp/B0B5D6M3HN</v>
      </c>
    </row>
    <row r="59" spans="1:12" ht="45" customHeight="1" x14ac:dyDescent="0.2">
      <c r="A59" s="29" t="s">
        <v>3977</v>
      </c>
      <c r="B59" s="29" t="s">
        <v>3978</v>
      </c>
      <c r="C59" s="29" t="s">
        <v>101</v>
      </c>
      <c r="D59" s="40">
        <v>407.09535714285721</v>
      </c>
      <c r="E59" s="41">
        <v>583706.85</v>
      </c>
      <c r="F59" s="297">
        <v>34196.01</v>
      </c>
      <c r="G59" s="42">
        <v>1357</v>
      </c>
      <c r="H59" s="42">
        <v>84</v>
      </c>
      <c r="I59" s="42">
        <v>111</v>
      </c>
      <c r="J59" s="43">
        <v>4.4000000000000004</v>
      </c>
      <c r="K59" s="43" t="s">
        <v>3979</v>
      </c>
      <c r="L59" s="53" t="str">
        <f t="shared" si="0"/>
        <v>https://amazon.com/dp/B0F4XRV4D5</v>
      </c>
    </row>
    <row r="60" spans="1:12" ht="45" customHeight="1" x14ac:dyDescent="0.2">
      <c r="A60" s="29" t="s">
        <v>3980</v>
      </c>
      <c r="B60" s="29" t="s">
        <v>3981</v>
      </c>
      <c r="C60" s="29" t="s">
        <v>101</v>
      </c>
      <c r="D60" s="40">
        <v>659.09027777777783</v>
      </c>
      <c r="E60" s="41">
        <v>266600.45538461552</v>
      </c>
      <c r="F60" s="297">
        <v>23727.25</v>
      </c>
      <c r="G60" s="42">
        <v>131</v>
      </c>
      <c r="H60" s="42">
        <v>36</v>
      </c>
      <c r="I60" s="42">
        <v>73</v>
      </c>
      <c r="J60" s="43">
        <v>4.8</v>
      </c>
      <c r="K60" s="43" t="s">
        <v>3982</v>
      </c>
      <c r="L60" s="53" t="str">
        <f t="shared" si="0"/>
        <v>https://amazon.com/dp/B0GKFWWZKX</v>
      </c>
    </row>
    <row r="61" spans="1:12" ht="45" customHeight="1" x14ac:dyDescent="0.2">
      <c r="A61" s="29" t="s">
        <v>3983</v>
      </c>
      <c r="B61" s="29" t="s">
        <v>3984</v>
      </c>
      <c r="C61" s="29" t="s">
        <v>82</v>
      </c>
      <c r="D61" s="40">
        <v>619.2116216216217</v>
      </c>
      <c r="E61" s="41">
        <v>270999.79769230768</v>
      </c>
      <c r="F61" s="297">
        <v>22910.83</v>
      </c>
      <c r="G61" s="42">
        <v>149</v>
      </c>
      <c r="H61" s="42">
        <v>37</v>
      </c>
      <c r="I61" s="42">
        <v>76</v>
      </c>
      <c r="J61" s="43">
        <v>4.9000000000000004</v>
      </c>
      <c r="K61" s="43" t="s">
        <v>3985</v>
      </c>
      <c r="L61" s="53" t="str">
        <f t="shared" si="0"/>
        <v>https://amazon.com/dp/B0GKG7MBF9</v>
      </c>
    </row>
    <row r="62" spans="1:12" ht="45" customHeight="1" x14ac:dyDescent="0.2">
      <c r="A62" s="29" t="s">
        <v>3986</v>
      </c>
      <c r="B62" s="29" t="s">
        <v>3987</v>
      </c>
      <c r="C62" s="29" t="s">
        <v>101</v>
      </c>
      <c r="D62" s="40">
        <v>299.00666666666672</v>
      </c>
      <c r="E62" s="41">
        <v>74232.686923076937</v>
      </c>
      <c r="F62" s="297">
        <v>7176.16</v>
      </c>
      <c r="G62" s="42">
        <v>27</v>
      </c>
      <c r="H62" s="42">
        <v>24</v>
      </c>
      <c r="I62" s="42">
        <v>77</v>
      </c>
      <c r="J62" s="43">
        <v>4.7</v>
      </c>
      <c r="K62" s="43" t="s">
        <v>3988</v>
      </c>
      <c r="L62" s="53" t="str">
        <f t="shared" si="0"/>
        <v>https://amazon.com/dp/B0GXY1N31Y</v>
      </c>
    </row>
    <row r="63" spans="1:12" ht="45" customHeight="1" x14ac:dyDescent="0.2">
      <c r="A63" s="29" t="s">
        <v>3989</v>
      </c>
      <c r="B63" s="29" t="s">
        <v>3990</v>
      </c>
      <c r="C63" s="29" t="s">
        <v>82</v>
      </c>
      <c r="D63" s="40">
        <v>57.822647058823527</v>
      </c>
      <c r="E63" s="41">
        <v>55501.792307692303</v>
      </c>
      <c r="F63" s="297">
        <v>5897.91</v>
      </c>
      <c r="G63" s="42">
        <v>278</v>
      </c>
      <c r="H63" s="42">
        <v>102</v>
      </c>
      <c r="I63" s="42">
        <v>143</v>
      </c>
      <c r="J63" s="43">
        <v>3.8</v>
      </c>
      <c r="K63" s="43" t="s">
        <v>3991</v>
      </c>
      <c r="L63" s="53" t="str">
        <f t="shared" si="0"/>
        <v>https://amazon.com/dp/B0GF75CYGT</v>
      </c>
    </row>
    <row r="64" spans="1:12" ht="45" customHeight="1" x14ac:dyDescent="0.2">
      <c r="A64" s="29" t="s">
        <v>3992</v>
      </c>
      <c r="B64" s="29" t="s">
        <v>3993</v>
      </c>
      <c r="C64" s="29" t="s">
        <v>86</v>
      </c>
      <c r="D64" s="40">
        <v>65.420652173913041</v>
      </c>
      <c r="E64" s="41">
        <v>81815.06</v>
      </c>
      <c r="F64" s="297">
        <v>3009.35</v>
      </c>
      <c r="G64" s="42">
        <v>1414</v>
      </c>
      <c r="H64" s="42">
        <v>46</v>
      </c>
      <c r="I64" s="42">
        <v>218</v>
      </c>
      <c r="J64" s="43">
        <v>4.0999999999999996</v>
      </c>
      <c r="K64" s="43" t="s">
        <v>3994</v>
      </c>
      <c r="L64" s="53" t="str">
        <f t="shared" si="0"/>
        <v>https://amazon.com/dp/B0CLLL9XF9</v>
      </c>
    </row>
    <row r="65" spans="1:12" ht="45" customHeight="1" x14ac:dyDescent="0.2">
      <c r="A65" s="29" t="s">
        <v>3995</v>
      </c>
      <c r="B65" s="29" t="s">
        <v>3996</v>
      </c>
      <c r="C65" s="29" t="s">
        <v>82</v>
      </c>
      <c r="D65" s="40">
        <v>49.845999999999997</v>
      </c>
      <c r="E65" s="41">
        <v>11477.8</v>
      </c>
      <c r="F65" s="297">
        <v>2741.53</v>
      </c>
      <c r="G65" s="42">
        <v>234</v>
      </c>
      <c r="H65" s="42">
        <v>55</v>
      </c>
      <c r="I65" s="42">
        <v>198</v>
      </c>
      <c r="J65" s="43">
        <v>4.3</v>
      </c>
      <c r="K65" s="43" t="s">
        <v>3997</v>
      </c>
      <c r="L65" s="53" t="str">
        <f t="shared" si="0"/>
        <v>https://amazon.com/dp/B093KK4KDP</v>
      </c>
    </row>
    <row r="66" spans="1:12" ht="30" customHeight="1" x14ac:dyDescent="0.2">
      <c r="A66" s="29" t="s">
        <v>3998</v>
      </c>
      <c r="B66" s="29" t="s">
        <v>3999</v>
      </c>
      <c r="C66" s="29" t="s">
        <v>101</v>
      </c>
      <c r="D66" s="40">
        <v>199.93538461538461</v>
      </c>
      <c r="E66" s="41">
        <v>35493.667692307681</v>
      </c>
      <c r="F66" s="297">
        <v>2599.16</v>
      </c>
      <c r="G66" s="42">
        <v>111</v>
      </c>
      <c r="H66" s="42">
        <v>13</v>
      </c>
      <c r="I66" s="42">
        <v>30</v>
      </c>
      <c r="J66" s="43">
        <v>4.2</v>
      </c>
      <c r="K66" s="43" t="s">
        <v>4000</v>
      </c>
      <c r="L66" s="53" t="str">
        <f t="shared" si="0"/>
        <v>https://amazon.com/dp/B0CKHPJD9F</v>
      </c>
    </row>
    <row r="67" spans="1:12" ht="45" customHeight="1" x14ac:dyDescent="0.2">
      <c r="A67" s="29" t="s">
        <v>4001</v>
      </c>
      <c r="B67" s="29" t="s">
        <v>4002</v>
      </c>
      <c r="C67" s="29" t="s">
        <v>101</v>
      </c>
      <c r="D67" s="40">
        <v>382.86</v>
      </c>
      <c r="E67" s="41">
        <v>53867</v>
      </c>
      <c r="F67" s="297">
        <v>1914.3</v>
      </c>
      <c r="G67" s="42">
        <v>133</v>
      </c>
      <c r="H67" s="42">
        <v>5</v>
      </c>
      <c r="I67" s="42">
        <v>117</v>
      </c>
      <c r="J67" s="43">
        <v>4.0999999999999996</v>
      </c>
      <c r="K67" s="43" t="s">
        <v>4003</v>
      </c>
      <c r="L67" s="53" t="str">
        <f t="shared" si="0"/>
        <v>https://amazon.com/dp/B09YRFC12R</v>
      </c>
    </row>
    <row r="68" spans="1:12" ht="60" customHeight="1" x14ac:dyDescent="0.2">
      <c r="A68" s="29" t="s">
        <v>4004</v>
      </c>
      <c r="B68" s="29" t="s">
        <v>4005</v>
      </c>
      <c r="C68" s="29" t="s">
        <v>93</v>
      </c>
      <c r="D68" s="40">
        <v>29.302</v>
      </c>
      <c r="E68" s="41">
        <v>18055.55</v>
      </c>
      <c r="F68" s="297">
        <v>1611.61</v>
      </c>
      <c r="G68" s="42">
        <v>58</v>
      </c>
      <c r="H68" s="42">
        <v>55</v>
      </c>
      <c r="I68" s="42">
        <v>18</v>
      </c>
      <c r="J68" s="43">
        <v>4.9000000000000004</v>
      </c>
      <c r="K68" s="43" t="s">
        <v>4006</v>
      </c>
      <c r="L68" s="53" t="str">
        <f t="shared" si="0"/>
        <v>https://amazon.com/dp/B0H29RPCHQ</v>
      </c>
    </row>
    <row r="69" spans="1:12" ht="30" customHeight="1" x14ac:dyDescent="0.2">
      <c r="A69" s="29" t="s">
        <v>4007</v>
      </c>
      <c r="B69" s="29" t="s">
        <v>4008</v>
      </c>
      <c r="C69" s="29" t="s">
        <v>93</v>
      </c>
      <c r="D69" s="40">
        <v>20.101333333333329</v>
      </c>
      <c r="E69" s="41">
        <v>15174.91</v>
      </c>
      <c r="F69" s="297">
        <v>1507.6</v>
      </c>
      <c r="G69" s="42">
        <v>988</v>
      </c>
      <c r="H69" s="42">
        <v>75</v>
      </c>
      <c r="I69" s="42">
        <v>46</v>
      </c>
      <c r="J69" s="43">
        <v>4.7</v>
      </c>
      <c r="K69" s="43" t="s">
        <v>4009</v>
      </c>
      <c r="L69" s="53" t="str">
        <f t="shared" si="0"/>
        <v>https://amazon.com/dp/B0C3B3DDY8</v>
      </c>
    </row>
    <row r="70" spans="1:12" ht="30" customHeight="1" x14ac:dyDescent="0.2">
      <c r="A70" s="29" t="s">
        <v>4010</v>
      </c>
      <c r="B70" s="29" t="s">
        <v>4011</v>
      </c>
      <c r="C70" s="29" t="s">
        <v>82</v>
      </c>
      <c r="D70" s="40">
        <v>29.24588235294118</v>
      </c>
      <c r="E70" s="41">
        <v>10613.63</v>
      </c>
      <c r="F70" s="297">
        <v>497.18</v>
      </c>
      <c r="G70" s="42">
        <v>414</v>
      </c>
      <c r="H70" s="42">
        <v>17</v>
      </c>
      <c r="I70" s="42">
        <v>4056</v>
      </c>
      <c r="J70" s="43">
        <v>4.5</v>
      </c>
      <c r="K70" s="43" t="s">
        <v>4012</v>
      </c>
      <c r="L70" s="53" t="str">
        <f t="shared" si="0"/>
        <v>https://amazon.com/dp/B083F65T8Q</v>
      </c>
    </row>
    <row r="71" spans="1:12" ht="30" customHeight="1" x14ac:dyDescent="0.2">
      <c r="A71" s="29" t="s">
        <v>4013</v>
      </c>
      <c r="B71" s="29" t="s">
        <v>4014</v>
      </c>
      <c r="C71" s="29" t="s">
        <v>101</v>
      </c>
      <c r="D71" s="40">
        <v>303.77</v>
      </c>
      <c r="E71" s="41">
        <v>18695.52615384616</v>
      </c>
      <c r="F71" s="297">
        <v>303.77</v>
      </c>
      <c r="G71" s="42">
        <v>122</v>
      </c>
      <c r="H71" s="42">
        <v>1</v>
      </c>
      <c r="I71" s="42">
        <v>94</v>
      </c>
      <c r="J71" s="43">
        <v>4.0999999999999996</v>
      </c>
      <c r="K71" s="43" t="s">
        <v>4015</v>
      </c>
      <c r="L71" s="53" t="str">
        <f t="shared" si="0"/>
        <v>https://amazon.com/dp/B0B44PGTG3</v>
      </c>
    </row>
    <row r="72" spans="1:12" ht="30" customHeight="1" x14ac:dyDescent="0.2">
      <c r="A72" s="29" t="s">
        <v>4016</v>
      </c>
      <c r="B72" s="29" t="s">
        <v>4017</v>
      </c>
      <c r="C72" s="29" t="s">
        <v>93</v>
      </c>
      <c r="D72" s="40">
        <v>20.89142857142857</v>
      </c>
      <c r="E72" s="41">
        <v>2051.7776923076931</v>
      </c>
      <c r="F72" s="297">
        <v>146.24</v>
      </c>
      <c r="G72" s="42">
        <v>35</v>
      </c>
      <c r="H72" s="42">
        <v>7</v>
      </c>
      <c r="I72" s="42">
        <v>3</v>
      </c>
      <c r="J72" s="43">
        <v>4.5999999999999996</v>
      </c>
      <c r="K72" s="43" t="s">
        <v>4018</v>
      </c>
      <c r="L72" s="53" t="str">
        <f t="shared" si="0"/>
        <v>https://amazon.com/dp/B0GWMD5NM5</v>
      </c>
    </row>
    <row r="73" spans="1:12" ht="30" customHeight="1" x14ac:dyDescent="0.2">
      <c r="A73" s="29" t="s">
        <v>4019</v>
      </c>
      <c r="B73" t="s">
        <v>4020</v>
      </c>
      <c r="C73" t="s">
        <v>101</v>
      </c>
      <c r="D73">
        <v>199.95</v>
      </c>
      <c r="E73">
        <v>23588.38</v>
      </c>
      <c r="F73" s="300">
        <v>0</v>
      </c>
      <c r="G73">
        <v>159</v>
      </c>
      <c r="H73">
        <v>0</v>
      </c>
      <c r="I73">
        <v>0</v>
      </c>
      <c r="J73">
        <v>0</v>
      </c>
      <c r="K73" t="s">
        <v>4021</v>
      </c>
      <c r="L73" t="str">
        <f t="shared" si="0"/>
        <v>https://amazon.com/dp/B0B2DNT34R</v>
      </c>
    </row>
    <row r="74" spans="1:12" ht="30" customHeight="1" x14ac:dyDescent="0.2">
      <c r="A74" s="29" t="s">
        <v>4022</v>
      </c>
      <c r="B74" s="29" t="s">
        <v>4023</v>
      </c>
      <c r="C74" s="29" t="s">
        <v>101</v>
      </c>
      <c r="D74" s="40">
        <v>199.95</v>
      </c>
      <c r="E74" s="41">
        <v>20781.87</v>
      </c>
      <c r="F74" s="297">
        <v>0</v>
      </c>
      <c r="G74" s="42">
        <v>147</v>
      </c>
      <c r="H74" s="42">
        <v>0</v>
      </c>
      <c r="I74" s="42">
        <v>158</v>
      </c>
      <c r="J74" s="43">
        <v>4.4000000000000004</v>
      </c>
      <c r="K74" s="43" t="s">
        <v>4024</v>
      </c>
      <c r="L74" s="53" t="str">
        <f t="shared" si="0"/>
        <v>https://amazon.com/dp/B0CH9WW648</v>
      </c>
    </row>
    <row r="75" spans="1:12" ht="30" customHeight="1" x14ac:dyDescent="0.2">
      <c r="A75" s="29" t="s">
        <v>4025</v>
      </c>
      <c r="B75" s="29" t="s">
        <v>4026</v>
      </c>
      <c r="C75" s="29" t="s">
        <v>93</v>
      </c>
      <c r="D75" s="40">
        <v>9.99</v>
      </c>
      <c r="E75" s="41">
        <v>9.9600000000000009</v>
      </c>
      <c r="F75" s="297">
        <v>0</v>
      </c>
      <c r="G75" s="42">
        <v>1</v>
      </c>
      <c r="H75" s="42">
        <v>0</v>
      </c>
      <c r="I75" s="42">
        <v>1</v>
      </c>
      <c r="J75" s="43">
        <v>5</v>
      </c>
      <c r="K75" s="43" t="s">
        <v>4027</v>
      </c>
      <c r="L75" s="53" t="str">
        <f t="shared" si="0"/>
        <v>https://amazon.com/dp/B0F8H9CWC7</v>
      </c>
    </row>
    <row r="76" spans="1:12" ht="30" customHeight="1" x14ac:dyDescent="0.2">
      <c r="A76" s="29" t="s">
        <v>4028</v>
      </c>
      <c r="B76" s="29" t="s">
        <v>4029</v>
      </c>
      <c r="C76" s="29" t="s">
        <v>86</v>
      </c>
      <c r="D76" s="40">
        <v>59.99</v>
      </c>
      <c r="E76" s="41">
        <v>0</v>
      </c>
      <c r="F76" s="297">
        <v>0</v>
      </c>
      <c r="G76" s="42">
        <v>0</v>
      </c>
      <c r="H76" s="42">
        <v>0</v>
      </c>
      <c r="I76" s="42">
        <v>0</v>
      </c>
      <c r="J76" s="43">
        <v>0</v>
      </c>
      <c r="K76" s="43" t="s">
        <v>4030</v>
      </c>
      <c r="L76" s="53" t="str">
        <f t="shared" si="0"/>
        <v>https://amazon.com/dp/B088S67SR3</v>
      </c>
    </row>
    <row r="77" spans="1:12" ht="30" customHeight="1" x14ac:dyDescent="0.2">
      <c r="A77" s="29" t="s">
        <v>4031</v>
      </c>
      <c r="B77" s="29" t="s">
        <v>4032</v>
      </c>
      <c r="C77" s="29" t="s">
        <v>82</v>
      </c>
      <c r="D77" s="40">
        <v>279</v>
      </c>
      <c r="E77" s="41">
        <v>1117.32</v>
      </c>
      <c r="F77" s="297">
        <v>0</v>
      </c>
      <c r="G77" s="42">
        <v>5</v>
      </c>
      <c r="H77" s="42">
        <v>0</v>
      </c>
      <c r="I77" s="42">
        <v>0</v>
      </c>
      <c r="J77" s="43">
        <v>0</v>
      </c>
      <c r="K77" s="43" t="s">
        <v>4033</v>
      </c>
      <c r="L77" s="53" t="str">
        <f t="shared" si="0"/>
        <v>https://amazon.com/dp/B0BXW7KCCW</v>
      </c>
    </row>
    <row r="78" spans="1:12" ht="30" customHeight="1" x14ac:dyDescent="0.2">
      <c r="A78" s="29" t="s">
        <v>4034</v>
      </c>
      <c r="B78" s="29" t="s">
        <v>4035</v>
      </c>
      <c r="C78" s="29" t="s">
        <v>86</v>
      </c>
      <c r="D78" s="40">
        <v>101.99</v>
      </c>
      <c r="E78" s="41">
        <v>398.37</v>
      </c>
      <c r="F78" s="297">
        <v>0</v>
      </c>
      <c r="G78" s="42">
        <v>4</v>
      </c>
      <c r="H78" s="42">
        <v>0</v>
      </c>
      <c r="I78" s="42">
        <v>1</v>
      </c>
      <c r="J78" s="43">
        <v>1</v>
      </c>
      <c r="K78" s="43" t="s">
        <v>4036</v>
      </c>
      <c r="L78" s="53" t="str">
        <f t="shared" si="0"/>
        <v>https://amazon.com/dp/B0844NSYFH</v>
      </c>
    </row>
    <row r="79" spans="1:12" ht="30" customHeight="1" x14ac:dyDescent="0.2">
      <c r="A79" s="216" t="s">
        <v>21</v>
      </c>
      <c r="B79" s="216"/>
      <c r="C79" s="216"/>
      <c r="D79" s="217"/>
      <c r="E79" s="218">
        <f>SUM(E51:E78)</f>
        <v>12472349.918461541</v>
      </c>
      <c r="F79" s="219">
        <f>SUM(F51:F78)</f>
        <v>746388.2100000002</v>
      </c>
      <c r="G79" s="220"/>
      <c r="H79" s="220"/>
      <c r="I79" s="220"/>
      <c r="J79" s="221"/>
      <c r="K79" s="221"/>
      <c r="L79" s="224"/>
    </row>
    <row r="80" spans="1:12" ht="45" customHeight="1" x14ac:dyDescent="0.2">
      <c r="A80" s="29"/>
      <c r="B80" s="29"/>
      <c r="C80" s="40"/>
      <c r="D80" s="41"/>
      <c r="E80" s="41"/>
      <c r="F80" s="42"/>
      <c r="G80" s="42"/>
      <c r="H80" s="42"/>
      <c r="I80" s="43"/>
      <c r="J80" s="29"/>
    </row>
    <row r="81" spans="1:12" ht="45" customHeight="1" x14ac:dyDescent="0.2">
      <c r="A81" s="334" t="s">
        <v>698</v>
      </c>
      <c r="B81" s="335"/>
      <c r="C81" s="336"/>
      <c r="D81" s="337"/>
      <c r="E81" s="335"/>
      <c r="F81" s="338"/>
      <c r="G81" s="338"/>
      <c r="H81" s="338"/>
      <c r="I81" s="339"/>
      <c r="J81" s="335"/>
      <c r="K81" s="335"/>
      <c r="L81" s="335"/>
    </row>
    <row r="82" spans="1:12" ht="45" customHeight="1" x14ac:dyDescent="0.2">
      <c r="A82" s="289" t="s">
        <v>71</v>
      </c>
      <c r="B82" s="290" t="s">
        <v>70</v>
      </c>
      <c r="C82" s="290" t="s">
        <v>72</v>
      </c>
      <c r="D82" s="291" t="s">
        <v>1</v>
      </c>
      <c r="E82" s="292" t="s">
        <v>26</v>
      </c>
      <c r="F82" s="290" t="s">
        <v>25</v>
      </c>
      <c r="G82" s="293" t="s">
        <v>58</v>
      </c>
      <c r="H82" s="294" t="s">
        <v>27</v>
      </c>
      <c r="I82" s="293" t="s">
        <v>76</v>
      </c>
      <c r="J82" s="295" t="s">
        <v>426</v>
      </c>
      <c r="K82" s="295" t="s">
        <v>427</v>
      </c>
      <c r="L82" s="296" t="s">
        <v>79</v>
      </c>
    </row>
    <row r="83" spans="1:12" ht="45" customHeight="1" x14ac:dyDescent="0.2">
      <c r="A83" s="29" t="s">
        <v>376</v>
      </c>
      <c r="B83" s="29" t="s">
        <v>375</v>
      </c>
      <c r="C83" s="29" t="s">
        <v>82</v>
      </c>
      <c r="D83" s="40">
        <v>159.9019047619048</v>
      </c>
      <c r="E83" s="41">
        <v>1158412.29</v>
      </c>
      <c r="F83" s="41">
        <v>90664.38</v>
      </c>
      <c r="G83" s="42">
        <v>7468</v>
      </c>
      <c r="H83" s="298">
        <v>567</v>
      </c>
      <c r="I83" s="42">
        <v>1468</v>
      </c>
      <c r="J83" s="43">
        <v>4.2</v>
      </c>
      <c r="K83" s="43" t="s">
        <v>377</v>
      </c>
      <c r="L83" s="53" t="str">
        <f t="shared" ref="L83:L110" si="1">IF(K83="","",HYPERLINK(K83,K83))</f>
        <v>https://amazon.com/dp/B09YRDGY3Z</v>
      </c>
    </row>
    <row r="84" spans="1:12" ht="45" customHeight="1" x14ac:dyDescent="0.2">
      <c r="A84" s="29" t="s">
        <v>183</v>
      </c>
      <c r="B84" s="29" t="s">
        <v>182</v>
      </c>
      <c r="C84" s="29" t="s">
        <v>101</v>
      </c>
      <c r="D84" s="40">
        <v>495.72563636363628</v>
      </c>
      <c r="E84" s="41">
        <v>4370120.1100000003</v>
      </c>
      <c r="F84" s="41">
        <v>190854.37</v>
      </c>
      <c r="G84" s="42">
        <v>7831</v>
      </c>
      <c r="H84" s="298">
        <v>385</v>
      </c>
      <c r="I84" s="42">
        <v>642</v>
      </c>
      <c r="J84" s="43">
        <v>4.3</v>
      </c>
      <c r="K84" s="43" t="s">
        <v>184</v>
      </c>
      <c r="L84" s="53" t="str">
        <f t="shared" si="1"/>
        <v>https://amazon.com/dp/B0DCFRF2TF</v>
      </c>
    </row>
    <row r="85" spans="1:12" ht="45" customHeight="1" x14ac:dyDescent="0.2">
      <c r="A85" s="29" t="s">
        <v>3971</v>
      </c>
      <c r="B85" s="29" t="s">
        <v>3972</v>
      </c>
      <c r="C85" s="29" t="s">
        <v>86</v>
      </c>
      <c r="D85" s="40">
        <v>109.9971428571428</v>
      </c>
      <c r="E85" s="41">
        <v>568778.1</v>
      </c>
      <c r="F85" s="41">
        <v>41578.92</v>
      </c>
      <c r="G85" s="42">
        <v>5171</v>
      </c>
      <c r="H85" s="298">
        <v>378</v>
      </c>
      <c r="I85" s="42">
        <v>2033</v>
      </c>
      <c r="J85" s="43">
        <v>4.0999999999999996</v>
      </c>
      <c r="K85" s="43" t="s">
        <v>3973</v>
      </c>
      <c r="L85" s="53" t="str">
        <f t="shared" si="1"/>
        <v>https://amazon.com/dp/B08YWTJY4F</v>
      </c>
    </row>
    <row r="86" spans="1:12" ht="45" customHeight="1" x14ac:dyDescent="0.2">
      <c r="A86" s="29" t="s">
        <v>3965</v>
      </c>
      <c r="B86" s="29" t="s">
        <v>3966</v>
      </c>
      <c r="C86" s="29" t="s">
        <v>101</v>
      </c>
      <c r="D86" s="40">
        <v>191.402358490566</v>
      </c>
      <c r="E86" s="41">
        <v>939271.44384615391</v>
      </c>
      <c r="F86" s="41">
        <v>60865.95</v>
      </c>
      <c r="G86" s="42">
        <v>4079</v>
      </c>
      <c r="H86" s="298">
        <v>318</v>
      </c>
      <c r="I86" s="42">
        <v>311</v>
      </c>
      <c r="J86" s="43">
        <v>4.3</v>
      </c>
      <c r="K86" s="43" t="s">
        <v>3967</v>
      </c>
      <c r="L86" s="53" t="str">
        <f t="shared" si="1"/>
        <v>https://amazon.com/dp/B0FB8H2339</v>
      </c>
    </row>
    <row r="87" spans="1:12" ht="45" customHeight="1" x14ac:dyDescent="0.2">
      <c r="A87" s="29" t="s">
        <v>3974</v>
      </c>
      <c r="B87" s="29" t="s">
        <v>3975</v>
      </c>
      <c r="C87" s="29" t="s">
        <v>101</v>
      </c>
      <c r="D87" s="40">
        <v>150.27915966386561</v>
      </c>
      <c r="E87" s="41">
        <v>305051.61538461538</v>
      </c>
      <c r="F87" s="41">
        <v>35766.44</v>
      </c>
      <c r="G87" s="42">
        <v>1471</v>
      </c>
      <c r="H87" s="298">
        <v>238</v>
      </c>
      <c r="I87" s="42">
        <v>432</v>
      </c>
      <c r="J87" s="43">
        <v>4.5</v>
      </c>
      <c r="K87" s="43" t="s">
        <v>3976</v>
      </c>
      <c r="L87" s="53" t="str">
        <f t="shared" si="1"/>
        <v>https://amazon.com/dp/B0B5D6M3HN</v>
      </c>
    </row>
    <row r="88" spans="1:12" ht="45" customHeight="1" x14ac:dyDescent="0.2">
      <c r="A88" s="29" t="s">
        <v>3959</v>
      </c>
      <c r="B88" s="29" t="s">
        <v>3960</v>
      </c>
      <c r="C88" s="29" t="s">
        <v>101</v>
      </c>
      <c r="D88" s="40">
        <v>414.49315126050419</v>
      </c>
      <c r="E88" s="41">
        <v>2172949.64</v>
      </c>
      <c r="F88" s="41">
        <v>98649.37</v>
      </c>
      <c r="G88" s="42">
        <v>4788</v>
      </c>
      <c r="H88" s="298">
        <v>238</v>
      </c>
      <c r="I88" s="42">
        <v>329</v>
      </c>
      <c r="J88" s="43">
        <v>4.2</v>
      </c>
      <c r="K88" s="43" t="s">
        <v>3961</v>
      </c>
      <c r="L88" s="53" t="str">
        <f t="shared" si="1"/>
        <v>https://amazon.com/dp/B0DCFF7VGF</v>
      </c>
    </row>
    <row r="89" spans="1:12" ht="45" customHeight="1" x14ac:dyDescent="0.2">
      <c r="A89" s="29" t="s">
        <v>3968</v>
      </c>
      <c r="B89" s="29" t="s">
        <v>3969</v>
      </c>
      <c r="C89" s="29" t="s">
        <v>101</v>
      </c>
      <c r="D89" s="40">
        <v>296.4711731843575</v>
      </c>
      <c r="E89" s="41">
        <v>662533.89999999991</v>
      </c>
      <c r="F89" s="41">
        <v>53068.34</v>
      </c>
      <c r="G89" s="42">
        <v>2058</v>
      </c>
      <c r="H89" s="298">
        <v>179</v>
      </c>
      <c r="I89" s="42">
        <v>200</v>
      </c>
      <c r="J89" s="43">
        <v>4.4000000000000004</v>
      </c>
      <c r="K89" s="43" t="s">
        <v>3970</v>
      </c>
      <c r="L89" s="53" t="str">
        <f t="shared" si="1"/>
        <v>https://amazon.com/dp/B0DF55W14J</v>
      </c>
    </row>
    <row r="90" spans="1:12" ht="30" customHeight="1" x14ac:dyDescent="0.2">
      <c r="A90" s="29" t="s">
        <v>3962</v>
      </c>
      <c r="B90" s="29" t="s">
        <v>3963</v>
      </c>
      <c r="C90" s="29" t="s">
        <v>101</v>
      </c>
      <c r="D90" s="40">
        <v>555.84616666666659</v>
      </c>
      <c r="E90" s="41">
        <v>751050.41538461554</v>
      </c>
      <c r="F90" s="41">
        <v>66701.539999999994</v>
      </c>
      <c r="G90" s="42">
        <v>132</v>
      </c>
      <c r="H90" s="298">
        <v>120</v>
      </c>
      <c r="I90" s="42">
        <v>118</v>
      </c>
      <c r="J90" s="43">
        <v>4.9000000000000004</v>
      </c>
      <c r="K90" s="43" t="s">
        <v>3964</v>
      </c>
      <c r="L90" s="53" t="str">
        <f t="shared" si="1"/>
        <v>https://amazon.com/dp/B0GWZ44YRR</v>
      </c>
    </row>
    <row r="91" spans="1:12" ht="45" customHeight="1" x14ac:dyDescent="0.2">
      <c r="A91" s="29" t="s">
        <v>3989</v>
      </c>
      <c r="B91" s="29" t="s">
        <v>3990</v>
      </c>
      <c r="C91" s="29" t="s">
        <v>82</v>
      </c>
      <c r="D91" s="40">
        <v>57.822647058823527</v>
      </c>
      <c r="E91" s="41">
        <v>55501.792307692303</v>
      </c>
      <c r="F91" s="41">
        <v>5897.91</v>
      </c>
      <c r="G91" s="42">
        <v>278</v>
      </c>
      <c r="H91" s="298">
        <v>102</v>
      </c>
      <c r="I91" s="42">
        <v>143</v>
      </c>
      <c r="J91" s="43">
        <v>3.8</v>
      </c>
      <c r="K91" s="43" t="s">
        <v>3991</v>
      </c>
      <c r="L91" s="53" t="str">
        <f t="shared" si="1"/>
        <v>https://amazon.com/dp/B0GF75CYGT</v>
      </c>
    </row>
    <row r="92" spans="1:12" ht="60" customHeight="1" x14ac:dyDescent="0.2">
      <c r="A92" s="29" t="s">
        <v>3977</v>
      </c>
      <c r="B92" s="29" t="s">
        <v>3978</v>
      </c>
      <c r="C92" s="29" t="s">
        <v>101</v>
      </c>
      <c r="D92" s="40">
        <v>407.09535714285721</v>
      </c>
      <c r="E92" s="41">
        <v>583706.85</v>
      </c>
      <c r="F92" s="41">
        <v>34196.01</v>
      </c>
      <c r="G92" s="42">
        <v>1357</v>
      </c>
      <c r="H92" s="298">
        <v>84</v>
      </c>
      <c r="I92" s="42">
        <v>111</v>
      </c>
      <c r="J92" s="43">
        <v>4.4000000000000004</v>
      </c>
      <c r="K92" s="43" t="s">
        <v>3979</v>
      </c>
      <c r="L92" s="53" t="str">
        <f t="shared" si="1"/>
        <v>https://amazon.com/dp/B0F4XRV4D5</v>
      </c>
    </row>
    <row r="93" spans="1:12" ht="30" customHeight="1" x14ac:dyDescent="0.2">
      <c r="A93" s="29" t="s">
        <v>4007</v>
      </c>
      <c r="B93" s="29" t="s">
        <v>4008</v>
      </c>
      <c r="C93" s="29" t="s">
        <v>93</v>
      </c>
      <c r="D93" s="40">
        <v>20.101333333333329</v>
      </c>
      <c r="E93" s="41">
        <v>15174.91</v>
      </c>
      <c r="F93" s="41">
        <v>1507.6</v>
      </c>
      <c r="G93" s="42">
        <v>988</v>
      </c>
      <c r="H93" s="298">
        <v>75</v>
      </c>
      <c r="I93" s="42">
        <v>46</v>
      </c>
      <c r="J93" s="43">
        <v>4.7</v>
      </c>
      <c r="K93" s="43" t="s">
        <v>4009</v>
      </c>
      <c r="L93" s="53" t="str">
        <f t="shared" si="1"/>
        <v>https://amazon.com/dp/B0C3B3DDY8</v>
      </c>
    </row>
    <row r="94" spans="1:12" ht="17" customHeight="1" x14ac:dyDescent="0.2">
      <c r="A94" s="29" t="s">
        <v>4004</v>
      </c>
      <c r="B94" s="29" t="s">
        <v>4005</v>
      </c>
      <c r="C94" s="29" t="s">
        <v>93</v>
      </c>
      <c r="D94" s="40">
        <v>29.302</v>
      </c>
      <c r="E94" s="41">
        <v>18055.55</v>
      </c>
      <c r="F94" s="41">
        <v>1611.61</v>
      </c>
      <c r="G94" s="42">
        <v>58</v>
      </c>
      <c r="H94" s="298">
        <v>55</v>
      </c>
      <c r="I94" s="42">
        <v>18</v>
      </c>
      <c r="J94" s="43">
        <v>4.9000000000000004</v>
      </c>
      <c r="K94" s="43" t="s">
        <v>4006</v>
      </c>
      <c r="L94" s="53" t="str">
        <f t="shared" si="1"/>
        <v>https://amazon.com/dp/B0H29RPCHQ</v>
      </c>
    </row>
    <row r="95" spans="1:12" ht="45" customHeight="1" x14ac:dyDescent="0.2">
      <c r="A95" s="29" t="s">
        <v>3995</v>
      </c>
      <c r="B95" s="29" t="s">
        <v>3996</v>
      </c>
      <c r="C95" s="29" t="s">
        <v>82</v>
      </c>
      <c r="D95" s="40">
        <v>49.845999999999997</v>
      </c>
      <c r="E95" s="41">
        <v>11477.8</v>
      </c>
      <c r="F95" s="41">
        <v>2741.53</v>
      </c>
      <c r="G95" s="42">
        <v>234</v>
      </c>
      <c r="H95" s="298">
        <v>55</v>
      </c>
      <c r="I95" s="42">
        <v>198</v>
      </c>
      <c r="J95" s="43">
        <v>4.3</v>
      </c>
      <c r="K95" s="43" t="s">
        <v>3997</v>
      </c>
      <c r="L95" s="53" t="str">
        <f t="shared" si="1"/>
        <v>https://amazon.com/dp/B093KK4KDP</v>
      </c>
    </row>
    <row r="96" spans="1:12" ht="45" customHeight="1" x14ac:dyDescent="0.2">
      <c r="A96" s="29" t="s">
        <v>3992</v>
      </c>
      <c r="B96" s="29" t="s">
        <v>3993</v>
      </c>
      <c r="C96" s="29" t="s">
        <v>86</v>
      </c>
      <c r="D96" s="40">
        <v>65.420652173913041</v>
      </c>
      <c r="E96" s="41">
        <v>81815.06</v>
      </c>
      <c r="F96" s="41">
        <v>3009.35</v>
      </c>
      <c r="G96" s="42">
        <v>1414</v>
      </c>
      <c r="H96" s="298">
        <v>46</v>
      </c>
      <c r="I96" s="42">
        <v>218</v>
      </c>
      <c r="J96" s="43">
        <v>4.0999999999999996</v>
      </c>
      <c r="K96" s="43" t="s">
        <v>3994</v>
      </c>
      <c r="L96" s="53" t="str">
        <f t="shared" si="1"/>
        <v>https://amazon.com/dp/B0CLLL9XF9</v>
      </c>
    </row>
    <row r="97" spans="1:12" ht="45" customHeight="1" x14ac:dyDescent="0.2">
      <c r="A97" s="29" t="s">
        <v>3983</v>
      </c>
      <c r="B97" s="29" t="s">
        <v>3984</v>
      </c>
      <c r="C97" s="29" t="s">
        <v>82</v>
      </c>
      <c r="D97" s="40">
        <v>619.2116216216217</v>
      </c>
      <c r="E97" s="41">
        <v>270999.79769230768</v>
      </c>
      <c r="F97" s="41">
        <v>22910.83</v>
      </c>
      <c r="G97" s="42">
        <v>149</v>
      </c>
      <c r="H97" s="298">
        <v>37</v>
      </c>
      <c r="I97" s="42">
        <v>76</v>
      </c>
      <c r="J97" s="43">
        <v>4.9000000000000004</v>
      </c>
      <c r="K97" s="43" t="s">
        <v>3985</v>
      </c>
      <c r="L97" s="53" t="str">
        <f t="shared" si="1"/>
        <v>https://amazon.com/dp/B0GKG7MBF9</v>
      </c>
    </row>
    <row r="98" spans="1:12" ht="45" customHeight="1" x14ac:dyDescent="0.2">
      <c r="A98" s="29" t="s">
        <v>3980</v>
      </c>
      <c r="B98" s="29" t="s">
        <v>3981</v>
      </c>
      <c r="C98" s="29" t="s">
        <v>101</v>
      </c>
      <c r="D98" s="40">
        <v>659.09027777777783</v>
      </c>
      <c r="E98" s="41">
        <v>266600.45538461552</v>
      </c>
      <c r="F98" s="41">
        <v>23727.25</v>
      </c>
      <c r="G98" s="42">
        <v>131</v>
      </c>
      <c r="H98" s="298">
        <v>36</v>
      </c>
      <c r="I98" s="42">
        <v>73</v>
      </c>
      <c r="J98" s="43">
        <v>4.8</v>
      </c>
      <c r="K98" s="43" t="s">
        <v>3982</v>
      </c>
      <c r="L98" s="53" t="str">
        <f t="shared" si="1"/>
        <v>https://amazon.com/dp/B0GKFWWZKX</v>
      </c>
    </row>
    <row r="99" spans="1:12" ht="45" customHeight="1" x14ac:dyDescent="0.2">
      <c r="A99" s="29" t="s">
        <v>3986</v>
      </c>
      <c r="B99" s="29" t="s">
        <v>3987</v>
      </c>
      <c r="C99" s="29" t="s">
        <v>101</v>
      </c>
      <c r="D99" s="40">
        <v>299.00666666666672</v>
      </c>
      <c r="E99" s="41">
        <v>74232.686923076937</v>
      </c>
      <c r="F99" s="41">
        <v>7176.16</v>
      </c>
      <c r="G99" s="42">
        <v>27</v>
      </c>
      <c r="H99" s="298">
        <v>24</v>
      </c>
      <c r="I99" s="42">
        <v>77</v>
      </c>
      <c r="J99" s="43">
        <v>4.7</v>
      </c>
      <c r="K99" s="43" t="s">
        <v>3988</v>
      </c>
      <c r="L99" s="53" t="str">
        <f t="shared" si="1"/>
        <v>https://amazon.com/dp/B0GXY1N31Y</v>
      </c>
    </row>
    <row r="100" spans="1:12" ht="45" customHeight="1" x14ac:dyDescent="0.2">
      <c r="A100" s="29" t="s">
        <v>4010</v>
      </c>
      <c r="B100" s="29" t="s">
        <v>4011</v>
      </c>
      <c r="C100" s="29" t="s">
        <v>82</v>
      </c>
      <c r="D100" s="40">
        <v>29.24588235294118</v>
      </c>
      <c r="E100" s="41">
        <v>10613.63</v>
      </c>
      <c r="F100" s="41">
        <v>497.18</v>
      </c>
      <c r="G100" s="42">
        <v>414</v>
      </c>
      <c r="H100" s="298">
        <v>17</v>
      </c>
      <c r="I100" s="42">
        <v>4056</v>
      </c>
      <c r="J100" s="43">
        <v>4.5</v>
      </c>
      <c r="K100" s="43" t="s">
        <v>4012</v>
      </c>
      <c r="L100" s="53" t="str">
        <f t="shared" si="1"/>
        <v>https://amazon.com/dp/B083F65T8Q</v>
      </c>
    </row>
    <row r="101" spans="1:12" ht="60" customHeight="1" x14ac:dyDescent="0.2">
      <c r="A101" s="29" t="s">
        <v>3998</v>
      </c>
      <c r="B101" s="29" t="s">
        <v>3999</v>
      </c>
      <c r="C101" s="29" t="s">
        <v>101</v>
      </c>
      <c r="D101" s="40">
        <v>199.93538461538461</v>
      </c>
      <c r="E101" s="41">
        <v>35493.667692307681</v>
      </c>
      <c r="F101" s="41">
        <v>2599.16</v>
      </c>
      <c r="G101" s="42">
        <v>111</v>
      </c>
      <c r="H101" s="298">
        <v>13</v>
      </c>
      <c r="I101" s="42">
        <v>30</v>
      </c>
      <c r="J101" s="43">
        <v>4.2</v>
      </c>
      <c r="K101" s="43" t="s">
        <v>4000</v>
      </c>
      <c r="L101" s="53" t="str">
        <f t="shared" si="1"/>
        <v>https://amazon.com/dp/B0CKHPJD9F</v>
      </c>
    </row>
    <row r="102" spans="1:12" ht="45" customHeight="1" x14ac:dyDescent="0.2">
      <c r="A102" s="29" t="s">
        <v>4016</v>
      </c>
      <c r="B102" s="29" t="s">
        <v>4017</v>
      </c>
      <c r="C102" s="29" t="s">
        <v>93</v>
      </c>
      <c r="D102" s="40">
        <v>20.89142857142857</v>
      </c>
      <c r="E102" s="41">
        <v>2051.7776923076931</v>
      </c>
      <c r="F102" s="41">
        <v>146.24</v>
      </c>
      <c r="G102" s="42">
        <v>35</v>
      </c>
      <c r="H102" s="298">
        <v>7</v>
      </c>
      <c r="I102" s="42">
        <v>3</v>
      </c>
      <c r="J102" s="43">
        <v>4.5999999999999996</v>
      </c>
      <c r="K102" s="43" t="s">
        <v>4018</v>
      </c>
      <c r="L102" s="53" t="str">
        <f t="shared" si="1"/>
        <v>https://amazon.com/dp/B0GWMD5NM5</v>
      </c>
    </row>
    <row r="103" spans="1:12" ht="45" customHeight="1" x14ac:dyDescent="0.2">
      <c r="A103" s="29" t="s">
        <v>4001</v>
      </c>
      <c r="B103" s="29" t="s">
        <v>4002</v>
      </c>
      <c r="C103" s="29" t="s">
        <v>101</v>
      </c>
      <c r="D103" s="40">
        <v>382.86</v>
      </c>
      <c r="E103" s="41">
        <v>53867</v>
      </c>
      <c r="F103" s="41">
        <v>1914.3</v>
      </c>
      <c r="G103" s="42">
        <v>133</v>
      </c>
      <c r="H103" s="298">
        <v>5</v>
      </c>
      <c r="I103" s="42">
        <v>117</v>
      </c>
      <c r="J103" s="43">
        <v>4.0999999999999996</v>
      </c>
      <c r="K103" s="43" t="s">
        <v>4003</v>
      </c>
      <c r="L103" s="53" t="str">
        <f t="shared" si="1"/>
        <v>https://amazon.com/dp/B09YRFC12R</v>
      </c>
    </row>
    <row r="104" spans="1:12" ht="30" customHeight="1" x14ac:dyDescent="0.2">
      <c r="A104" s="29" t="s">
        <v>4013</v>
      </c>
      <c r="B104" s="29" t="s">
        <v>4014</v>
      </c>
      <c r="C104" s="29" t="s">
        <v>101</v>
      </c>
      <c r="D104" s="40">
        <v>303.77</v>
      </c>
      <c r="E104" s="41">
        <v>18695.52615384616</v>
      </c>
      <c r="F104" s="41">
        <v>303.77</v>
      </c>
      <c r="G104" s="42">
        <v>122</v>
      </c>
      <c r="H104" s="298">
        <v>1</v>
      </c>
      <c r="I104" s="42">
        <v>94</v>
      </c>
      <c r="J104" s="43">
        <v>4.0999999999999996</v>
      </c>
      <c r="K104" s="43" t="s">
        <v>4015</v>
      </c>
      <c r="L104" s="53" t="str">
        <f t="shared" si="1"/>
        <v>https://amazon.com/dp/B0B44PGTG3</v>
      </c>
    </row>
    <row r="105" spans="1:12" ht="30" customHeight="1" x14ac:dyDescent="0.2">
      <c r="A105" s="29" t="s">
        <v>4019</v>
      </c>
      <c r="B105" s="29" t="s">
        <v>4020</v>
      </c>
      <c r="C105" s="29" t="s">
        <v>101</v>
      </c>
      <c r="D105" s="40">
        <v>199.95</v>
      </c>
      <c r="E105" s="41">
        <v>23588.38</v>
      </c>
      <c r="F105" s="41">
        <v>0</v>
      </c>
      <c r="G105" s="42">
        <v>159</v>
      </c>
      <c r="H105" s="298">
        <v>0</v>
      </c>
      <c r="I105" s="42">
        <v>0</v>
      </c>
      <c r="J105" s="43">
        <v>0</v>
      </c>
      <c r="K105" s="43" t="s">
        <v>4021</v>
      </c>
      <c r="L105" s="53" t="str">
        <f t="shared" si="1"/>
        <v>https://amazon.com/dp/B0B2DNT34R</v>
      </c>
    </row>
    <row r="106" spans="1:12" ht="45" customHeight="1" x14ac:dyDescent="0.2">
      <c r="A106" s="29" t="s">
        <v>4022</v>
      </c>
      <c r="B106" s="29" t="s">
        <v>4023</v>
      </c>
      <c r="C106" s="29" t="s">
        <v>101</v>
      </c>
      <c r="D106" s="40">
        <v>199.95</v>
      </c>
      <c r="E106" s="41">
        <v>20781.87</v>
      </c>
      <c r="F106" s="41">
        <v>0</v>
      </c>
      <c r="G106" s="42">
        <v>147</v>
      </c>
      <c r="H106" s="298">
        <v>0</v>
      </c>
      <c r="I106" s="42">
        <v>158</v>
      </c>
      <c r="J106" s="43">
        <v>4.4000000000000004</v>
      </c>
      <c r="K106" s="43" t="s">
        <v>4024</v>
      </c>
      <c r="L106" s="53" t="str">
        <f t="shared" si="1"/>
        <v>https://amazon.com/dp/B0CH9WW648</v>
      </c>
    </row>
    <row r="107" spans="1:12" ht="45" x14ac:dyDescent="0.2">
      <c r="A107" s="29" t="s">
        <v>4025</v>
      </c>
      <c r="B107" s="29" t="s">
        <v>4026</v>
      </c>
      <c r="C107" s="29" t="s">
        <v>93</v>
      </c>
      <c r="D107" s="40">
        <v>9.99</v>
      </c>
      <c r="E107" s="41">
        <v>9.9600000000000009</v>
      </c>
      <c r="F107" s="41">
        <v>0</v>
      </c>
      <c r="G107" s="42">
        <v>1</v>
      </c>
      <c r="H107" s="298">
        <v>0</v>
      </c>
      <c r="I107" s="42">
        <v>1</v>
      </c>
      <c r="J107" s="43">
        <v>5</v>
      </c>
      <c r="K107" s="43" t="s">
        <v>4027</v>
      </c>
      <c r="L107" s="53" t="str">
        <f t="shared" si="1"/>
        <v>https://amazon.com/dp/B0F8H9CWC7</v>
      </c>
    </row>
    <row r="108" spans="1:12" ht="30" x14ac:dyDescent="0.2">
      <c r="A108" s="29" t="s">
        <v>4028</v>
      </c>
      <c r="B108" s="29" t="s">
        <v>4029</v>
      </c>
      <c r="C108" s="29" t="s">
        <v>86</v>
      </c>
      <c r="D108" s="40">
        <v>59.99</v>
      </c>
      <c r="E108" s="41">
        <v>0</v>
      </c>
      <c r="F108" s="41">
        <v>0</v>
      </c>
      <c r="G108" s="42">
        <v>0</v>
      </c>
      <c r="H108" s="298">
        <v>0</v>
      </c>
      <c r="I108" s="42">
        <v>0</v>
      </c>
      <c r="J108" s="43">
        <v>0</v>
      </c>
      <c r="K108" s="43" t="s">
        <v>4030</v>
      </c>
      <c r="L108" s="53" t="str">
        <f t="shared" si="1"/>
        <v>https://amazon.com/dp/B088S67SR3</v>
      </c>
    </row>
    <row r="109" spans="1:12" ht="30" x14ac:dyDescent="0.2">
      <c r="A109" s="29" t="s">
        <v>4031</v>
      </c>
      <c r="B109" s="29" t="s">
        <v>4032</v>
      </c>
      <c r="C109" s="29" t="s">
        <v>82</v>
      </c>
      <c r="D109" s="40">
        <v>279</v>
      </c>
      <c r="E109" s="41">
        <v>1117.32</v>
      </c>
      <c r="F109" s="41">
        <v>0</v>
      </c>
      <c r="G109" s="42">
        <v>5</v>
      </c>
      <c r="H109" s="298">
        <v>0</v>
      </c>
      <c r="I109" s="42">
        <v>0</v>
      </c>
      <c r="J109" s="43">
        <v>0</v>
      </c>
      <c r="K109" s="43" t="s">
        <v>4033</v>
      </c>
      <c r="L109" s="53" t="str">
        <f t="shared" si="1"/>
        <v>https://amazon.com/dp/B0BXW7KCCW</v>
      </c>
    </row>
    <row r="110" spans="1:12" ht="30" x14ac:dyDescent="0.2">
      <c r="A110" s="29" t="s">
        <v>4034</v>
      </c>
      <c r="B110" s="29" t="s">
        <v>4035</v>
      </c>
      <c r="C110" s="29" t="s">
        <v>86</v>
      </c>
      <c r="D110" s="40">
        <v>101.99</v>
      </c>
      <c r="E110" s="41">
        <v>398.37</v>
      </c>
      <c r="F110" s="41">
        <v>0</v>
      </c>
      <c r="G110" s="42">
        <v>4</v>
      </c>
      <c r="H110" s="298">
        <v>0</v>
      </c>
      <c r="I110" s="42">
        <v>1</v>
      </c>
      <c r="J110" s="43">
        <v>1</v>
      </c>
      <c r="K110" s="43" t="s">
        <v>4036</v>
      </c>
      <c r="L110" s="53" t="str">
        <f t="shared" si="1"/>
        <v>https://amazon.com/dp/B0844NSYFH</v>
      </c>
    </row>
    <row r="111" spans="1:12" x14ac:dyDescent="0.2">
      <c r="A111" s="216" t="s">
        <v>21</v>
      </c>
      <c r="B111" s="216"/>
      <c r="C111" s="216"/>
      <c r="D111" s="217"/>
      <c r="E111" s="218"/>
      <c r="F111" s="218"/>
      <c r="G111" s="220">
        <f>SUM(G83:G110)</f>
        <v>38765</v>
      </c>
      <c r="H111" s="222">
        <f>SUM(H83:H110)</f>
        <v>2980</v>
      </c>
      <c r="I111" s="220"/>
      <c r="J111" s="221"/>
      <c r="K111" s="221"/>
      <c r="L111" s="224"/>
    </row>
  </sheetData>
  <mergeCells count="3">
    <mergeCell ref="A81:L81"/>
    <mergeCell ref="A1:M5"/>
    <mergeCell ref="A49:L49"/>
  </mergeCells>
  <conditionalFormatting sqref="A1:M111 A79 M79">
    <cfRule type="cellIs" dxfId="3" priority="2" operator="lessThan">
      <formula>0</formula>
    </cfRule>
  </conditionalFormatting>
  <conditionalFormatting sqref="C8:M16">
    <cfRule type="expression" dxfId="2" priority="1">
      <formula>C8&lt;0</formula>
    </cfRule>
  </conditionalFormatting>
  <pageMargins left="0.7" right="0.7" top="0.75" bottom="0.75" header="0.3" footer="0.3"/>
  <drawing r:id="rId1"/>
  <tableParts count="2">
    <tablePart r:id="rId2"/>
    <tablePart r:id="rId3"/>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Q197"/>
  <sheetViews>
    <sheetView zoomScaleNormal="100" workbookViewId="0">
      <selection activeCell="L21" sqref="L21"/>
    </sheetView>
  </sheetViews>
  <sheetFormatPr baseColWidth="10" defaultColWidth="10.83203125" defaultRowHeight="16" x14ac:dyDescent="0.2"/>
  <cols>
    <col min="1" max="1" width="50.6640625" style="30" customWidth="1"/>
    <col min="2" max="2" width="12.6640625" style="30" customWidth="1"/>
    <col min="3" max="3" width="12.6640625" style="45" customWidth="1"/>
    <col min="4" max="4" width="11.1640625" style="39" customWidth="1"/>
    <col min="5" max="5" width="24.83203125" style="30" bestFit="1" customWidth="1"/>
    <col min="6" max="6" width="17.6640625" style="44" bestFit="1" customWidth="1"/>
    <col min="7" max="7" width="21.6640625" style="44" bestFit="1" customWidth="1"/>
    <col min="8" max="8" width="19.1640625" style="44" bestFit="1" customWidth="1"/>
    <col min="9" max="9" width="13.5" style="33" bestFit="1" customWidth="1"/>
    <col min="10" max="10" width="12.6640625" style="30" bestFit="1" customWidth="1"/>
    <col min="11" max="11" width="18.1640625" style="30" hidden="1" customWidth="1"/>
    <col min="12" max="12" width="35.6640625" style="30" customWidth="1"/>
    <col min="13" max="13" width="15.6640625" style="30" customWidth="1"/>
    <col min="14" max="15" width="10.83203125" style="30" customWidth="1"/>
    <col min="16" max="16384" width="10.83203125" style="30"/>
  </cols>
  <sheetData>
    <row r="1" spans="1:17" x14ac:dyDescent="0.2">
      <c r="A1" s="340"/>
      <c r="B1" s="335"/>
      <c r="C1" s="336"/>
      <c r="D1" s="337"/>
      <c r="E1" s="335"/>
      <c r="F1" s="338"/>
      <c r="G1" s="338"/>
      <c r="H1" s="338"/>
      <c r="I1" s="339"/>
      <c r="J1" s="335"/>
      <c r="K1" s="335"/>
      <c r="L1" s="335"/>
      <c r="M1" s="335"/>
    </row>
    <row r="2" spans="1:17" x14ac:dyDescent="0.2">
      <c r="A2" s="335"/>
      <c r="B2" s="335"/>
      <c r="C2" s="336"/>
      <c r="D2" s="337"/>
      <c r="E2" s="335"/>
      <c r="F2" s="338"/>
      <c r="G2" s="338"/>
      <c r="H2" s="338"/>
      <c r="I2" s="339"/>
      <c r="J2" s="335"/>
      <c r="K2" s="335"/>
      <c r="L2" s="335"/>
      <c r="M2" s="335"/>
    </row>
    <row r="3" spans="1:17" x14ac:dyDescent="0.2">
      <c r="A3" s="335"/>
      <c r="B3" s="335"/>
      <c r="C3" s="336"/>
      <c r="D3" s="337"/>
      <c r="E3" s="335"/>
      <c r="F3" s="338"/>
      <c r="G3" s="338"/>
      <c r="H3" s="338"/>
      <c r="I3" s="339"/>
      <c r="J3" s="335"/>
      <c r="K3" s="335"/>
      <c r="L3" s="335"/>
      <c r="M3" s="335"/>
    </row>
    <row r="4" spans="1:17" x14ac:dyDescent="0.2">
      <c r="A4" s="335"/>
      <c r="B4" s="335"/>
      <c r="C4" s="336"/>
      <c r="D4" s="337"/>
      <c r="E4" s="335"/>
      <c r="F4" s="338"/>
      <c r="G4" s="338"/>
      <c r="H4" s="338"/>
      <c r="I4" s="339"/>
      <c r="J4" s="335"/>
      <c r="K4" s="335"/>
      <c r="L4" s="335"/>
      <c r="M4" s="335"/>
    </row>
    <row r="5" spans="1:17" x14ac:dyDescent="0.2">
      <c r="A5" s="335"/>
      <c r="B5" s="335"/>
      <c r="C5" s="336"/>
      <c r="D5" s="337"/>
      <c r="E5" s="335"/>
      <c r="F5" s="338"/>
      <c r="G5" s="338"/>
      <c r="H5" s="338"/>
      <c r="I5" s="339"/>
      <c r="J5" s="335"/>
      <c r="K5" s="335"/>
      <c r="L5" s="335"/>
      <c r="M5" s="335"/>
    </row>
    <row r="6" spans="1:17" x14ac:dyDescent="0.2">
      <c r="A6" s="28"/>
      <c r="B6" s="28"/>
      <c r="C6" s="34"/>
      <c r="D6" s="35"/>
      <c r="E6" s="36"/>
      <c r="F6" s="36"/>
      <c r="G6" s="36"/>
      <c r="H6" s="36"/>
      <c r="I6" s="37"/>
      <c r="J6" s="38"/>
    </row>
    <row r="7" spans="1:17" ht="32" customHeight="1" x14ac:dyDescent="0.2">
      <c r="A7" s="58"/>
      <c r="B7" s="59" t="s">
        <v>1</v>
      </c>
      <c r="C7" s="59" t="s">
        <v>2</v>
      </c>
      <c r="D7" s="60" t="s">
        <v>3</v>
      </c>
      <c r="E7" s="59" t="s">
        <v>4</v>
      </c>
      <c r="F7" s="62" t="s">
        <v>5</v>
      </c>
      <c r="G7" s="62" t="s">
        <v>6</v>
      </c>
      <c r="H7" s="60" t="s">
        <v>7</v>
      </c>
      <c r="I7" s="61" t="s">
        <v>8</v>
      </c>
      <c r="J7" s="104" t="s">
        <v>9</v>
      </c>
      <c r="K7" s="122"/>
      <c r="L7" s="104" t="s">
        <v>10</v>
      </c>
      <c r="M7" s="103" t="s">
        <v>11</v>
      </c>
      <c r="N7" s="44"/>
      <c r="O7" s="44"/>
      <c r="P7" s="37"/>
      <c r="Q7" s="38"/>
    </row>
    <row r="8" spans="1:17" x14ac:dyDescent="0.2">
      <c r="A8" s="260" t="s">
        <v>12</v>
      </c>
      <c r="B8" s="261">
        <v>1307.0250684931509</v>
      </c>
      <c r="C8" s="262">
        <v>4.6914868083209223E-2</v>
      </c>
      <c r="D8" s="263">
        <v>6.8471529950088428E-2</v>
      </c>
      <c r="E8" s="264">
        <v>146</v>
      </c>
      <c r="F8" s="262">
        <v>2.0720976440533639E-2</v>
      </c>
      <c r="G8" s="262">
        <v>-3.9473684210526327E-2</v>
      </c>
      <c r="H8" s="263">
        <v>-0.15116279069767449</v>
      </c>
      <c r="I8" s="265">
        <v>190825.66</v>
      </c>
      <c r="J8" s="266">
        <v>0.1129855011490762</v>
      </c>
      <c r="K8" s="120"/>
      <c r="L8" s="267">
        <v>5.5892811851878674E-3</v>
      </c>
      <c r="M8" s="267">
        <v>-9.3041608298180756E-2</v>
      </c>
      <c r="N8" s="44"/>
      <c r="O8" s="44"/>
      <c r="P8" s="37"/>
      <c r="Q8" s="38"/>
    </row>
    <row r="9" spans="1:17" x14ac:dyDescent="0.2">
      <c r="A9" s="260" t="s">
        <v>13</v>
      </c>
      <c r="B9" s="261">
        <v>496.94874623871618</v>
      </c>
      <c r="C9" s="262">
        <v>-1.6668468352825209E-2</v>
      </c>
      <c r="D9" s="263">
        <v>-2.8920039116483439E-2</v>
      </c>
      <c r="E9" s="264">
        <v>997</v>
      </c>
      <c r="F9" s="262">
        <v>0.14149872267953451</v>
      </c>
      <c r="G9" s="262">
        <v>-0.35594315245478042</v>
      </c>
      <c r="H9" s="263">
        <v>-0.44208170117515388</v>
      </c>
      <c r="I9" s="265">
        <v>495457.9</v>
      </c>
      <c r="J9" s="266">
        <v>0.29335446359660888</v>
      </c>
      <c r="K9" s="120"/>
      <c r="L9" s="267">
        <v>-0.36667859363550831</v>
      </c>
      <c r="M9" s="267">
        <v>-0.45821672020097037</v>
      </c>
      <c r="N9" s="44"/>
      <c r="O9" s="44"/>
      <c r="P9" s="37"/>
      <c r="Q9" s="38"/>
    </row>
    <row r="10" spans="1:17" x14ac:dyDescent="0.2">
      <c r="A10" s="268" t="s">
        <v>14</v>
      </c>
      <c r="B10" s="269">
        <v>217.213335399876</v>
      </c>
      <c r="C10" s="270">
        <v>7.7334865958109456E-2</v>
      </c>
      <c r="D10" s="271">
        <v>0.13322266988141779</v>
      </c>
      <c r="E10" s="272">
        <v>3226</v>
      </c>
      <c r="F10" s="270">
        <v>0.45784842463809261</v>
      </c>
      <c r="G10" s="270">
        <v>0.1930473372781065</v>
      </c>
      <c r="H10" s="271">
        <v>1.822397200349956</v>
      </c>
      <c r="I10" s="273">
        <v>700730.21999999986</v>
      </c>
      <c r="J10" s="274">
        <v>0.4148936525465306</v>
      </c>
      <c r="K10" s="121"/>
      <c r="L10" s="275">
        <v>0.28531149318818838</v>
      </c>
      <c r="M10" s="275">
        <v>2.198404490846416</v>
      </c>
      <c r="N10" s="44"/>
      <c r="O10" s="44"/>
      <c r="P10" s="37"/>
      <c r="Q10" s="38"/>
    </row>
    <row r="11" spans="1:17" x14ac:dyDescent="0.2">
      <c r="A11" s="276" t="s">
        <v>15</v>
      </c>
      <c r="B11" s="277">
        <v>317.46710460059512</v>
      </c>
      <c r="C11" s="278">
        <v>-7.8522710773467175E-2</v>
      </c>
      <c r="D11" s="279">
        <v>-0.26726577421418563</v>
      </c>
      <c r="E11" s="280">
        <v>4369</v>
      </c>
      <c r="F11" s="278">
        <v>0.62006812375816067</v>
      </c>
      <c r="G11" s="278">
        <v>-7.9473206176203792E-3</v>
      </c>
      <c r="H11" s="279">
        <v>0.40844616376531268</v>
      </c>
      <c r="I11" s="281">
        <v>1387013.78</v>
      </c>
      <c r="J11" s="282">
        <v>0.82123361729221556</v>
      </c>
      <c r="K11" s="301"/>
      <c r="L11" s="284">
        <v>-8.5845986232806148E-2</v>
      </c>
      <c r="M11" s="284">
        <v>3.2016709367576723E-2</v>
      </c>
      <c r="N11" s="44"/>
      <c r="O11" s="44"/>
      <c r="P11" s="37"/>
      <c r="Q11" s="38"/>
    </row>
    <row r="12" spans="1:17" x14ac:dyDescent="0.2">
      <c r="A12" s="276" t="s">
        <v>19</v>
      </c>
      <c r="B12" s="277">
        <v>123.03906616415409</v>
      </c>
      <c r="C12" s="278">
        <v>-5.9168902715505227E-2</v>
      </c>
      <c r="D12" s="279">
        <v>0.17525379387314749</v>
      </c>
      <c r="E12" s="280">
        <v>2388</v>
      </c>
      <c r="F12" s="278">
        <v>0.33891569684927619</v>
      </c>
      <c r="G12" s="278">
        <v>0.1398568019093078</v>
      </c>
      <c r="H12" s="279">
        <v>0.54964308890330948</v>
      </c>
      <c r="I12" s="281">
        <v>293817.28999999998</v>
      </c>
      <c r="J12" s="282">
        <v>0.17396556499222091</v>
      </c>
      <c r="K12" s="301"/>
      <c r="L12" s="284">
        <v>7.24127256875291E-2</v>
      </c>
      <c r="M12" s="284">
        <v>0.82122391938291783</v>
      </c>
      <c r="N12" s="44"/>
      <c r="O12" s="44"/>
      <c r="P12" s="37"/>
      <c r="Q12" s="38"/>
    </row>
    <row r="13" spans="1:17" x14ac:dyDescent="0.2">
      <c r="A13" s="276" t="s">
        <v>20</v>
      </c>
      <c r="B13" s="277">
        <v>28.056366782006918</v>
      </c>
      <c r="C13" s="278">
        <v>-0.1257485320357343</v>
      </c>
      <c r="D13" s="279">
        <v>-0.48087610860829072</v>
      </c>
      <c r="E13" s="280">
        <v>289</v>
      </c>
      <c r="F13" s="278">
        <v>4.1016179392563162E-2</v>
      </c>
      <c r="G13" s="278">
        <v>8.2397003745318331E-2</v>
      </c>
      <c r="H13" s="279">
        <v>6.6420664206642055E-2</v>
      </c>
      <c r="I13" s="281">
        <v>8108.29</v>
      </c>
      <c r="J13" s="282">
        <v>4.8008177155632152E-3</v>
      </c>
      <c r="K13" s="301"/>
      <c r="L13" s="284">
        <v>-5.3712830555532783E-2</v>
      </c>
      <c r="M13" s="284">
        <v>-0.44639555493651673</v>
      </c>
      <c r="N13" s="44"/>
      <c r="O13" s="44"/>
      <c r="P13" s="37"/>
      <c r="Q13" s="38"/>
    </row>
    <row r="14" spans="1:17" x14ac:dyDescent="0.2">
      <c r="A14" s="244" t="s">
        <v>21</v>
      </c>
      <c r="B14" s="285">
        <v>239.70186772636961</v>
      </c>
      <c r="C14" s="286">
        <v>-9.8892806637455699E-2</v>
      </c>
      <c r="D14" s="287">
        <v>-0.22504858779396111</v>
      </c>
      <c r="E14" s="248">
        <v>7046</v>
      </c>
      <c r="F14" s="286">
        <v>1</v>
      </c>
      <c r="G14" s="286">
        <v>4.1383387525864679E-2</v>
      </c>
      <c r="H14" s="287">
        <v>0.43386243386243389</v>
      </c>
      <c r="I14" s="250">
        <v>1688939.36</v>
      </c>
      <c r="J14" s="286">
        <v>1</v>
      </c>
      <c r="K14" s="302"/>
      <c r="L14" s="288">
        <v>-6.1601938452189198E-2</v>
      </c>
      <c r="M14" s="288">
        <v>0.11117371803088121</v>
      </c>
      <c r="N14" s="44"/>
      <c r="O14" s="44"/>
      <c r="P14" s="37"/>
      <c r="Q14" s="38"/>
    </row>
    <row r="15" spans="1:17" x14ac:dyDescent="0.2">
      <c r="A15" s="28"/>
      <c r="B15" s="28"/>
      <c r="C15" s="34"/>
      <c r="D15" s="35"/>
      <c r="E15" s="36"/>
      <c r="F15" s="36"/>
      <c r="G15" s="36"/>
      <c r="H15" s="36"/>
      <c r="I15" s="37"/>
      <c r="J15" s="38"/>
    </row>
    <row r="16" spans="1:17" x14ac:dyDescent="0.2">
      <c r="A16" s="28"/>
      <c r="B16" s="28"/>
      <c r="C16" s="34"/>
      <c r="D16" s="35"/>
      <c r="E16" s="36"/>
      <c r="F16" s="36"/>
      <c r="G16" s="36"/>
      <c r="H16" s="36"/>
      <c r="I16" s="37"/>
      <c r="J16" s="38"/>
    </row>
    <row r="17" spans="1:10" x14ac:dyDescent="0.2">
      <c r="A17" s="28"/>
      <c r="B17" s="28"/>
      <c r="C17" s="34"/>
      <c r="D17" s="35"/>
      <c r="E17" s="36"/>
      <c r="F17" s="36"/>
      <c r="G17" s="36"/>
      <c r="H17" s="36"/>
      <c r="I17" s="37"/>
      <c r="J17" s="38"/>
    </row>
    <row r="18" spans="1:10" x14ac:dyDescent="0.2">
      <c r="A18" s="28"/>
      <c r="B18" s="28"/>
      <c r="C18" s="34"/>
      <c r="D18" s="35"/>
      <c r="E18" s="36"/>
      <c r="F18" s="36"/>
      <c r="G18" s="36"/>
      <c r="H18" s="36"/>
      <c r="I18" s="37"/>
      <c r="J18" s="38"/>
    </row>
    <row r="19" spans="1:10" x14ac:dyDescent="0.2">
      <c r="A19" s="28"/>
      <c r="B19" s="28"/>
      <c r="C19" s="34"/>
      <c r="D19" s="35"/>
      <c r="E19" s="36"/>
      <c r="F19" s="36"/>
      <c r="G19" s="36"/>
      <c r="H19" s="36"/>
      <c r="I19" s="37"/>
      <c r="J19" s="38"/>
    </row>
    <row r="20" spans="1:10" x14ac:dyDescent="0.2">
      <c r="A20" s="28"/>
      <c r="B20" s="28"/>
      <c r="C20" s="34"/>
      <c r="D20" s="35"/>
      <c r="E20" s="36"/>
      <c r="F20" s="36"/>
      <c r="G20" s="36"/>
      <c r="H20" s="36"/>
      <c r="I20" s="37"/>
      <c r="J20" s="38"/>
    </row>
    <row r="21" spans="1:10" x14ac:dyDescent="0.2">
      <c r="A21" s="28"/>
      <c r="B21" s="28"/>
      <c r="C21" s="34"/>
      <c r="D21" s="35"/>
      <c r="E21" s="36"/>
      <c r="F21" s="36"/>
      <c r="G21" s="36"/>
      <c r="H21" s="36"/>
      <c r="I21" s="37"/>
      <c r="J21" s="38"/>
    </row>
    <row r="22" spans="1:10" x14ac:dyDescent="0.2">
      <c r="A22" s="28"/>
      <c r="B22" s="28"/>
      <c r="C22" s="34"/>
      <c r="D22" s="35"/>
      <c r="E22" s="36"/>
      <c r="F22" s="36"/>
      <c r="G22" s="36"/>
      <c r="H22" s="36"/>
      <c r="I22" s="37"/>
      <c r="J22" s="38"/>
    </row>
    <row r="23" spans="1:10" x14ac:dyDescent="0.2">
      <c r="A23" s="28"/>
      <c r="B23" s="28"/>
      <c r="C23" s="34"/>
      <c r="D23" s="35"/>
      <c r="E23" s="36"/>
      <c r="F23" s="36"/>
      <c r="G23" s="36"/>
      <c r="H23" s="36"/>
      <c r="I23" s="37"/>
      <c r="J23" s="38"/>
    </row>
    <row r="24" spans="1:10" x14ac:dyDescent="0.2">
      <c r="A24" s="28"/>
      <c r="B24" s="28"/>
      <c r="C24" s="34"/>
      <c r="D24" s="35"/>
      <c r="E24" s="36"/>
      <c r="F24" s="36"/>
      <c r="G24" s="36"/>
      <c r="H24" s="36"/>
      <c r="I24" s="37"/>
      <c r="J24" s="38"/>
    </row>
    <row r="25" spans="1:10" x14ac:dyDescent="0.2">
      <c r="A25" s="28"/>
      <c r="B25" s="28"/>
      <c r="C25" s="34"/>
      <c r="D25" s="35"/>
      <c r="E25" s="36"/>
      <c r="F25" s="36"/>
      <c r="G25" s="36"/>
      <c r="H25" s="36"/>
      <c r="I25" s="37"/>
      <c r="J25" s="38"/>
    </row>
    <row r="26" spans="1:10" x14ac:dyDescent="0.2">
      <c r="A26" s="28"/>
      <c r="B26" s="28"/>
      <c r="C26" s="34"/>
      <c r="D26" s="35"/>
      <c r="E26" s="36"/>
      <c r="F26" s="36"/>
      <c r="G26" s="36"/>
      <c r="H26" s="36"/>
      <c r="I26" s="37"/>
      <c r="J26" s="38"/>
    </row>
    <row r="27" spans="1:10" x14ac:dyDescent="0.2">
      <c r="A27" s="28"/>
      <c r="B27" s="28"/>
      <c r="C27" s="34"/>
      <c r="D27" s="35"/>
      <c r="E27" s="36"/>
      <c r="F27" s="36"/>
      <c r="G27" s="36"/>
      <c r="H27" s="36"/>
      <c r="I27" s="37"/>
      <c r="J27" s="38"/>
    </row>
    <row r="28" spans="1:10" x14ac:dyDescent="0.2">
      <c r="A28" s="28"/>
      <c r="B28" s="28"/>
      <c r="C28" s="34"/>
      <c r="D28" s="35"/>
      <c r="E28" s="36"/>
      <c r="F28" s="36"/>
      <c r="G28" s="36"/>
      <c r="H28" s="36"/>
      <c r="I28" s="37"/>
      <c r="J28" s="38"/>
    </row>
    <row r="29" spans="1:10" x14ac:dyDescent="0.2">
      <c r="A29" s="28"/>
      <c r="B29" s="28"/>
      <c r="C29" s="34"/>
      <c r="D29" s="35"/>
      <c r="E29" s="36"/>
      <c r="F29" s="36"/>
      <c r="G29" s="36"/>
      <c r="H29" s="36"/>
      <c r="I29" s="37"/>
      <c r="J29" s="38"/>
    </row>
    <row r="30" spans="1:10" x14ac:dyDescent="0.2">
      <c r="A30" s="28"/>
      <c r="B30" s="28"/>
      <c r="C30" s="34"/>
      <c r="D30" s="35"/>
      <c r="E30" s="36"/>
      <c r="F30" s="36"/>
      <c r="G30" s="36"/>
      <c r="H30" s="36"/>
      <c r="I30" s="37"/>
      <c r="J30" s="38"/>
    </row>
    <row r="47" spans="1:12" x14ac:dyDescent="0.2">
      <c r="A47" s="334" t="s">
        <v>699</v>
      </c>
      <c r="B47" s="335"/>
      <c r="C47" s="336"/>
      <c r="D47" s="337"/>
      <c r="E47" s="335"/>
      <c r="F47" s="338"/>
      <c r="G47" s="338"/>
      <c r="H47" s="338"/>
      <c r="I47" s="339"/>
      <c r="J47" s="335"/>
      <c r="K47" s="335"/>
      <c r="L47" s="335"/>
    </row>
    <row r="48" spans="1:12" ht="17" customHeight="1" x14ac:dyDescent="0.2">
      <c r="A48" s="289" t="s">
        <v>71</v>
      </c>
      <c r="B48" s="290" t="s">
        <v>70</v>
      </c>
      <c r="C48" s="290" t="s">
        <v>72</v>
      </c>
      <c r="D48" s="291" t="s">
        <v>1</v>
      </c>
      <c r="E48" s="292" t="s">
        <v>26</v>
      </c>
      <c r="F48" s="290" t="s">
        <v>25</v>
      </c>
      <c r="G48" s="293" t="s">
        <v>58</v>
      </c>
      <c r="H48" s="294" t="s">
        <v>27</v>
      </c>
      <c r="I48" s="293" t="s">
        <v>76</v>
      </c>
      <c r="J48" s="295" t="s">
        <v>426</v>
      </c>
      <c r="K48" s="295" t="s">
        <v>427</v>
      </c>
      <c r="L48" s="296" t="s">
        <v>79</v>
      </c>
    </row>
    <row r="49" spans="1:12" ht="45" customHeight="1" x14ac:dyDescent="0.2">
      <c r="A49" s="29" t="s">
        <v>156</v>
      </c>
      <c r="B49" s="29" t="s">
        <v>155</v>
      </c>
      <c r="C49" s="29" t="s">
        <v>86</v>
      </c>
      <c r="D49" s="40">
        <v>149.36395125080179</v>
      </c>
      <c r="E49" s="41">
        <v>2450448.9900000002</v>
      </c>
      <c r="F49" s="297">
        <v>232858.4</v>
      </c>
      <c r="G49" s="42">
        <v>16710</v>
      </c>
      <c r="H49" s="42">
        <v>1559</v>
      </c>
      <c r="I49" s="42">
        <v>1535</v>
      </c>
      <c r="J49" s="43">
        <v>4.4000000000000004</v>
      </c>
      <c r="K49" s="43" t="s">
        <v>157</v>
      </c>
      <c r="L49" s="53" t="str">
        <f t="shared" ref="L49:L80" si="0">IF(K49="","",HYPERLINK(K49,K49))</f>
        <v>https://amazon.com/dp/B09KT9XNML</v>
      </c>
    </row>
    <row r="50" spans="1:12" ht="45" customHeight="1" x14ac:dyDescent="0.2">
      <c r="A50" s="29" t="s">
        <v>171</v>
      </c>
      <c r="B50" s="29" t="s">
        <v>170</v>
      </c>
      <c r="C50" s="29" t="s">
        <v>101</v>
      </c>
      <c r="D50" s="40">
        <v>356.70991071428568</v>
      </c>
      <c r="E50" s="41">
        <v>2699585.6399999992</v>
      </c>
      <c r="F50" s="297">
        <v>199757.55</v>
      </c>
      <c r="G50" s="42">
        <v>7028</v>
      </c>
      <c r="H50" s="42">
        <v>560</v>
      </c>
      <c r="I50" s="42">
        <v>1679</v>
      </c>
      <c r="J50" s="43">
        <v>4.4000000000000004</v>
      </c>
      <c r="K50" s="43" t="s">
        <v>172</v>
      </c>
      <c r="L50" s="53" t="str">
        <f t="shared" si="0"/>
        <v>https://amazon.com/dp/B098LF38DS</v>
      </c>
    </row>
    <row r="51" spans="1:12" ht="60" customHeight="1" x14ac:dyDescent="0.2">
      <c r="A51" s="29" t="s">
        <v>4037</v>
      </c>
      <c r="B51" s="29" t="s">
        <v>4038</v>
      </c>
      <c r="C51" s="29" t="s">
        <v>101</v>
      </c>
      <c r="D51" s="40">
        <v>540.78189427312782</v>
      </c>
      <c r="E51" s="41">
        <v>1378949.83</v>
      </c>
      <c r="F51" s="297">
        <v>122757.49</v>
      </c>
      <c r="G51" s="42">
        <v>2326</v>
      </c>
      <c r="H51" s="42">
        <v>227</v>
      </c>
      <c r="I51" s="42">
        <v>1059</v>
      </c>
      <c r="J51" s="43">
        <v>4.4000000000000004</v>
      </c>
      <c r="K51" s="43" t="s">
        <v>4039</v>
      </c>
      <c r="L51" s="53" t="str">
        <f t="shared" si="0"/>
        <v>https://amazon.com/dp/B098N7QMGC</v>
      </c>
    </row>
    <row r="52" spans="1:12" ht="45" customHeight="1" x14ac:dyDescent="0.2">
      <c r="A52" s="29" t="s">
        <v>341</v>
      </c>
      <c r="B52" s="29" t="s">
        <v>340</v>
      </c>
      <c r="C52" s="29" t="s">
        <v>101</v>
      </c>
      <c r="D52" s="40">
        <v>170.41202995008319</v>
      </c>
      <c r="E52" s="41">
        <v>1322511.3799999999</v>
      </c>
      <c r="F52" s="297">
        <v>102417.63</v>
      </c>
      <c r="G52" s="42">
        <v>7642</v>
      </c>
      <c r="H52" s="42">
        <v>601</v>
      </c>
      <c r="I52" s="42">
        <v>518</v>
      </c>
      <c r="J52" s="43">
        <v>4.3</v>
      </c>
      <c r="K52" s="43" t="s">
        <v>342</v>
      </c>
      <c r="L52" s="53" t="str">
        <f t="shared" si="0"/>
        <v>https://amazon.com/dp/B0DFCMT416</v>
      </c>
    </row>
    <row r="53" spans="1:12" ht="45" customHeight="1" x14ac:dyDescent="0.2">
      <c r="A53" s="29" t="s">
        <v>4040</v>
      </c>
      <c r="B53" s="29" t="s">
        <v>4041</v>
      </c>
      <c r="C53" s="29" t="s">
        <v>101</v>
      </c>
      <c r="D53" s="40">
        <v>408.75422680412368</v>
      </c>
      <c r="E53" s="41">
        <v>883541.40000000014</v>
      </c>
      <c r="F53" s="297">
        <v>79298.320000000007</v>
      </c>
      <c r="G53" s="42">
        <v>2158</v>
      </c>
      <c r="H53" s="42">
        <v>194</v>
      </c>
      <c r="I53" s="42">
        <v>344</v>
      </c>
      <c r="J53" s="43">
        <v>4.4000000000000004</v>
      </c>
      <c r="K53" s="43" t="s">
        <v>4042</v>
      </c>
      <c r="L53" s="53" t="str">
        <f t="shared" si="0"/>
        <v>https://amazon.com/dp/B0BTBQ1NR4</v>
      </c>
    </row>
    <row r="54" spans="1:12" ht="45" customHeight="1" x14ac:dyDescent="0.2">
      <c r="A54" s="29" t="s">
        <v>4043</v>
      </c>
      <c r="B54" s="29" t="s">
        <v>4044</v>
      </c>
      <c r="C54" s="29" t="s">
        <v>101</v>
      </c>
      <c r="D54" s="40">
        <v>583.14139344262298</v>
      </c>
      <c r="E54" s="41">
        <v>1304435.6100000001</v>
      </c>
      <c r="F54" s="297">
        <v>71143.25</v>
      </c>
      <c r="G54" s="42">
        <v>2077</v>
      </c>
      <c r="H54" s="42">
        <v>122</v>
      </c>
      <c r="I54" s="42">
        <v>534</v>
      </c>
      <c r="J54" s="43">
        <v>4.4000000000000004</v>
      </c>
      <c r="K54" s="43" t="s">
        <v>4045</v>
      </c>
      <c r="L54" s="53" t="str">
        <f t="shared" si="0"/>
        <v>https://amazon.com/dp/B09N8VTBVH</v>
      </c>
    </row>
    <row r="55" spans="1:12" ht="45" customHeight="1" x14ac:dyDescent="0.2">
      <c r="A55" s="29" t="s">
        <v>4046</v>
      </c>
      <c r="B55" s="29" t="s">
        <v>4047</v>
      </c>
      <c r="C55" s="29" t="s">
        <v>101</v>
      </c>
      <c r="D55" s="40">
        <v>138.70122699386499</v>
      </c>
      <c r="E55" s="41">
        <v>517938.71</v>
      </c>
      <c r="F55" s="297">
        <v>67824.899999999994</v>
      </c>
      <c r="G55" s="42">
        <v>3698</v>
      </c>
      <c r="H55" s="42">
        <v>489</v>
      </c>
      <c r="I55" s="42">
        <v>217</v>
      </c>
      <c r="J55" s="43">
        <v>4.0999999999999996</v>
      </c>
      <c r="K55" s="43" t="s">
        <v>4048</v>
      </c>
      <c r="L55" s="53" t="str">
        <f t="shared" si="0"/>
        <v>https://amazon.com/dp/B0DFCJHPR5</v>
      </c>
    </row>
    <row r="56" spans="1:12" ht="45" customHeight="1" x14ac:dyDescent="0.2">
      <c r="A56" s="29" t="s">
        <v>4049</v>
      </c>
      <c r="B56" s="29" t="s">
        <v>4050</v>
      </c>
      <c r="C56" s="29" t="s">
        <v>101</v>
      </c>
      <c r="D56" s="40">
        <v>189.54835664335661</v>
      </c>
      <c r="E56" s="41">
        <v>611543.96692307701</v>
      </c>
      <c r="F56" s="297">
        <v>54210.83</v>
      </c>
      <c r="G56" s="42">
        <v>1638</v>
      </c>
      <c r="H56" s="42">
        <v>286</v>
      </c>
      <c r="I56" s="42">
        <v>59</v>
      </c>
      <c r="J56" s="43">
        <v>4.5</v>
      </c>
      <c r="K56" s="43" t="s">
        <v>4051</v>
      </c>
      <c r="L56" s="53" t="str">
        <f t="shared" si="0"/>
        <v>https://amazon.com/dp/B0FLJSZQHN</v>
      </c>
    </row>
    <row r="57" spans="1:12" ht="45" customHeight="1" x14ac:dyDescent="0.2">
      <c r="A57" s="29" t="s">
        <v>4052</v>
      </c>
      <c r="B57" s="29" t="s">
        <v>4053</v>
      </c>
      <c r="C57" s="29" t="s">
        <v>101</v>
      </c>
      <c r="D57" s="40">
        <v>272.75397959183681</v>
      </c>
      <c r="E57" s="41">
        <v>745304.02</v>
      </c>
      <c r="F57" s="297">
        <v>53459.78</v>
      </c>
      <c r="G57" s="42">
        <v>2869</v>
      </c>
      <c r="H57" s="42">
        <v>196</v>
      </c>
      <c r="I57" s="42">
        <v>142</v>
      </c>
      <c r="J57" s="43">
        <v>4.3</v>
      </c>
      <c r="K57" s="43" t="s">
        <v>4054</v>
      </c>
      <c r="L57" s="53" t="str">
        <f t="shared" si="0"/>
        <v>https://amazon.com/dp/B0DNQD1Q1V</v>
      </c>
    </row>
    <row r="58" spans="1:12" ht="45" customHeight="1" x14ac:dyDescent="0.2">
      <c r="A58" s="29" t="s">
        <v>4055</v>
      </c>
      <c r="B58" s="29" t="s">
        <v>4056</v>
      </c>
      <c r="C58" s="29" t="s">
        <v>101</v>
      </c>
      <c r="D58" s="40">
        <v>454.73539130434779</v>
      </c>
      <c r="E58" s="41">
        <v>368098.73</v>
      </c>
      <c r="F58" s="297">
        <v>52294.57</v>
      </c>
      <c r="G58" s="42">
        <v>801</v>
      </c>
      <c r="H58" s="42">
        <v>115</v>
      </c>
      <c r="I58" s="42">
        <v>63</v>
      </c>
      <c r="J58" s="43">
        <v>4.4000000000000004</v>
      </c>
      <c r="K58" s="43" t="s">
        <v>4057</v>
      </c>
      <c r="L58" s="53" t="str">
        <f t="shared" si="0"/>
        <v>https://amazon.com/dp/B0D9PFD382</v>
      </c>
    </row>
    <row r="59" spans="1:12" ht="45" customHeight="1" x14ac:dyDescent="0.2">
      <c r="A59" s="29" t="s">
        <v>4058</v>
      </c>
      <c r="B59" s="29" t="s">
        <v>4059</v>
      </c>
      <c r="C59" s="29" t="s">
        <v>101</v>
      </c>
      <c r="D59" s="40">
        <v>1116.939333333333</v>
      </c>
      <c r="E59" s="41">
        <v>449307.54</v>
      </c>
      <c r="F59" s="297">
        <v>50262.27</v>
      </c>
      <c r="G59" s="42">
        <v>351</v>
      </c>
      <c r="H59" s="42">
        <v>45</v>
      </c>
      <c r="I59" s="42">
        <v>127</v>
      </c>
      <c r="J59" s="43">
        <v>4.4000000000000004</v>
      </c>
      <c r="K59" s="43" t="s">
        <v>4060</v>
      </c>
      <c r="L59" s="53" t="str">
        <f t="shared" si="0"/>
        <v>https://amazon.com/dp/B0BGL2YY8J</v>
      </c>
    </row>
    <row r="60" spans="1:12" ht="45" customHeight="1" x14ac:dyDescent="0.2">
      <c r="A60" s="29" t="s">
        <v>4061</v>
      </c>
      <c r="B60" s="29" t="s">
        <v>4062</v>
      </c>
      <c r="C60" s="29" t="s">
        <v>86</v>
      </c>
      <c r="D60" s="40">
        <v>95.242713987473905</v>
      </c>
      <c r="E60" s="41">
        <v>522142.68000000011</v>
      </c>
      <c r="F60" s="297">
        <v>45621.26</v>
      </c>
      <c r="G60" s="42">
        <v>5030</v>
      </c>
      <c r="H60" s="42">
        <v>479</v>
      </c>
      <c r="I60" s="42">
        <v>377</v>
      </c>
      <c r="J60" s="43">
        <v>4.3</v>
      </c>
      <c r="K60" s="43" t="s">
        <v>4063</v>
      </c>
      <c r="L60" s="53" t="str">
        <f t="shared" si="0"/>
        <v>https://amazon.com/dp/B098NC47SX</v>
      </c>
    </row>
    <row r="61" spans="1:12" ht="45" customHeight="1" x14ac:dyDescent="0.2">
      <c r="A61" s="29" t="s">
        <v>4064</v>
      </c>
      <c r="B61" s="29" t="s">
        <v>4065</v>
      </c>
      <c r="C61" s="29" t="s">
        <v>101</v>
      </c>
      <c r="D61" s="40">
        <v>601.83260273972598</v>
      </c>
      <c r="E61" s="41">
        <v>474506.41999999993</v>
      </c>
      <c r="F61" s="297">
        <v>43933.78</v>
      </c>
      <c r="G61" s="42">
        <v>769</v>
      </c>
      <c r="H61" s="42">
        <v>73</v>
      </c>
      <c r="I61" s="42">
        <v>372</v>
      </c>
      <c r="J61" s="43">
        <v>4.3</v>
      </c>
      <c r="K61" s="43" t="s">
        <v>4066</v>
      </c>
      <c r="L61" s="53" t="str">
        <f t="shared" si="0"/>
        <v>https://amazon.com/dp/B09N8LKGCY</v>
      </c>
    </row>
    <row r="62" spans="1:12" ht="45" customHeight="1" x14ac:dyDescent="0.2">
      <c r="A62" s="29" t="s">
        <v>4067</v>
      </c>
      <c r="B62" s="29" t="s">
        <v>4068</v>
      </c>
      <c r="C62" s="29" t="s">
        <v>101</v>
      </c>
      <c r="D62" s="40">
        <v>1599.7892592592591</v>
      </c>
      <c r="E62" s="41">
        <v>795449.51</v>
      </c>
      <c r="F62" s="297">
        <v>43194.31</v>
      </c>
      <c r="G62" s="42">
        <v>517</v>
      </c>
      <c r="H62" s="42">
        <v>27</v>
      </c>
      <c r="I62" s="42">
        <v>85</v>
      </c>
      <c r="J62" s="43">
        <v>4.4000000000000004</v>
      </c>
      <c r="K62" s="43" t="s">
        <v>4069</v>
      </c>
      <c r="L62" s="53" t="str">
        <f t="shared" si="0"/>
        <v>https://amazon.com/dp/B0DBLQXQ6W</v>
      </c>
    </row>
    <row r="63" spans="1:12" ht="45" customHeight="1" x14ac:dyDescent="0.2">
      <c r="A63" s="29" t="s">
        <v>4070</v>
      </c>
      <c r="B63" s="29" t="s">
        <v>4071</v>
      </c>
      <c r="C63" s="29" t="s">
        <v>101</v>
      </c>
      <c r="D63" s="40">
        <v>202.97448780487801</v>
      </c>
      <c r="E63" s="41">
        <v>373843.98538461537</v>
      </c>
      <c r="F63" s="297">
        <v>41609.769999999997</v>
      </c>
      <c r="G63" s="42">
        <v>1231</v>
      </c>
      <c r="H63" s="42">
        <v>205</v>
      </c>
      <c r="I63" s="42">
        <v>61</v>
      </c>
      <c r="J63" s="43">
        <v>4.4000000000000004</v>
      </c>
      <c r="K63" s="43" t="s">
        <v>4072</v>
      </c>
      <c r="L63" s="53" t="str">
        <f t="shared" si="0"/>
        <v>https://amazon.com/dp/B0FP51N9MQ</v>
      </c>
    </row>
    <row r="64" spans="1:12" ht="45" customHeight="1" x14ac:dyDescent="0.2">
      <c r="A64" s="29" t="s">
        <v>4073</v>
      </c>
      <c r="B64" s="29" t="s">
        <v>4074</v>
      </c>
      <c r="C64" s="29" t="s">
        <v>101</v>
      </c>
      <c r="D64" s="40">
        <v>443.5803529411765</v>
      </c>
      <c r="E64" s="41">
        <v>626057.13</v>
      </c>
      <c r="F64" s="297">
        <v>37704.33</v>
      </c>
      <c r="G64" s="42">
        <v>1343</v>
      </c>
      <c r="H64" s="42">
        <v>85</v>
      </c>
      <c r="I64" s="42">
        <v>532</v>
      </c>
      <c r="J64" s="43">
        <v>4.3</v>
      </c>
      <c r="K64" s="43" t="s">
        <v>4075</v>
      </c>
      <c r="L64" s="53" t="str">
        <f t="shared" si="0"/>
        <v>https://amazon.com/dp/B099K7SSTQ</v>
      </c>
    </row>
    <row r="65" spans="1:12" ht="45" customHeight="1" x14ac:dyDescent="0.2">
      <c r="A65" s="29" t="s">
        <v>4076</v>
      </c>
      <c r="B65" s="29" t="s">
        <v>4077</v>
      </c>
      <c r="C65" s="29" t="s">
        <v>101</v>
      </c>
      <c r="D65" s="40">
        <v>179.90342995169081</v>
      </c>
      <c r="E65" s="41">
        <v>375594.3</v>
      </c>
      <c r="F65" s="297">
        <v>37240.01</v>
      </c>
      <c r="G65" s="42">
        <v>2060</v>
      </c>
      <c r="H65" s="42">
        <v>207</v>
      </c>
      <c r="I65" s="42">
        <v>126</v>
      </c>
      <c r="J65" s="43">
        <v>4.0999999999999996</v>
      </c>
      <c r="K65" s="43" t="s">
        <v>4078</v>
      </c>
      <c r="L65" s="53" t="str">
        <f t="shared" si="0"/>
        <v>https://amazon.com/dp/B0DKTH45K2</v>
      </c>
    </row>
    <row r="66" spans="1:12" ht="45" customHeight="1" x14ac:dyDescent="0.2">
      <c r="A66" s="29" t="s">
        <v>4079</v>
      </c>
      <c r="B66" s="29" t="s">
        <v>4080</v>
      </c>
      <c r="C66" s="29" t="s">
        <v>101</v>
      </c>
      <c r="D66" s="40">
        <v>173.33457894736841</v>
      </c>
      <c r="E66" s="41">
        <v>204282.51</v>
      </c>
      <c r="F66" s="297">
        <v>32933.57</v>
      </c>
      <c r="G66" s="42">
        <v>1112</v>
      </c>
      <c r="H66" s="42">
        <v>190</v>
      </c>
      <c r="I66" s="42">
        <v>69</v>
      </c>
      <c r="J66" s="43">
        <v>4.2</v>
      </c>
      <c r="K66" s="43" t="s">
        <v>4081</v>
      </c>
      <c r="L66" s="53" t="str">
        <f t="shared" si="0"/>
        <v>https://amazon.com/dp/B0DG2GTGD5</v>
      </c>
    </row>
    <row r="67" spans="1:12" ht="45" customHeight="1" x14ac:dyDescent="0.2">
      <c r="A67" s="29" t="s">
        <v>4082</v>
      </c>
      <c r="B67" s="29" t="s">
        <v>4083</v>
      </c>
      <c r="C67" s="29" t="s">
        <v>101</v>
      </c>
      <c r="D67" s="40">
        <v>189.3488535031847</v>
      </c>
      <c r="E67" s="41">
        <v>208422.89</v>
      </c>
      <c r="F67" s="297">
        <v>29727.77</v>
      </c>
      <c r="G67" s="42">
        <v>1125</v>
      </c>
      <c r="H67" s="42">
        <v>157</v>
      </c>
      <c r="I67" s="42">
        <v>59</v>
      </c>
      <c r="J67" s="43">
        <v>3.7</v>
      </c>
      <c r="K67" s="43" t="s">
        <v>4084</v>
      </c>
      <c r="L67" s="53" t="str">
        <f t="shared" si="0"/>
        <v>https://amazon.com/dp/B0DG2FKQ5W</v>
      </c>
    </row>
    <row r="68" spans="1:12" ht="60" customHeight="1" x14ac:dyDescent="0.2">
      <c r="A68" s="29" t="s">
        <v>4085</v>
      </c>
      <c r="B68" s="29" t="s">
        <v>4086</v>
      </c>
      <c r="C68" s="29" t="s">
        <v>101</v>
      </c>
      <c r="D68" s="40">
        <v>326.01725274725283</v>
      </c>
      <c r="E68" s="41">
        <v>222612.8</v>
      </c>
      <c r="F68" s="297">
        <v>29667.57</v>
      </c>
      <c r="G68" s="42">
        <v>642</v>
      </c>
      <c r="H68" s="42">
        <v>91</v>
      </c>
      <c r="I68" s="42">
        <v>213</v>
      </c>
      <c r="J68" s="43">
        <v>4.2</v>
      </c>
      <c r="K68" s="43" t="s">
        <v>4087</v>
      </c>
      <c r="L68" s="53" t="str">
        <f t="shared" si="0"/>
        <v>https://amazon.com/dp/B0B8H2C4WH</v>
      </c>
    </row>
    <row r="69" spans="1:12" ht="45" customHeight="1" x14ac:dyDescent="0.2">
      <c r="A69" s="29" t="s">
        <v>4088</v>
      </c>
      <c r="B69" s="29" t="s">
        <v>4089</v>
      </c>
      <c r="C69" s="29" t="s">
        <v>101</v>
      </c>
      <c r="D69" s="40">
        <v>2062.8685714285721</v>
      </c>
      <c r="E69" s="41">
        <v>262424.41923076927</v>
      </c>
      <c r="F69" s="297">
        <v>28880.16</v>
      </c>
      <c r="G69" s="42">
        <v>117</v>
      </c>
      <c r="H69" s="42">
        <v>14</v>
      </c>
      <c r="I69" s="42">
        <v>17</v>
      </c>
      <c r="J69" s="43">
        <v>4.4000000000000004</v>
      </c>
      <c r="K69" s="43" t="s">
        <v>4090</v>
      </c>
      <c r="L69" s="53" t="str">
        <f t="shared" si="0"/>
        <v>https://amazon.com/dp/B09PYMMH86</v>
      </c>
    </row>
    <row r="70" spans="1:12" ht="60" customHeight="1" x14ac:dyDescent="0.2">
      <c r="A70" s="29" t="s">
        <v>4091</v>
      </c>
      <c r="B70" s="29" t="s">
        <v>4092</v>
      </c>
      <c r="C70" s="29" t="s">
        <v>101</v>
      </c>
      <c r="D70" s="40">
        <v>176.8526875</v>
      </c>
      <c r="E70" s="41">
        <v>201154.58</v>
      </c>
      <c r="F70" s="297">
        <v>28296.43</v>
      </c>
      <c r="G70" s="42">
        <v>1119</v>
      </c>
      <c r="H70" s="42">
        <v>160</v>
      </c>
      <c r="I70" s="42">
        <v>87</v>
      </c>
      <c r="J70" s="43">
        <v>4.3</v>
      </c>
      <c r="K70" s="43" t="s">
        <v>4093</v>
      </c>
      <c r="L70" s="53" t="str">
        <f t="shared" si="0"/>
        <v>https://amazon.com/dp/B0DG2H3XP4</v>
      </c>
    </row>
    <row r="71" spans="1:12" ht="45" customHeight="1" x14ac:dyDescent="0.2">
      <c r="A71" s="29" t="s">
        <v>4094</v>
      </c>
      <c r="B71" s="29" t="s">
        <v>4095</v>
      </c>
      <c r="C71" s="29" t="s">
        <v>101</v>
      </c>
      <c r="D71" s="40">
        <v>423.44200000000001</v>
      </c>
      <c r="E71" s="41">
        <v>556683.97</v>
      </c>
      <c r="F71" s="297">
        <v>23289.31</v>
      </c>
      <c r="G71" s="42">
        <v>1341</v>
      </c>
      <c r="H71" s="42">
        <v>55</v>
      </c>
      <c r="I71" s="42">
        <v>547</v>
      </c>
      <c r="J71" s="43">
        <v>4.3</v>
      </c>
      <c r="K71" s="43" t="s">
        <v>4096</v>
      </c>
      <c r="L71" s="53" t="str">
        <f t="shared" si="0"/>
        <v>https://amazon.com/dp/B098L8FWGN</v>
      </c>
    </row>
    <row r="72" spans="1:12" ht="45" customHeight="1" x14ac:dyDescent="0.2">
      <c r="A72" s="29" t="s">
        <v>4097</v>
      </c>
      <c r="B72" s="29" t="s">
        <v>4098</v>
      </c>
      <c r="C72" s="29" t="s">
        <v>101</v>
      </c>
      <c r="D72" s="40">
        <v>945.68909090909085</v>
      </c>
      <c r="E72" s="41">
        <v>279781.73</v>
      </c>
      <c r="F72" s="297">
        <v>20805.16</v>
      </c>
      <c r="G72" s="42">
        <v>274</v>
      </c>
      <c r="H72" s="42">
        <v>22</v>
      </c>
      <c r="I72" s="42">
        <v>105</v>
      </c>
      <c r="J72" s="43">
        <v>4.5</v>
      </c>
      <c r="K72" s="43" t="s">
        <v>4099</v>
      </c>
      <c r="L72" s="53" t="str">
        <f t="shared" si="0"/>
        <v>https://amazon.com/dp/B09LYZ26PX</v>
      </c>
    </row>
    <row r="73" spans="1:12" ht="45" customHeight="1" x14ac:dyDescent="0.2">
      <c r="A73" s="29" t="s">
        <v>4100</v>
      </c>
      <c r="B73" s="29" t="s">
        <v>4101</v>
      </c>
      <c r="C73" s="29" t="s">
        <v>101</v>
      </c>
      <c r="D73" s="40">
        <v>579.47903225806442</v>
      </c>
      <c r="E73" s="41">
        <v>820241.31</v>
      </c>
      <c r="F73" s="297">
        <v>17963.849999999999</v>
      </c>
      <c r="G73" s="42">
        <v>1406</v>
      </c>
      <c r="H73" s="42">
        <v>31</v>
      </c>
      <c r="I73" s="42">
        <v>567</v>
      </c>
      <c r="J73" s="43">
        <v>4.5</v>
      </c>
      <c r="K73" s="43" t="s">
        <v>4102</v>
      </c>
      <c r="L73" s="53" t="str">
        <f t="shared" si="0"/>
        <v>https://amazon.com/dp/B097R8Q122</v>
      </c>
    </row>
    <row r="74" spans="1:12" ht="60" customHeight="1" x14ac:dyDescent="0.2">
      <c r="A74" s="29" t="s">
        <v>4103</v>
      </c>
      <c r="B74" s="29" t="s">
        <v>4104</v>
      </c>
      <c r="C74" s="29" t="s">
        <v>86</v>
      </c>
      <c r="D74" s="40">
        <v>46.834983713355051</v>
      </c>
      <c r="E74" s="41">
        <v>178266.62</v>
      </c>
      <c r="F74" s="297">
        <v>14378.34</v>
      </c>
      <c r="G74" s="42">
        <v>3807</v>
      </c>
      <c r="H74" s="42">
        <v>307</v>
      </c>
      <c r="I74" s="42">
        <v>704</v>
      </c>
      <c r="J74" s="43">
        <v>4.3</v>
      </c>
      <c r="K74" s="43" t="s">
        <v>4105</v>
      </c>
      <c r="L74" s="53" t="str">
        <f t="shared" si="0"/>
        <v>https://amazon.com/dp/B0BRKQRS2P</v>
      </c>
    </row>
    <row r="75" spans="1:12" ht="45" customHeight="1" x14ac:dyDescent="0.2">
      <c r="A75" s="29" t="s">
        <v>4106</v>
      </c>
      <c r="B75" s="29" t="s">
        <v>4107</v>
      </c>
      <c r="C75" s="29" t="s">
        <v>101</v>
      </c>
      <c r="D75" s="40">
        <v>408.25057142857139</v>
      </c>
      <c r="E75" s="41">
        <v>84735.98</v>
      </c>
      <c r="F75" s="297">
        <v>14288.77</v>
      </c>
      <c r="G75" s="42">
        <v>203</v>
      </c>
      <c r="H75" s="42">
        <v>35</v>
      </c>
      <c r="I75" s="42">
        <v>146</v>
      </c>
      <c r="J75" s="43">
        <v>4.3</v>
      </c>
      <c r="K75" s="43" t="s">
        <v>4108</v>
      </c>
      <c r="L75" s="53" t="str">
        <f t="shared" si="0"/>
        <v>https://amazon.com/dp/B0BR81J15L</v>
      </c>
    </row>
    <row r="76" spans="1:12" ht="45" customHeight="1" x14ac:dyDescent="0.2">
      <c r="A76" s="29" t="s">
        <v>4109</v>
      </c>
      <c r="B76" s="29" t="s">
        <v>4110</v>
      </c>
      <c r="C76" s="29" t="s">
        <v>101</v>
      </c>
      <c r="D76" s="40">
        <v>958.47444444444443</v>
      </c>
      <c r="E76" s="41">
        <v>156349.75</v>
      </c>
      <c r="F76" s="297">
        <v>8626.27</v>
      </c>
      <c r="G76" s="42">
        <v>150</v>
      </c>
      <c r="H76" s="42">
        <v>9</v>
      </c>
      <c r="I76" s="42">
        <v>91</v>
      </c>
      <c r="J76" s="43">
        <v>4.3</v>
      </c>
      <c r="K76" s="43" t="s">
        <v>4111</v>
      </c>
      <c r="L76" s="53" t="str">
        <f t="shared" si="0"/>
        <v>https://amazon.com/dp/B0BHYRQ5WZ</v>
      </c>
    </row>
    <row r="77" spans="1:12" ht="45" customHeight="1" x14ac:dyDescent="0.2">
      <c r="A77" s="29" t="s">
        <v>4112</v>
      </c>
      <c r="B77" s="29" t="s">
        <v>4113</v>
      </c>
      <c r="C77" s="29" t="s">
        <v>101</v>
      </c>
      <c r="D77" s="40">
        <v>535.42933333333326</v>
      </c>
      <c r="E77" s="41">
        <v>85169.63</v>
      </c>
      <c r="F77" s="297">
        <v>8031.44</v>
      </c>
      <c r="G77" s="42">
        <v>159</v>
      </c>
      <c r="H77" s="42">
        <v>15</v>
      </c>
      <c r="I77" s="42">
        <v>84</v>
      </c>
      <c r="J77" s="43">
        <v>4.4000000000000004</v>
      </c>
      <c r="K77" s="43" t="s">
        <v>4114</v>
      </c>
      <c r="L77" s="53" t="str">
        <f t="shared" si="0"/>
        <v>https://amazon.com/dp/B0BQ3G6W9B</v>
      </c>
    </row>
    <row r="78" spans="1:12" ht="45" customHeight="1" x14ac:dyDescent="0.2">
      <c r="A78" s="29" t="s">
        <v>4115</v>
      </c>
      <c r="B78" s="29" t="s">
        <v>4116</v>
      </c>
      <c r="C78" s="29" t="s">
        <v>101</v>
      </c>
      <c r="D78" s="40">
        <v>1334.018333333333</v>
      </c>
      <c r="E78" s="41">
        <v>103203.22</v>
      </c>
      <c r="F78" s="297">
        <v>8004.11</v>
      </c>
      <c r="G78" s="42">
        <v>79</v>
      </c>
      <c r="H78" s="42">
        <v>6</v>
      </c>
      <c r="I78" s="42">
        <v>23</v>
      </c>
      <c r="J78" s="43">
        <v>4.3</v>
      </c>
      <c r="K78" s="43" t="s">
        <v>4117</v>
      </c>
      <c r="L78" s="53" t="str">
        <f t="shared" si="0"/>
        <v>https://amazon.com/dp/B0DBLMWKWW</v>
      </c>
    </row>
    <row r="79" spans="1:12" ht="45" customHeight="1" x14ac:dyDescent="0.2">
      <c r="A79" s="29" t="s">
        <v>4118</v>
      </c>
      <c r="B79" s="29" t="s">
        <v>4119</v>
      </c>
      <c r="C79" s="29" t="s">
        <v>101</v>
      </c>
      <c r="D79" s="40">
        <v>2667.13</v>
      </c>
      <c r="E79" s="41">
        <v>79856.297692307708</v>
      </c>
      <c r="F79" s="297">
        <v>8001.39</v>
      </c>
      <c r="G79" s="42">
        <v>8</v>
      </c>
      <c r="H79" s="42">
        <v>3</v>
      </c>
      <c r="I79" s="42">
        <v>1</v>
      </c>
      <c r="J79" s="43">
        <v>5</v>
      </c>
      <c r="K79" s="43" t="s">
        <v>4120</v>
      </c>
      <c r="L79" s="53" t="str">
        <f t="shared" si="0"/>
        <v>https://amazon.com/dp/B0FVL9FXQD</v>
      </c>
    </row>
    <row r="80" spans="1:12" ht="45" customHeight="1" x14ac:dyDescent="0.2">
      <c r="A80" s="29" t="s">
        <v>4121</v>
      </c>
      <c r="B80" s="29" t="s">
        <v>4122</v>
      </c>
      <c r="C80" s="29" t="s">
        <v>101</v>
      </c>
      <c r="D80" s="40">
        <v>577.01538461538462</v>
      </c>
      <c r="E80" s="41">
        <v>95994.01692307691</v>
      </c>
      <c r="F80" s="297">
        <v>7501.2</v>
      </c>
      <c r="G80" s="42">
        <v>69</v>
      </c>
      <c r="H80" s="42">
        <v>13</v>
      </c>
      <c r="I80" s="42">
        <v>145</v>
      </c>
      <c r="J80" s="43">
        <v>4.4000000000000004</v>
      </c>
      <c r="K80" s="43" t="s">
        <v>4123</v>
      </c>
      <c r="L80" s="53" t="str">
        <f t="shared" si="0"/>
        <v>https://amazon.com/dp/B09KZZT818</v>
      </c>
    </row>
    <row r="81" spans="1:12" ht="60" customHeight="1" x14ac:dyDescent="0.2">
      <c r="A81" s="29" t="s">
        <v>4124</v>
      </c>
      <c r="B81" s="29" t="s">
        <v>4125</v>
      </c>
      <c r="C81" s="29" t="s">
        <v>101</v>
      </c>
      <c r="D81" s="40">
        <v>405.42833333333328</v>
      </c>
      <c r="E81" s="41">
        <v>70171.890769230784</v>
      </c>
      <c r="F81" s="297">
        <v>7297.71</v>
      </c>
      <c r="G81" s="42">
        <v>107</v>
      </c>
      <c r="H81" s="42">
        <v>18</v>
      </c>
      <c r="I81" s="42">
        <v>9</v>
      </c>
      <c r="J81" s="43">
        <v>4.0999999999999996</v>
      </c>
      <c r="K81" s="43" t="s">
        <v>4126</v>
      </c>
      <c r="L81" s="53" t="str">
        <f t="shared" ref="L81:L112" si="1">IF(K81="","",HYPERLINK(K81,K81))</f>
        <v>https://amazon.com/dp/B0FXB1QJ2K</v>
      </c>
    </row>
    <row r="82" spans="1:12" ht="45" customHeight="1" x14ac:dyDescent="0.2">
      <c r="A82" s="29" t="s">
        <v>4127</v>
      </c>
      <c r="B82" s="29" t="s">
        <v>4128</v>
      </c>
      <c r="C82" s="29" t="s">
        <v>101</v>
      </c>
      <c r="D82" s="40">
        <v>257.84041666666673</v>
      </c>
      <c r="E82" s="41">
        <v>66692.442307692312</v>
      </c>
      <c r="F82" s="297">
        <v>6188.17</v>
      </c>
      <c r="G82" s="42">
        <v>61</v>
      </c>
      <c r="H82" s="42">
        <v>24</v>
      </c>
      <c r="I82" s="42">
        <v>5</v>
      </c>
      <c r="J82" s="43">
        <v>4.7</v>
      </c>
      <c r="K82" s="43" t="s">
        <v>4129</v>
      </c>
      <c r="L82" s="53" t="str">
        <f t="shared" si="1"/>
        <v>https://amazon.com/dp/B0GLGBH3MZ</v>
      </c>
    </row>
    <row r="83" spans="1:12" ht="45" customHeight="1" x14ac:dyDescent="0.2">
      <c r="A83" s="29" t="s">
        <v>4130</v>
      </c>
      <c r="B83" s="29" t="s">
        <v>4131</v>
      </c>
      <c r="C83" s="29" t="s">
        <v>101</v>
      </c>
      <c r="D83" s="40">
        <v>815.77428571428572</v>
      </c>
      <c r="E83" s="41">
        <v>84231.483846153846</v>
      </c>
      <c r="F83" s="297">
        <v>5710.42</v>
      </c>
      <c r="G83" s="42">
        <v>84</v>
      </c>
      <c r="H83" s="42">
        <v>7</v>
      </c>
      <c r="I83" s="42">
        <v>3</v>
      </c>
      <c r="J83" s="43">
        <v>5</v>
      </c>
      <c r="K83" s="43" t="s">
        <v>4132</v>
      </c>
      <c r="L83" s="53" t="str">
        <f t="shared" si="1"/>
        <v>https://amazon.com/dp/B0FJS2RKX9</v>
      </c>
    </row>
    <row r="84" spans="1:12" ht="45" customHeight="1" x14ac:dyDescent="0.2">
      <c r="A84" s="29" t="s">
        <v>4133</v>
      </c>
      <c r="B84" s="29" t="s">
        <v>4134</v>
      </c>
      <c r="C84" s="29" t="s">
        <v>101</v>
      </c>
      <c r="D84" s="40">
        <v>1100.8679999999999</v>
      </c>
      <c r="E84" s="41">
        <v>192756.5</v>
      </c>
      <c r="F84" s="297">
        <v>5504.34</v>
      </c>
      <c r="G84" s="42">
        <v>144</v>
      </c>
      <c r="H84" s="42">
        <v>5</v>
      </c>
      <c r="I84" s="42">
        <v>67</v>
      </c>
      <c r="J84" s="43">
        <v>4.0999999999999996</v>
      </c>
      <c r="K84" s="43" t="s">
        <v>4135</v>
      </c>
      <c r="L84" s="53" t="str">
        <f t="shared" si="1"/>
        <v>https://amazon.com/dp/B0BNHG61Q3</v>
      </c>
    </row>
    <row r="85" spans="1:12" ht="45" customHeight="1" x14ac:dyDescent="0.2">
      <c r="A85" s="29" t="s">
        <v>4136</v>
      </c>
      <c r="B85" s="29" t="s">
        <v>4137</v>
      </c>
      <c r="C85" s="29" t="s">
        <v>101</v>
      </c>
      <c r="D85" s="40">
        <v>1203.0074999999999</v>
      </c>
      <c r="E85" s="41">
        <v>94412.507692307699</v>
      </c>
      <c r="F85" s="297">
        <v>4812.03</v>
      </c>
      <c r="G85" s="42">
        <v>65</v>
      </c>
      <c r="H85" s="42">
        <v>4</v>
      </c>
      <c r="I85" s="42">
        <v>2</v>
      </c>
      <c r="J85" s="43">
        <v>5</v>
      </c>
      <c r="K85" s="43" t="s">
        <v>4138</v>
      </c>
      <c r="L85" s="53" t="str">
        <f t="shared" si="1"/>
        <v>https://amazon.com/dp/B0FJXVCGSS</v>
      </c>
    </row>
    <row r="86" spans="1:12" ht="45" customHeight="1" x14ac:dyDescent="0.2">
      <c r="A86" s="29" t="s">
        <v>4139</v>
      </c>
      <c r="B86" s="29" t="s">
        <v>4140</v>
      </c>
      <c r="C86" s="29" t="s">
        <v>101</v>
      </c>
      <c r="D86" s="40">
        <v>1542.063333333333</v>
      </c>
      <c r="E86" s="41">
        <v>61540.808461538472</v>
      </c>
      <c r="F86" s="297">
        <v>4626.1899999999996</v>
      </c>
      <c r="G86" s="42">
        <v>31</v>
      </c>
      <c r="H86" s="42">
        <v>3</v>
      </c>
      <c r="I86" s="42">
        <v>3</v>
      </c>
      <c r="J86" s="43">
        <v>5</v>
      </c>
      <c r="K86" s="43" t="s">
        <v>4141</v>
      </c>
      <c r="L86" s="53" t="str">
        <f t="shared" si="1"/>
        <v>https://amazon.com/dp/B0DXPXS3BM</v>
      </c>
    </row>
    <row r="87" spans="1:12" ht="60" customHeight="1" x14ac:dyDescent="0.2">
      <c r="A87" s="29" t="s">
        <v>4142</v>
      </c>
      <c r="B87" s="29" t="s">
        <v>4143</v>
      </c>
      <c r="C87" s="29" t="s">
        <v>101</v>
      </c>
      <c r="D87" s="40">
        <v>380.00083333333328</v>
      </c>
      <c r="E87" s="41">
        <v>51706.539999999994</v>
      </c>
      <c r="F87" s="297">
        <v>4560.01</v>
      </c>
      <c r="G87" s="42">
        <v>25</v>
      </c>
      <c r="H87" s="42">
        <v>12</v>
      </c>
      <c r="I87" s="42">
        <v>4</v>
      </c>
      <c r="J87" s="43">
        <v>5</v>
      </c>
      <c r="K87" s="43" t="s">
        <v>4144</v>
      </c>
      <c r="L87" s="53" t="str">
        <f t="shared" si="1"/>
        <v>https://amazon.com/dp/B0GLHD3MC3</v>
      </c>
    </row>
    <row r="88" spans="1:12" ht="45" customHeight="1" x14ac:dyDescent="0.2">
      <c r="A88" s="29" t="s">
        <v>4145</v>
      </c>
      <c r="B88" s="29" t="s">
        <v>4146</v>
      </c>
      <c r="C88" s="29" t="s">
        <v>101</v>
      </c>
      <c r="D88" s="40">
        <v>772.84799999999996</v>
      </c>
      <c r="E88" s="41">
        <v>62167.12</v>
      </c>
      <c r="F88" s="297">
        <v>3864.24</v>
      </c>
      <c r="G88" s="42">
        <v>78</v>
      </c>
      <c r="H88" s="42">
        <v>5</v>
      </c>
      <c r="I88" s="42">
        <v>25</v>
      </c>
      <c r="J88" s="43">
        <v>4.4000000000000004</v>
      </c>
      <c r="K88" s="43" t="s">
        <v>4147</v>
      </c>
      <c r="L88" s="53" t="str">
        <f t="shared" si="1"/>
        <v>https://amazon.com/dp/B0DBLBPZ23</v>
      </c>
    </row>
    <row r="89" spans="1:12" ht="45" customHeight="1" x14ac:dyDescent="0.2">
      <c r="A89" s="29" t="s">
        <v>4148</v>
      </c>
      <c r="B89" s="29" t="s">
        <v>4149</v>
      </c>
      <c r="C89" s="29" t="s">
        <v>101</v>
      </c>
      <c r="D89" s="40">
        <v>399.31333333333328</v>
      </c>
      <c r="E89" s="41">
        <v>136775.37</v>
      </c>
      <c r="F89" s="297">
        <v>3593.82</v>
      </c>
      <c r="G89" s="42">
        <v>322</v>
      </c>
      <c r="H89" s="42">
        <v>9</v>
      </c>
      <c r="I89" s="42">
        <v>91</v>
      </c>
      <c r="J89" s="43">
        <v>4.2</v>
      </c>
      <c r="K89" s="43" t="s">
        <v>4150</v>
      </c>
      <c r="L89" s="53" t="str">
        <f t="shared" si="1"/>
        <v>https://amazon.com/dp/B0B8GZ1M6K</v>
      </c>
    </row>
    <row r="90" spans="1:12" ht="45" customHeight="1" x14ac:dyDescent="0.2">
      <c r="A90" s="29" t="s">
        <v>4151</v>
      </c>
      <c r="B90" s="29" t="s">
        <v>4152</v>
      </c>
      <c r="C90" s="29" t="s">
        <v>101</v>
      </c>
      <c r="D90" s="40">
        <v>743.04750000000001</v>
      </c>
      <c r="E90" s="41">
        <v>26599.88</v>
      </c>
      <c r="F90" s="297">
        <v>2972.19</v>
      </c>
      <c r="G90" s="42">
        <v>10</v>
      </c>
      <c r="H90" s="42">
        <v>4</v>
      </c>
      <c r="I90" s="42">
        <v>0</v>
      </c>
      <c r="J90" s="43">
        <v>0</v>
      </c>
      <c r="K90" s="43" t="s">
        <v>4153</v>
      </c>
      <c r="L90" s="53" t="str">
        <f t="shared" si="1"/>
        <v>https://amazon.com/dp/B0FVL1WZKB</v>
      </c>
    </row>
    <row r="91" spans="1:12" ht="30" customHeight="1" x14ac:dyDescent="0.2">
      <c r="A91" s="29" t="s">
        <v>4154</v>
      </c>
      <c r="B91" s="29" t="s">
        <v>4155</v>
      </c>
      <c r="C91" s="29" t="s">
        <v>101</v>
      </c>
      <c r="D91" s="40">
        <v>362.51857142857142</v>
      </c>
      <c r="E91" s="41">
        <v>30941.589230769219</v>
      </c>
      <c r="F91" s="297">
        <v>2537.63</v>
      </c>
      <c r="G91" s="42">
        <v>29</v>
      </c>
      <c r="H91" s="42">
        <v>7</v>
      </c>
      <c r="I91" s="42">
        <v>8</v>
      </c>
      <c r="J91" s="43">
        <v>4</v>
      </c>
      <c r="K91" s="43" t="s">
        <v>4156</v>
      </c>
      <c r="L91" s="53" t="str">
        <f t="shared" si="1"/>
        <v>https://amazon.com/dp/B0GLMKDKMJ</v>
      </c>
    </row>
    <row r="92" spans="1:12" ht="45" customHeight="1" x14ac:dyDescent="0.2">
      <c r="A92" s="29" t="s">
        <v>4157</v>
      </c>
      <c r="B92" s="29" t="s">
        <v>4158</v>
      </c>
      <c r="C92" s="29" t="s">
        <v>101</v>
      </c>
      <c r="D92" s="40">
        <v>2399.0100000000002</v>
      </c>
      <c r="E92" s="41">
        <v>17891.391538461539</v>
      </c>
      <c r="F92" s="297">
        <v>2399.0100000000002</v>
      </c>
      <c r="G92" s="42">
        <v>6</v>
      </c>
      <c r="H92" s="42">
        <v>1</v>
      </c>
      <c r="I92" s="42">
        <v>2</v>
      </c>
      <c r="J92" s="43">
        <v>5</v>
      </c>
      <c r="K92" s="43" t="s">
        <v>4159</v>
      </c>
      <c r="L92" s="53" t="str">
        <f t="shared" si="1"/>
        <v>https://amazon.com/dp/B0CB8B6QB6</v>
      </c>
    </row>
    <row r="93" spans="1:12" ht="45" customHeight="1" x14ac:dyDescent="0.2">
      <c r="A93" s="29" t="s">
        <v>4160</v>
      </c>
      <c r="B93" s="29" t="s">
        <v>4161</v>
      </c>
      <c r="C93" s="29" t="s">
        <v>1041</v>
      </c>
      <c r="D93" s="40">
        <v>289.08999999999997</v>
      </c>
      <c r="E93" s="41">
        <v>24937.429230769219</v>
      </c>
      <c r="F93" s="297">
        <v>2312.7199999999998</v>
      </c>
      <c r="G93" s="42">
        <v>34</v>
      </c>
      <c r="H93" s="42">
        <v>8</v>
      </c>
      <c r="I93" s="42">
        <v>1</v>
      </c>
      <c r="J93" s="43">
        <v>5</v>
      </c>
      <c r="K93" s="43" t="s">
        <v>4162</v>
      </c>
      <c r="L93" s="53" t="str">
        <f t="shared" si="1"/>
        <v>https://amazon.com/dp/B0FVSJR6DY</v>
      </c>
    </row>
    <row r="94" spans="1:12" ht="45" customHeight="1" x14ac:dyDescent="0.2">
      <c r="A94" s="29" t="s">
        <v>4163</v>
      </c>
      <c r="B94" s="29" t="s">
        <v>4164</v>
      </c>
      <c r="C94" s="29" t="s">
        <v>101</v>
      </c>
      <c r="D94" s="40">
        <v>245.34333333333339</v>
      </c>
      <c r="E94" s="41">
        <v>36319.440000000002</v>
      </c>
      <c r="F94" s="297">
        <v>2208.09</v>
      </c>
      <c r="G94" s="42">
        <v>156</v>
      </c>
      <c r="H94" s="42">
        <v>9</v>
      </c>
      <c r="I94" s="42">
        <v>30</v>
      </c>
      <c r="J94" s="43">
        <v>4.2</v>
      </c>
      <c r="K94" s="43" t="s">
        <v>4165</v>
      </c>
      <c r="L94" s="53" t="str">
        <f t="shared" si="1"/>
        <v>https://amazon.com/dp/B0DFCLSKMB</v>
      </c>
    </row>
    <row r="95" spans="1:12" ht="45" customHeight="1" x14ac:dyDescent="0.2">
      <c r="A95" s="29" t="s">
        <v>4166</v>
      </c>
      <c r="B95" s="29" t="s">
        <v>4167</v>
      </c>
      <c r="C95" s="29" t="s">
        <v>101</v>
      </c>
      <c r="D95" s="40">
        <v>538.40666666666664</v>
      </c>
      <c r="E95" s="41">
        <v>20842.15384615384</v>
      </c>
      <c r="F95" s="297">
        <v>1615.22</v>
      </c>
      <c r="G95" s="42">
        <v>20</v>
      </c>
      <c r="H95" s="42">
        <v>3</v>
      </c>
      <c r="I95" s="42">
        <v>2</v>
      </c>
      <c r="J95" s="43">
        <v>5</v>
      </c>
      <c r="K95" s="43" t="s">
        <v>4168</v>
      </c>
      <c r="L95" s="53" t="str">
        <f t="shared" si="1"/>
        <v>https://amazon.com/dp/B0FVSTWRRQ</v>
      </c>
    </row>
    <row r="96" spans="1:12" ht="45" customHeight="1" x14ac:dyDescent="0.2">
      <c r="A96" s="29" t="s">
        <v>4169</v>
      </c>
      <c r="B96" s="29" t="s">
        <v>4170</v>
      </c>
      <c r="C96" s="29" t="s">
        <v>101</v>
      </c>
      <c r="D96" s="40">
        <v>322.56599999999997</v>
      </c>
      <c r="E96" s="41">
        <v>16687.46</v>
      </c>
      <c r="F96" s="297">
        <v>1612.83</v>
      </c>
      <c r="G96" s="42">
        <v>55</v>
      </c>
      <c r="H96" s="42">
        <v>5</v>
      </c>
      <c r="I96" s="42">
        <v>99</v>
      </c>
      <c r="J96" s="43">
        <v>4.4000000000000004</v>
      </c>
      <c r="K96" s="43" t="s">
        <v>4171</v>
      </c>
      <c r="L96" s="53" t="str">
        <f t="shared" si="1"/>
        <v>https://amazon.com/dp/B0BW3595H6</v>
      </c>
    </row>
    <row r="97" spans="1:12" ht="45" customHeight="1" x14ac:dyDescent="0.2">
      <c r="A97" s="29" t="s">
        <v>4172</v>
      </c>
      <c r="B97" s="29" t="s">
        <v>4173</v>
      </c>
      <c r="C97" s="29" t="s">
        <v>101</v>
      </c>
      <c r="D97" s="40">
        <v>751.11500000000001</v>
      </c>
      <c r="E97" s="41">
        <v>15370.68307692308</v>
      </c>
      <c r="F97" s="297">
        <v>1502.23</v>
      </c>
      <c r="G97" s="42">
        <v>11</v>
      </c>
      <c r="H97" s="42">
        <v>2</v>
      </c>
      <c r="I97" s="42">
        <v>0</v>
      </c>
      <c r="J97" s="43">
        <v>0</v>
      </c>
      <c r="K97" s="43" t="s">
        <v>4174</v>
      </c>
      <c r="L97" s="53" t="str">
        <f t="shared" si="1"/>
        <v>https://amazon.com/dp/B0FVL5MNLF</v>
      </c>
    </row>
    <row r="98" spans="1:12" ht="45" customHeight="1" x14ac:dyDescent="0.2">
      <c r="A98" s="29" t="s">
        <v>4175</v>
      </c>
      <c r="B98" s="29" t="s">
        <v>4176</v>
      </c>
      <c r="C98" s="29" t="s">
        <v>126</v>
      </c>
      <c r="D98" s="40">
        <v>26.1676</v>
      </c>
      <c r="E98" s="41">
        <v>22233.15</v>
      </c>
      <c r="F98" s="297">
        <v>1308.3800000000001</v>
      </c>
      <c r="G98" s="42">
        <v>864</v>
      </c>
      <c r="H98" s="42">
        <v>50</v>
      </c>
      <c r="I98" s="42">
        <v>83</v>
      </c>
      <c r="J98" s="43">
        <v>4.8</v>
      </c>
      <c r="K98" s="43" t="s">
        <v>4177</v>
      </c>
      <c r="L98" s="53" t="str">
        <f t="shared" si="1"/>
        <v>https://amazon.com/dp/B0BNQF6JZK</v>
      </c>
    </row>
    <row r="99" spans="1:12" ht="45" customHeight="1" x14ac:dyDescent="0.2">
      <c r="A99" s="29" t="s">
        <v>4178</v>
      </c>
      <c r="B99" s="29" t="s">
        <v>4179</v>
      </c>
      <c r="C99" s="29" t="s">
        <v>101</v>
      </c>
      <c r="D99" s="40">
        <v>356.98666666666668</v>
      </c>
      <c r="E99" s="41">
        <v>59552.15</v>
      </c>
      <c r="F99" s="297">
        <v>1070.96</v>
      </c>
      <c r="G99" s="42">
        <v>154</v>
      </c>
      <c r="H99" s="42">
        <v>3</v>
      </c>
      <c r="I99" s="42">
        <v>6</v>
      </c>
      <c r="J99" s="43">
        <v>4.0999999999999996</v>
      </c>
      <c r="K99" s="43" t="s">
        <v>4180</v>
      </c>
      <c r="L99" s="53" t="str">
        <f t="shared" si="1"/>
        <v>https://amazon.com/dp/B0F3C9MF88</v>
      </c>
    </row>
    <row r="100" spans="1:12" ht="45" customHeight="1" x14ac:dyDescent="0.2">
      <c r="A100" s="29" t="s">
        <v>4181</v>
      </c>
      <c r="B100" s="29" t="s">
        <v>4182</v>
      </c>
      <c r="C100" s="29" t="s">
        <v>93</v>
      </c>
      <c r="D100" s="40">
        <v>20.076153846153851</v>
      </c>
      <c r="E100" s="41">
        <v>16686.310000000001</v>
      </c>
      <c r="F100" s="297">
        <v>1043.96</v>
      </c>
      <c r="G100" s="42">
        <v>793</v>
      </c>
      <c r="H100" s="42">
        <v>52</v>
      </c>
      <c r="I100" s="42">
        <v>145</v>
      </c>
      <c r="J100" s="43">
        <v>4.7</v>
      </c>
      <c r="K100" s="43" t="s">
        <v>4183</v>
      </c>
      <c r="L100" s="53" t="str">
        <f t="shared" si="1"/>
        <v>https://amazon.com/dp/B0B4D76NWB</v>
      </c>
    </row>
    <row r="101" spans="1:12" ht="30" customHeight="1" x14ac:dyDescent="0.2">
      <c r="A101" s="29" t="s">
        <v>4184</v>
      </c>
      <c r="B101" s="29" t="s">
        <v>4185</v>
      </c>
      <c r="C101" s="29" t="s">
        <v>93</v>
      </c>
      <c r="D101" s="40">
        <v>20.142307692307689</v>
      </c>
      <c r="E101" s="41">
        <v>8993.3399999999983</v>
      </c>
      <c r="F101" s="297">
        <v>785.55</v>
      </c>
      <c r="G101" s="42">
        <v>411</v>
      </c>
      <c r="H101" s="42">
        <v>39</v>
      </c>
      <c r="I101" s="42">
        <v>59</v>
      </c>
      <c r="J101" s="43">
        <v>4.5999999999999996</v>
      </c>
      <c r="K101" s="43" t="s">
        <v>4186</v>
      </c>
      <c r="L101" s="53" t="str">
        <f t="shared" si="1"/>
        <v>https://amazon.com/dp/B0BYS1314P</v>
      </c>
    </row>
    <row r="102" spans="1:12" ht="45" customHeight="1" x14ac:dyDescent="0.2">
      <c r="A102" s="29" t="s">
        <v>4187</v>
      </c>
      <c r="B102" s="29" t="s">
        <v>4188</v>
      </c>
      <c r="C102" s="29" t="s">
        <v>101</v>
      </c>
      <c r="D102" s="40">
        <v>188.52500000000001</v>
      </c>
      <c r="E102" s="41">
        <v>10854.76</v>
      </c>
      <c r="F102" s="297">
        <v>754.1</v>
      </c>
      <c r="G102" s="42">
        <v>69</v>
      </c>
      <c r="H102" s="42">
        <v>4</v>
      </c>
      <c r="I102" s="42">
        <v>146</v>
      </c>
      <c r="J102" s="43">
        <v>4.4000000000000004</v>
      </c>
      <c r="K102" s="43" t="s">
        <v>4189</v>
      </c>
      <c r="L102" s="53" t="str">
        <f t="shared" si="1"/>
        <v>https://amazon.com/dp/B0BL7GH4WX</v>
      </c>
    </row>
    <row r="103" spans="1:12" ht="45" customHeight="1" x14ac:dyDescent="0.2">
      <c r="A103" s="29" t="s">
        <v>4190</v>
      </c>
      <c r="B103" s="29" t="s">
        <v>4191</v>
      </c>
      <c r="C103" s="29" t="s">
        <v>93</v>
      </c>
      <c r="D103" s="40">
        <v>19.84945945945946</v>
      </c>
      <c r="E103" s="41">
        <v>9073.9676923076913</v>
      </c>
      <c r="F103" s="297">
        <v>734.43</v>
      </c>
      <c r="G103" s="42">
        <v>216</v>
      </c>
      <c r="H103" s="42">
        <v>37</v>
      </c>
      <c r="I103" s="42">
        <v>13</v>
      </c>
      <c r="J103" s="43">
        <v>4.8</v>
      </c>
      <c r="K103" s="43" t="s">
        <v>4192</v>
      </c>
      <c r="L103" s="53" t="str">
        <f t="shared" si="1"/>
        <v>https://amazon.com/dp/B0FLQDNLCJ</v>
      </c>
    </row>
    <row r="104" spans="1:12" ht="45" customHeight="1" x14ac:dyDescent="0.2">
      <c r="A104" s="29" t="s">
        <v>4193</v>
      </c>
      <c r="B104" s="29" t="s">
        <v>4194</v>
      </c>
      <c r="C104" s="29" t="s">
        <v>86</v>
      </c>
      <c r="D104" s="40">
        <v>17.879444444444449</v>
      </c>
      <c r="E104" s="41">
        <v>30544.42</v>
      </c>
      <c r="F104" s="297">
        <v>643.66</v>
      </c>
      <c r="G104" s="42">
        <v>1417</v>
      </c>
      <c r="H104" s="42">
        <v>36</v>
      </c>
      <c r="I104" s="42">
        <v>814</v>
      </c>
      <c r="J104" s="43">
        <v>4.2</v>
      </c>
      <c r="K104" s="43" t="s">
        <v>4195</v>
      </c>
      <c r="L104" s="53" t="str">
        <f t="shared" si="1"/>
        <v>https://amazon.com/dp/B0BRKR247Y</v>
      </c>
    </row>
    <row r="105" spans="1:12" ht="45" customHeight="1" x14ac:dyDescent="0.2">
      <c r="A105" s="29" t="s">
        <v>4196</v>
      </c>
      <c r="B105" s="29" t="s">
        <v>4197</v>
      </c>
      <c r="C105" s="29" t="s">
        <v>101</v>
      </c>
      <c r="D105" s="40">
        <v>213.65</v>
      </c>
      <c r="E105" s="41">
        <v>39264.629999999997</v>
      </c>
      <c r="F105" s="297">
        <v>640.95000000000005</v>
      </c>
      <c r="G105" s="42">
        <v>193</v>
      </c>
      <c r="H105" s="42">
        <v>3</v>
      </c>
      <c r="I105" s="42">
        <v>151</v>
      </c>
      <c r="J105" s="43">
        <v>4.3</v>
      </c>
      <c r="K105" s="43" t="s">
        <v>4198</v>
      </c>
      <c r="L105" s="53" t="str">
        <f t="shared" si="1"/>
        <v>https://amazon.com/dp/B0BL3125HB</v>
      </c>
    </row>
    <row r="106" spans="1:12" ht="45" customHeight="1" x14ac:dyDescent="0.2">
      <c r="A106" s="29" t="s">
        <v>4199</v>
      </c>
      <c r="B106" s="29" t="s">
        <v>4200</v>
      </c>
      <c r="C106" s="29" t="s">
        <v>93</v>
      </c>
      <c r="D106" s="40">
        <v>40.766153846153848</v>
      </c>
      <c r="E106" s="41">
        <v>9577.6938461538466</v>
      </c>
      <c r="F106" s="297">
        <v>529.96</v>
      </c>
      <c r="G106" s="42">
        <v>228</v>
      </c>
      <c r="H106" s="42">
        <v>13</v>
      </c>
      <c r="I106" s="42">
        <v>31</v>
      </c>
      <c r="J106" s="43">
        <v>4.4000000000000004</v>
      </c>
      <c r="K106" s="43" t="s">
        <v>4201</v>
      </c>
      <c r="L106" s="53" t="str">
        <f t="shared" si="1"/>
        <v>https://amazon.com/dp/B0BVRH9ZF7</v>
      </c>
    </row>
    <row r="107" spans="1:12" ht="45" customHeight="1" x14ac:dyDescent="0.2">
      <c r="A107" s="29" t="s">
        <v>4202</v>
      </c>
      <c r="B107" s="29" t="s">
        <v>4203</v>
      </c>
      <c r="C107" s="29" t="s">
        <v>93</v>
      </c>
      <c r="D107" s="40">
        <v>10.99955555555556</v>
      </c>
      <c r="E107" s="41">
        <v>8254.6046153846164</v>
      </c>
      <c r="F107" s="297">
        <v>494.98</v>
      </c>
      <c r="G107" s="42">
        <v>708</v>
      </c>
      <c r="H107" s="42">
        <v>45</v>
      </c>
      <c r="I107" s="42">
        <v>121</v>
      </c>
      <c r="J107" s="43">
        <v>4.7</v>
      </c>
      <c r="K107" s="43" t="s">
        <v>4204</v>
      </c>
      <c r="L107" s="53" t="str">
        <f t="shared" si="1"/>
        <v>https://amazon.com/dp/B09YTTH4LD</v>
      </c>
    </row>
    <row r="108" spans="1:12" ht="45" customHeight="1" x14ac:dyDescent="0.2">
      <c r="A108" s="29" t="s">
        <v>4205</v>
      </c>
      <c r="B108" s="29" t="s">
        <v>4206</v>
      </c>
      <c r="C108" s="29" t="s">
        <v>93</v>
      </c>
      <c r="D108" s="40">
        <v>15.780344827586211</v>
      </c>
      <c r="E108" s="41">
        <v>6644.5553846153834</v>
      </c>
      <c r="F108" s="297">
        <v>457.63</v>
      </c>
      <c r="G108" s="42">
        <v>364</v>
      </c>
      <c r="H108" s="42">
        <v>29</v>
      </c>
      <c r="I108" s="42">
        <v>41</v>
      </c>
      <c r="J108" s="43">
        <v>4.4000000000000004</v>
      </c>
      <c r="K108" s="43" t="s">
        <v>4207</v>
      </c>
      <c r="L108" s="53" t="str">
        <f t="shared" si="1"/>
        <v>https://amazon.com/dp/B0BVYY74QT</v>
      </c>
    </row>
    <row r="109" spans="1:12" ht="45" customHeight="1" x14ac:dyDescent="0.2">
      <c r="A109" s="29" t="s">
        <v>4208</v>
      </c>
      <c r="B109" s="29" t="s">
        <v>4209</v>
      </c>
      <c r="C109" s="29" t="s">
        <v>86</v>
      </c>
      <c r="D109" s="40">
        <v>45.09</v>
      </c>
      <c r="E109" s="41">
        <v>17691.374615384611</v>
      </c>
      <c r="F109" s="297">
        <v>315.63</v>
      </c>
      <c r="G109" s="42">
        <v>474</v>
      </c>
      <c r="H109" s="42">
        <v>7</v>
      </c>
      <c r="I109" s="42">
        <v>139</v>
      </c>
      <c r="J109" s="43">
        <v>4.0999999999999996</v>
      </c>
      <c r="K109" s="43" t="s">
        <v>4210</v>
      </c>
      <c r="L109" s="53" t="str">
        <f t="shared" si="1"/>
        <v>https://amazon.com/dp/B0CQR67265</v>
      </c>
    </row>
    <row r="110" spans="1:12" ht="45" customHeight="1" x14ac:dyDescent="0.2">
      <c r="A110" s="29" t="s">
        <v>4211</v>
      </c>
      <c r="B110" s="29" t="s">
        <v>4212</v>
      </c>
      <c r="C110" s="29" t="s">
        <v>93</v>
      </c>
      <c r="D110" s="40">
        <v>25.99818181818182</v>
      </c>
      <c r="E110" s="41">
        <v>4710.7315384615385</v>
      </c>
      <c r="F110" s="297">
        <v>285.98</v>
      </c>
      <c r="G110" s="42">
        <v>173</v>
      </c>
      <c r="H110" s="42">
        <v>11</v>
      </c>
      <c r="I110" s="42">
        <v>11</v>
      </c>
      <c r="J110" s="43">
        <v>3.9</v>
      </c>
      <c r="K110" s="43" t="s">
        <v>4213</v>
      </c>
      <c r="L110" s="53" t="str">
        <f t="shared" si="1"/>
        <v>https://amazon.com/dp/B0CHYPV8WS</v>
      </c>
    </row>
    <row r="111" spans="1:12" ht="45" customHeight="1" x14ac:dyDescent="0.2">
      <c r="A111" s="29" t="s">
        <v>4214</v>
      </c>
      <c r="B111" s="29" t="s">
        <v>4215</v>
      </c>
      <c r="C111" s="29" t="s">
        <v>101</v>
      </c>
      <c r="D111" s="40">
        <v>226.99</v>
      </c>
      <c r="E111" s="41">
        <v>7711.52</v>
      </c>
      <c r="F111" s="297">
        <v>226.99</v>
      </c>
      <c r="G111" s="42">
        <v>33</v>
      </c>
      <c r="H111" s="42">
        <v>1</v>
      </c>
      <c r="I111" s="42">
        <v>27</v>
      </c>
      <c r="J111" s="43">
        <v>3.9</v>
      </c>
      <c r="K111" s="43" t="s">
        <v>4216</v>
      </c>
      <c r="L111" s="53" t="str">
        <f t="shared" si="1"/>
        <v>https://amazon.com/dp/B0CQP9S314</v>
      </c>
    </row>
    <row r="112" spans="1:12" ht="45" customHeight="1" x14ac:dyDescent="0.2">
      <c r="A112" s="29" t="s">
        <v>4217</v>
      </c>
      <c r="B112" s="29" t="s">
        <v>4218</v>
      </c>
      <c r="C112" s="29" t="s">
        <v>101</v>
      </c>
      <c r="D112" s="40">
        <v>27.265714285714289</v>
      </c>
      <c r="E112" s="41">
        <v>2072.4092307692308</v>
      </c>
      <c r="F112" s="297">
        <v>190.86</v>
      </c>
      <c r="G112" s="42">
        <v>32</v>
      </c>
      <c r="H112" s="42">
        <v>7</v>
      </c>
      <c r="I112" s="42">
        <v>1</v>
      </c>
      <c r="J112" s="43">
        <v>4</v>
      </c>
      <c r="K112" s="43" t="s">
        <v>4219</v>
      </c>
      <c r="L112" s="53" t="str">
        <f t="shared" si="1"/>
        <v>https://amazon.com/dp/B0G5254YDC</v>
      </c>
    </row>
    <row r="113" spans="1:12" ht="45" customHeight="1" x14ac:dyDescent="0.2">
      <c r="A113" s="29" t="s">
        <v>4220</v>
      </c>
      <c r="B113" s="29" t="s">
        <v>4221</v>
      </c>
      <c r="C113" s="29" t="s">
        <v>1041</v>
      </c>
      <c r="D113" s="40">
        <v>61.77</v>
      </c>
      <c r="E113" s="41">
        <v>1382.365384615385</v>
      </c>
      <c r="F113" s="297">
        <v>123.54</v>
      </c>
      <c r="G113" s="42">
        <v>9</v>
      </c>
      <c r="H113" s="42">
        <v>2</v>
      </c>
      <c r="I113" s="42">
        <v>0</v>
      </c>
      <c r="J113" s="43">
        <v>0</v>
      </c>
      <c r="K113" s="43" t="s">
        <v>4222</v>
      </c>
      <c r="L113" s="53" t="str">
        <f t="shared" ref="L113:L144" si="2">IF(K113="","",HYPERLINK(K113,K113))</f>
        <v>https://amazon.com/dp/B0FVM2DTNG</v>
      </c>
    </row>
    <row r="114" spans="1:12" ht="30" customHeight="1" x14ac:dyDescent="0.2">
      <c r="A114" s="29" t="s">
        <v>4223</v>
      </c>
      <c r="B114" s="29" t="s">
        <v>4224</v>
      </c>
      <c r="C114" s="29" t="s">
        <v>93</v>
      </c>
      <c r="D114" s="40">
        <v>11.414999999999999</v>
      </c>
      <c r="E114" s="41">
        <v>715.67384615384606</v>
      </c>
      <c r="F114" s="297">
        <v>22.83</v>
      </c>
      <c r="G114" s="42">
        <v>70</v>
      </c>
      <c r="H114" s="42">
        <v>2</v>
      </c>
      <c r="I114" s="42">
        <v>5</v>
      </c>
      <c r="J114" s="43">
        <v>5</v>
      </c>
      <c r="K114" s="43" t="s">
        <v>4225</v>
      </c>
      <c r="L114" s="53" t="str">
        <f t="shared" si="2"/>
        <v>https://amazon.com/dp/B0B4D84M2V</v>
      </c>
    </row>
    <row r="115" spans="1:12" ht="30" customHeight="1" x14ac:dyDescent="0.2">
      <c r="A115" s="29" t="s">
        <v>4226</v>
      </c>
      <c r="B115" s="29" t="s">
        <v>4227</v>
      </c>
      <c r="C115" s="29" t="s">
        <v>93</v>
      </c>
      <c r="D115" s="40">
        <v>8.33</v>
      </c>
      <c r="E115" s="41">
        <v>102.90153846153849</v>
      </c>
      <c r="F115" s="297">
        <v>8.33</v>
      </c>
      <c r="G115" s="42">
        <v>2</v>
      </c>
      <c r="H115" s="42">
        <v>1</v>
      </c>
      <c r="I115" s="42">
        <v>1</v>
      </c>
      <c r="J115" s="43">
        <v>5</v>
      </c>
      <c r="K115" s="43" t="s">
        <v>4228</v>
      </c>
      <c r="L115" s="53" t="str">
        <f t="shared" si="2"/>
        <v>https://amazon.com/dp/B0G51DQHPW</v>
      </c>
    </row>
    <row r="116" spans="1:12" ht="45" customHeight="1" x14ac:dyDescent="0.2">
      <c r="A116" s="29" t="s">
        <v>4229</v>
      </c>
      <c r="B116" s="29" t="s">
        <v>4230</v>
      </c>
      <c r="C116" s="29" t="s">
        <v>101</v>
      </c>
      <c r="D116" s="40">
        <v>1999</v>
      </c>
      <c r="E116" s="41">
        <v>30093.14</v>
      </c>
      <c r="F116" s="297">
        <v>0</v>
      </c>
      <c r="G116" s="42">
        <v>15</v>
      </c>
      <c r="H116" s="42">
        <v>0</v>
      </c>
      <c r="I116" s="42">
        <v>3</v>
      </c>
      <c r="J116" s="43">
        <v>5</v>
      </c>
      <c r="K116" s="43" t="s">
        <v>4231</v>
      </c>
      <c r="L116" s="53" t="str">
        <f t="shared" si="2"/>
        <v>https://amazon.com/dp/B0F23MSH56</v>
      </c>
    </row>
    <row r="117" spans="1:12" ht="45" customHeight="1" x14ac:dyDescent="0.2">
      <c r="A117" s="29" t="s">
        <v>4232</v>
      </c>
      <c r="B117" s="29" t="s">
        <v>4233</v>
      </c>
      <c r="C117" s="29" t="s">
        <v>101</v>
      </c>
      <c r="D117" s="40">
        <v>431.30142857142857</v>
      </c>
      <c r="E117" s="41">
        <v>12377.68</v>
      </c>
      <c r="F117" s="297">
        <v>0</v>
      </c>
      <c r="G117" s="42">
        <v>27</v>
      </c>
      <c r="H117" s="42">
        <v>0</v>
      </c>
      <c r="I117" s="42">
        <v>1</v>
      </c>
      <c r="J117" s="43">
        <v>5</v>
      </c>
      <c r="K117" s="43" t="s">
        <v>4234</v>
      </c>
      <c r="L117" s="53" t="str">
        <f t="shared" si="2"/>
        <v>https://amazon.com/dp/B0FPCLDDS1</v>
      </c>
    </row>
    <row r="118" spans="1:12" ht="45" customHeight="1" x14ac:dyDescent="0.2">
      <c r="A118" s="29" t="s">
        <v>4235</v>
      </c>
      <c r="B118" s="29" t="s">
        <v>4236</v>
      </c>
      <c r="C118" s="29" t="s">
        <v>97</v>
      </c>
      <c r="D118" s="40">
        <v>278.52199999999999</v>
      </c>
      <c r="E118" s="41">
        <v>7688.2199999999993</v>
      </c>
      <c r="F118" s="297">
        <v>0</v>
      </c>
      <c r="G118" s="42">
        <v>27</v>
      </c>
      <c r="H118" s="42">
        <v>0</v>
      </c>
      <c r="I118" s="42">
        <v>2</v>
      </c>
      <c r="J118" s="43">
        <v>5</v>
      </c>
      <c r="K118" s="43" t="s">
        <v>4237</v>
      </c>
      <c r="L118" s="53" t="str">
        <f t="shared" si="2"/>
        <v>https://amazon.com/dp/B0G1BDBKV1</v>
      </c>
    </row>
    <row r="119" spans="1:12" ht="45" customHeight="1" x14ac:dyDescent="0.2">
      <c r="A119" s="29" t="s">
        <v>4238</v>
      </c>
      <c r="B119" s="29" t="s">
        <v>4239</v>
      </c>
      <c r="C119" s="29" t="s">
        <v>101</v>
      </c>
      <c r="D119" s="40">
        <v>445</v>
      </c>
      <c r="E119" s="41">
        <v>0</v>
      </c>
      <c r="F119" s="297">
        <v>0</v>
      </c>
      <c r="G119" s="42">
        <v>0</v>
      </c>
      <c r="H119" s="42">
        <v>0</v>
      </c>
      <c r="I119" s="42">
        <v>0</v>
      </c>
      <c r="J119" s="43">
        <v>0</v>
      </c>
      <c r="K119" s="43" t="s">
        <v>4240</v>
      </c>
      <c r="L119" s="53" t="str">
        <f t="shared" si="2"/>
        <v>https://amazon.com/dp/B0DNBBHJ7F</v>
      </c>
    </row>
    <row r="120" spans="1:12" ht="45" customHeight="1" x14ac:dyDescent="0.2">
      <c r="A120" s="216" t="s">
        <v>21</v>
      </c>
      <c r="B120" s="216"/>
      <c r="C120" s="216"/>
      <c r="D120" s="217"/>
      <c r="E120" s="218">
        <f>SUM(E49:E119)</f>
        <v>20754709.853846144</v>
      </c>
      <c r="F120" s="219">
        <f>SUM(F49:F119)</f>
        <v>1688939.3599999996</v>
      </c>
      <c r="G120" s="220"/>
      <c r="H120" s="220"/>
      <c r="I120" s="220"/>
      <c r="J120" s="221"/>
      <c r="K120" s="221"/>
      <c r="L120" s="224"/>
    </row>
    <row r="121" spans="1:12" ht="45" customHeight="1" x14ac:dyDescent="0.2">
      <c r="A121" s="341"/>
      <c r="B121" s="335"/>
      <c r="C121" s="336"/>
      <c r="D121" s="337"/>
      <c r="E121" s="335"/>
      <c r="F121" s="338"/>
      <c r="G121" s="338"/>
      <c r="H121" s="338"/>
      <c r="I121" s="339"/>
      <c r="J121" s="335"/>
      <c r="K121" s="335"/>
      <c r="L121" s="335"/>
    </row>
    <row r="122" spans="1:12" x14ac:dyDescent="0.2">
      <c r="A122" s="334" t="s">
        <v>698</v>
      </c>
      <c r="B122" s="335"/>
      <c r="C122" s="336"/>
      <c r="D122" s="337"/>
      <c r="E122" s="335"/>
      <c r="F122" s="338"/>
      <c r="G122" s="338"/>
      <c r="H122" s="338"/>
      <c r="I122" s="339"/>
      <c r="J122" s="335"/>
      <c r="K122" s="335"/>
      <c r="L122" s="335"/>
    </row>
    <row r="123" spans="1:12" ht="17" customHeight="1" x14ac:dyDescent="0.2">
      <c r="A123" s="289" t="s">
        <v>71</v>
      </c>
      <c r="B123" s="290" t="s">
        <v>70</v>
      </c>
      <c r="C123" s="290" t="s">
        <v>72</v>
      </c>
      <c r="D123" s="291" t="s">
        <v>1</v>
      </c>
      <c r="E123" s="292" t="s">
        <v>26</v>
      </c>
      <c r="F123" s="290" t="s">
        <v>25</v>
      </c>
      <c r="G123" s="293" t="s">
        <v>58</v>
      </c>
      <c r="H123" s="294" t="s">
        <v>27</v>
      </c>
      <c r="I123" s="293" t="s">
        <v>76</v>
      </c>
      <c r="J123" s="295" t="s">
        <v>426</v>
      </c>
      <c r="K123" s="295" t="s">
        <v>427</v>
      </c>
      <c r="L123" s="296" t="s">
        <v>79</v>
      </c>
    </row>
    <row r="124" spans="1:12" ht="45" customHeight="1" x14ac:dyDescent="0.2">
      <c r="A124" s="29" t="s">
        <v>156</v>
      </c>
      <c r="B124" s="29" t="s">
        <v>155</v>
      </c>
      <c r="C124" s="29" t="s">
        <v>86</v>
      </c>
      <c r="D124" s="40">
        <v>149.36395125080179</v>
      </c>
      <c r="E124" s="41">
        <v>2450448.9900000002</v>
      </c>
      <c r="F124" s="41">
        <v>232858.4</v>
      </c>
      <c r="G124" s="42">
        <v>16710</v>
      </c>
      <c r="H124" s="298">
        <v>1559</v>
      </c>
      <c r="I124" s="42">
        <v>1535</v>
      </c>
      <c r="J124" s="43">
        <v>4.4000000000000004</v>
      </c>
      <c r="K124" s="43" t="s">
        <v>157</v>
      </c>
      <c r="L124" s="53" t="str">
        <f t="shared" ref="L124:L155" si="3">IF(K124="","",HYPERLINK(K124,K124))</f>
        <v>https://amazon.com/dp/B09KT9XNML</v>
      </c>
    </row>
    <row r="125" spans="1:12" ht="45" customHeight="1" x14ac:dyDescent="0.2">
      <c r="A125" s="29" t="s">
        <v>341</v>
      </c>
      <c r="B125" s="29" t="s">
        <v>340</v>
      </c>
      <c r="C125" s="29" t="s">
        <v>101</v>
      </c>
      <c r="D125" s="40">
        <v>170.41202995008319</v>
      </c>
      <c r="E125" s="41">
        <v>1322511.3799999999</v>
      </c>
      <c r="F125" s="41">
        <v>102417.63</v>
      </c>
      <c r="G125" s="42">
        <v>7642</v>
      </c>
      <c r="H125" s="298">
        <v>601</v>
      </c>
      <c r="I125" s="42">
        <v>518</v>
      </c>
      <c r="J125" s="43">
        <v>4.3</v>
      </c>
      <c r="K125" s="43" t="s">
        <v>342</v>
      </c>
      <c r="L125" s="53" t="str">
        <f t="shared" si="3"/>
        <v>https://amazon.com/dp/B0DFCMT416</v>
      </c>
    </row>
    <row r="126" spans="1:12" ht="45" customHeight="1" x14ac:dyDescent="0.2">
      <c r="A126" s="29" t="s">
        <v>171</v>
      </c>
      <c r="B126" s="29" t="s">
        <v>170</v>
      </c>
      <c r="C126" s="29" t="s">
        <v>101</v>
      </c>
      <c r="D126" s="40">
        <v>356.70991071428568</v>
      </c>
      <c r="E126" s="41">
        <v>2699585.6399999992</v>
      </c>
      <c r="F126" s="41">
        <v>199757.55</v>
      </c>
      <c r="G126" s="42">
        <v>7028</v>
      </c>
      <c r="H126" s="298">
        <v>560</v>
      </c>
      <c r="I126" s="42">
        <v>1679</v>
      </c>
      <c r="J126" s="43">
        <v>4.4000000000000004</v>
      </c>
      <c r="K126" s="43" t="s">
        <v>172</v>
      </c>
      <c r="L126" s="53" t="str">
        <f t="shared" si="3"/>
        <v>https://amazon.com/dp/B098LF38DS</v>
      </c>
    </row>
    <row r="127" spans="1:12" ht="60" customHeight="1" x14ac:dyDescent="0.2">
      <c r="A127" s="29" t="s">
        <v>4046</v>
      </c>
      <c r="B127" s="29" t="s">
        <v>4047</v>
      </c>
      <c r="C127" s="29" t="s">
        <v>101</v>
      </c>
      <c r="D127" s="40">
        <v>138.70122699386499</v>
      </c>
      <c r="E127" s="41">
        <v>517938.71</v>
      </c>
      <c r="F127" s="41">
        <v>67824.899999999994</v>
      </c>
      <c r="G127" s="42">
        <v>3698</v>
      </c>
      <c r="H127" s="298">
        <v>489</v>
      </c>
      <c r="I127" s="42">
        <v>217</v>
      </c>
      <c r="J127" s="43">
        <v>4.0999999999999996</v>
      </c>
      <c r="K127" s="43" t="s">
        <v>4048</v>
      </c>
      <c r="L127" s="53" t="str">
        <f t="shared" si="3"/>
        <v>https://amazon.com/dp/B0DFCJHPR5</v>
      </c>
    </row>
    <row r="128" spans="1:12" ht="45" customHeight="1" x14ac:dyDescent="0.2">
      <c r="A128" s="29" t="s">
        <v>4061</v>
      </c>
      <c r="B128" s="29" t="s">
        <v>4062</v>
      </c>
      <c r="C128" s="29" t="s">
        <v>86</v>
      </c>
      <c r="D128" s="40">
        <v>95.242713987473905</v>
      </c>
      <c r="E128" s="41">
        <v>522142.68000000011</v>
      </c>
      <c r="F128" s="41">
        <v>45621.26</v>
      </c>
      <c r="G128" s="42">
        <v>5030</v>
      </c>
      <c r="H128" s="298">
        <v>479</v>
      </c>
      <c r="I128" s="42">
        <v>377</v>
      </c>
      <c r="J128" s="43">
        <v>4.3</v>
      </c>
      <c r="K128" s="43" t="s">
        <v>4063</v>
      </c>
      <c r="L128" s="53" t="str">
        <f t="shared" si="3"/>
        <v>https://amazon.com/dp/B098NC47SX</v>
      </c>
    </row>
    <row r="129" spans="1:12" ht="45" customHeight="1" x14ac:dyDescent="0.2">
      <c r="A129" s="29" t="s">
        <v>4103</v>
      </c>
      <c r="B129" s="29" t="s">
        <v>4104</v>
      </c>
      <c r="C129" s="29" t="s">
        <v>86</v>
      </c>
      <c r="D129" s="40">
        <v>46.834983713355051</v>
      </c>
      <c r="E129" s="41">
        <v>178266.62</v>
      </c>
      <c r="F129" s="41">
        <v>14378.34</v>
      </c>
      <c r="G129" s="42">
        <v>3807</v>
      </c>
      <c r="H129" s="298">
        <v>307</v>
      </c>
      <c r="I129" s="42">
        <v>704</v>
      </c>
      <c r="J129" s="43">
        <v>4.3</v>
      </c>
      <c r="K129" s="43" t="s">
        <v>4105</v>
      </c>
      <c r="L129" s="53" t="str">
        <f t="shared" si="3"/>
        <v>https://amazon.com/dp/B0BRKQRS2P</v>
      </c>
    </row>
    <row r="130" spans="1:12" ht="45" customHeight="1" x14ac:dyDescent="0.2">
      <c r="A130" s="29" t="s">
        <v>4049</v>
      </c>
      <c r="B130" s="29" t="s">
        <v>4050</v>
      </c>
      <c r="C130" s="29" t="s">
        <v>101</v>
      </c>
      <c r="D130" s="40">
        <v>189.54835664335661</v>
      </c>
      <c r="E130" s="41">
        <v>611543.96692307701</v>
      </c>
      <c r="F130" s="41">
        <v>54210.83</v>
      </c>
      <c r="G130" s="42">
        <v>1638</v>
      </c>
      <c r="H130" s="298">
        <v>286</v>
      </c>
      <c r="I130" s="42">
        <v>59</v>
      </c>
      <c r="J130" s="43">
        <v>4.5</v>
      </c>
      <c r="K130" s="43" t="s">
        <v>4051</v>
      </c>
      <c r="L130" s="53" t="str">
        <f t="shared" si="3"/>
        <v>https://amazon.com/dp/B0FLJSZQHN</v>
      </c>
    </row>
    <row r="131" spans="1:12" ht="45" customHeight="1" x14ac:dyDescent="0.2">
      <c r="A131" s="29" t="s">
        <v>4037</v>
      </c>
      <c r="B131" s="29" t="s">
        <v>4038</v>
      </c>
      <c r="C131" s="29" t="s">
        <v>101</v>
      </c>
      <c r="D131" s="40">
        <v>540.78189427312782</v>
      </c>
      <c r="E131" s="41">
        <v>1378949.83</v>
      </c>
      <c r="F131" s="41">
        <v>122757.49</v>
      </c>
      <c r="G131" s="42">
        <v>2326</v>
      </c>
      <c r="H131" s="298">
        <v>227</v>
      </c>
      <c r="I131" s="42">
        <v>1059</v>
      </c>
      <c r="J131" s="43">
        <v>4.4000000000000004</v>
      </c>
      <c r="K131" s="43" t="s">
        <v>4039</v>
      </c>
      <c r="L131" s="53" t="str">
        <f t="shared" si="3"/>
        <v>https://amazon.com/dp/B098N7QMGC</v>
      </c>
    </row>
    <row r="132" spans="1:12" ht="45" customHeight="1" x14ac:dyDescent="0.2">
      <c r="A132" s="29" t="s">
        <v>4076</v>
      </c>
      <c r="B132" s="29" t="s">
        <v>4077</v>
      </c>
      <c r="C132" s="29" t="s">
        <v>101</v>
      </c>
      <c r="D132" s="40">
        <v>179.90342995169081</v>
      </c>
      <c r="E132" s="41">
        <v>375594.3</v>
      </c>
      <c r="F132" s="41">
        <v>37240.01</v>
      </c>
      <c r="G132" s="42">
        <v>2060</v>
      </c>
      <c r="H132" s="298">
        <v>207</v>
      </c>
      <c r="I132" s="42">
        <v>126</v>
      </c>
      <c r="J132" s="43">
        <v>4.0999999999999996</v>
      </c>
      <c r="K132" s="43" t="s">
        <v>4078</v>
      </c>
      <c r="L132" s="53" t="str">
        <f t="shared" si="3"/>
        <v>https://amazon.com/dp/B0DKTH45K2</v>
      </c>
    </row>
    <row r="133" spans="1:12" ht="60" customHeight="1" x14ac:dyDescent="0.2">
      <c r="A133" s="29" t="s">
        <v>4070</v>
      </c>
      <c r="B133" s="29" t="s">
        <v>4071</v>
      </c>
      <c r="C133" s="29" t="s">
        <v>101</v>
      </c>
      <c r="D133" s="40">
        <v>202.97448780487801</v>
      </c>
      <c r="E133" s="41">
        <v>373843.98538461537</v>
      </c>
      <c r="F133" s="41">
        <v>41609.769999999997</v>
      </c>
      <c r="G133" s="42">
        <v>1231</v>
      </c>
      <c r="H133" s="298">
        <v>205</v>
      </c>
      <c r="I133" s="42">
        <v>61</v>
      </c>
      <c r="J133" s="43">
        <v>4.4000000000000004</v>
      </c>
      <c r="K133" s="43" t="s">
        <v>4072</v>
      </c>
      <c r="L133" s="53" t="str">
        <f t="shared" si="3"/>
        <v>https://amazon.com/dp/B0FP51N9MQ</v>
      </c>
    </row>
    <row r="134" spans="1:12" ht="45" customHeight="1" x14ac:dyDescent="0.2">
      <c r="A134" s="29" t="s">
        <v>4052</v>
      </c>
      <c r="B134" s="29" t="s">
        <v>4053</v>
      </c>
      <c r="C134" s="29" t="s">
        <v>101</v>
      </c>
      <c r="D134" s="40">
        <v>272.75397959183681</v>
      </c>
      <c r="E134" s="41">
        <v>745304.02</v>
      </c>
      <c r="F134" s="41">
        <v>53459.78</v>
      </c>
      <c r="G134" s="42">
        <v>2869</v>
      </c>
      <c r="H134" s="298">
        <v>196</v>
      </c>
      <c r="I134" s="42">
        <v>142</v>
      </c>
      <c r="J134" s="43">
        <v>4.3</v>
      </c>
      <c r="K134" s="43" t="s">
        <v>4054</v>
      </c>
      <c r="L134" s="53" t="str">
        <f t="shared" si="3"/>
        <v>https://amazon.com/dp/B0DNQD1Q1V</v>
      </c>
    </row>
    <row r="135" spans="1:12" ht="45" customHeight="1" x14ac:dyDescent="0.2">
      <c r="A135" s="29" t="s">
        <v>4040</v>
      </c>
      <c r="B135" s="29" t="s">
        <v>4041</v>
      </c>
      <c r="C135" s="29" t="s">
        <v>101</v>
      </c>
      <c r="D135" s="40">
        <v>408.75422680412368</v>
      </c>
      <c r="E135" s="41">
        <v>883541.40000000014</v>
      </c>
      <c r="F135" s="41">
        <v>79298.320000000007</v>
      </c>
      <c r="G135" s="42">
        <v>2158</v>
      </c>
      <c r="H135" s="298">
        <v>194</v>
      </c>
      <c r="I135" s="42">
        <v>344</v>
      </c>
      <c r="J135" s="43">
        <v>4.4000000000000004</v>
      </c>
      <c r="K135" s="43" t="s">
        <v>4042</v>
      </c>
      <c r="L135" s="53" t="str">
        <f t="shared" si="3"/>
        <v>https://amazon.com/dp/B0BTBQ1NR4</v>
      </c>
    </row>
    <row r="136" spans="1:12" ht="45" customHeight="1" x14ac:dyDescent="0.2">
      <c r="A136" s="29" t="s">
        <v>4079</v>
      </c>
      <c r="B136" s="29" t="s">
        <v>4080</v>
      </c>
      <c r="C136" s="29" t="s">
        <v>101</v>
      </c>
      <c r="D136" s="40">
        <v>173.33457894736841</v>
      </c>
      <c r="E136" s="41">
        <v>204282.51</v>
      </c>
      <c r="F136" s="41">
        <v>32933.57</v>
      </c>
      <c r="G136" s="42">
        <v>1112</v>
      </c>
      <c r="H136" s="298">
        <v>190</v>
      </c>
      <c r="I136" s="42">
        <v>69</v>
      </c>
      <c r="J136" s="43">
        <v>4.2</v>
      </c>
      <c r="K136" s="43" t="s">
        <v>4081</v>
      </c>
      <c r="L136" s="53" t="str">
        <f t="shared" si="3"/>
        <v>https://amazon.com/dp/B0DG2GTGD5</v>
      </c>
    </row>
    <row r="137" spans="1:12" ht="45" customHeight="1" x14ac:dyDescent="0.2">
      <c r="A137" s="29" t="s">
        <v>4091</v>
      </c>
      <c r="B137" s="29" t="s">
        <v>4092</v>
      </c>
      <c r="C137" s="29" t="s">
        <v>101</v>
      </c>
      <c r="D137" s="40">
        <v>176.8526875</v>
      </c>
      <c r="E137" s="41">
        <v>201154.58</v>
      </c>
      <c r="F137" s="41">
        <v>28296.43</v>
      </c>
      <c r="G137" s="42">
        <v>1119</v>
      </c>
      <c r="H137" s="298">
        <v>160</v>
      </c>
      <c r="I137" s="42">
        <v>87</v>
      </c>
      <c r="J137" s="43">
        <v>4.3</v>
      </c>
      <c r="K137" s="43" t="s">
        <v>4093</v>
      </c>
      <c r="L137" s="53" t="str">
        <f t="shared" si="3"/>
        <v>https://amazon.com/dp/B0DG2H3XP4</v>
      </c>
    </row>
    <row r="138" spans="1:12" ht="45" customHeight="1" x14ac:dyDescent="0.2">
      <c r="A138" s="29" t="s">
        <v>4082</v>
      </c>
      <c r="B138" s="29" t="s">
        <v>4083</v>
      </c>
      <c r="C138" s="29" t="s">
        <v>101</v>
      </c>
      <c r="D138" s="40">
        <v>189.3488535031847</v>
      </c>
      <c r="E138" s="41">
        <v>208422.89</v>
      </c>
      <c r="F138" s="41">
        <v>29727.77</v>
      </c>
      <c r="G138" s="42">
        <v>1125</v>
      </c>
      <c r="H138" s="298">
        <v>157</v>
      </c>
      <c r="I138" s="42">
        <v>59</v>
      </c>
      <c r="J138" s="43">
        <v>3.7</v>
      </c>
      <c r="K138" s="43" t="s">
        <v>4084</v>
      </c>
      <c r="L138" s="53" t="str">
        <f t="shared" si="3"/>
        <v>https://amazon.com/dp/B0DG2FKQ5W</v>
      </c>
    </row>
    <row r="139" spans="1:12" ht="45" customHeight="1" x14ac:dyDescent="0.2">
      <c r="A139" s="29" t="s">
        <v>4043</v>
      </c>
      <c r="B139" s="29" t="s">
        <v>4044</v>
      </c>
      <c r="C139" s="29" t="s">
        <v>101</v>
      </c>
      <c r="D139" s="40">
        <v>583.14139344262298</v>
      </c>
      <c r="E139" s="41">
        <v>1304435.6100000001</v>
      </c>
      <c r="F139" s="41">
        <v>71143.25</v>
      </c>
      <c r="G139" s="42">
        <v>2077</v>
      </c>
      <c r="H139" s="298">
        <v>122</v>
      </c>
      <c r="I139" s="42">
        <v>534</v>
      </c>
      <c r="J139" s="43">
        <v>4.4000000000000004</v>
      </c>
      <c r="K139" s="43" t="s">
        <v>4045</v>
      </c>
      <c r="L139" s="53" t="str">
        <f t="shared" si="3"/>
        <v>https://amazon.com/dp/B09N8VTBVH</v>
      </c>
    </row>
    <row r="140" spans="1:12" ht="45" customHeight="1" x14ac:dyDescent="0.2">
      <c r="A140" s="29" t="s">
        <v>4055</v>
      </c>
      <c r="B140" s="29" t="s">
        <v>4056</v>
      </c>
      <c r="C140" s="29" t="s">
        <v>101</v>
      </c>
      <c r="D140" s="40">
        <v>454.73539130434779</v>
      </c>
      <c r="E140" s="41">
        <v>368098.73</v>
      </c>
      <c r="F140" s="41">
        <v>52294.57</v>
      </c>
      <c r="G140" s="42">
        <v>801</v>
      </c>
      <c r="H140" s="298">
        <v>115</v>
      </c>
      <c r="I140" s="42">
        <v>63</v>
      </c>
      <c r="J140" s="43">
        <v>4.4000000000000004</v>
      </c>
      <c r="K140" s="43" t="s">
        <v>4057</v>
      </c>
      <c r="L140" s="53" t="str">
        <f t="shared" si="3"/>
        <v>https://amazon.com/dp/B0D9PFD382</v>
      </c>
    </row>
    <row r="141" spans="1:12" ht="45" customHeight="1" x14ac:dyDescent="0.2">
      <c r="A141" s="29" t="s">
        <v>4085</v>
      </c>
      <c r="B141" s="29" t="s">
        <v>4086</v>
      </c>
      <c r="C141" s="29" t="s">
        <v>101</v>
      </c>
      <c r="D141" s="40">
        <v>326.01725274725283</v>
      </c>
      <c r="E141" s="41">
        <v>222612.8</v>
      </c>
      <c r="F141" s="41">
        <v>29667.57</v>
      </c>
      <c r="G141" s="42">
        <v>642</v>
      </c>
      <c r="H141" s="298">
        <v>91</v>
      </c>
      <c r="I141" s="42">
        <v>213</v>
      </c>
      <c r="J141" s="43">
        <v>4.2</v>
      </c>
      <c r="K141" s="43" t="s">
        <v>4087</v>
      </c>
      <c r="L141" s="53" t="str">
        <f t="shared" si="3"/>
        <v>https://amazon.com/dp/B0B8H2C4WH</v>
      </c>
    </row>
    <row r="142" spans="1:12" ht="45" customHeight="1" x14ac:dyDescent="0.2">
      <c r="A142" s="29" t="s">
        <v>4073</v>
      </c>
      <c r="B142" s="29" t="s">
        <v>4074</v>
      </c>
      <c r="C142" s="29" t="s">
        <v>101</v>
      </c>
      <c r="D142" s="40">
        <v>443.5803529411765</v>
      </c>
      <c r="E142" s="41">
        <v>626057.13</v>
      </c>
      <c r="F142" s="41">
        <v>37704.33</v>
      </c>
      <c r="G142" s="42">
        <v>1343</v>
      </c>
      <c r="H142" s="298">
        <v>85</v>
      </c>
      <c r="I142" s="42">
        <v>532</v>
      </c>
      <c r="J142" s="43">
        <v>4.3</v>
      </c>
      <c r="K142" s="43" t="s">
        <v>4075</v>
      </c>
      <c r="L142" s="53" t="str">
        <f t="shared" si="3"/>
        <v>https://amazon.com/dp/B099K7SSTQ</v>
      </c>
    </row>
    <row r="143" spans="1:12" ht="45" customHeight="1" x14ac:dyDescent="0.2">
      <c r="A143" s="29" t="s">
        <v>4064</v>
      </c>
      <c r="B143" s="29" t="s">
        <v>4065</v>
      </c>
      <c r="C143" s="29" t="s">
        <v>101</v>
      </c>
      <c r="D143" s="40">
        <v>601.83260273972598</v>
      </c>
      <c r="E143" s="41">
        <v>474506.41999999993</v>
      </c>
      <c r="F143" s="41">
        <v>43933.78</v>
      </c>
      <c r="G143" s="42">
        <v>769</v>
      </c>
      <c r="H143" s="298">
        <v>73</v>
      </c>
      <c r="I143" s="42">
        <v>372</v>
      </c>
      <c r="J143" s="43">
        <v>4.3</v>
      </c>
      <c r="K143" s="43" t="s">
        <v>4066</v>
      </c>
      <c r="L143" s="53" t="str">
        <f t="shared" si="3"/>
        <v>https://amazon.com/dp/B09N8LKGCY</v>
      </c>
    </row>
    <row r="144" spans="1:12" ht="45" customHeight="1" x14ac:dyDescent="0.2">
      <c r="A144" s="29" t="s">
        <v>4094</v>
      </c>
      <c r="B144" s="29" t="s">
        <v>4095</v>
      </c>
      <c r="C144" s="29" t="s">
        <v>101</v>
      </c>
      <c r="D144" s="40">
        <v>423.44200000000001</v>
      </c>
      <c r="E144" s="41">
        <v>556683.97</v>
      </c>
      <c r="F144" s="41">
        <v>23289.31</v>
      </c>
      <c r="G144" s="42">
        <v>1341</v>
      </c>
      <c r="H144" s="298">
        <v>55</v>
      </c>
      <c r="I144" s="42">
        <v>547</v>
      </c>
      <c r="J144" s="43">
        <v>4.3</v>
      </c>
      <c r="K144" s="43" t="s">
        <v>4096</v>
      </c>
      <c r="L144" s="53" t="str">
        <f t="shared" si="3"/>
        <v>https://amazon.com/dp/B098L8FWGN</v>
      </c>
    </row>
    <row r="145" spans="1:12" ht="45" customHeight="1" x14ac:dyDescent="0.2">
      <c r="A145" s="29" t="s">
        <v>4181</v>
      </c>
      <c r="B145" s="29" t="s">
        <v>4182</v>
      </c>
      <c r="C145" s="29" t="s">
        <v>93</v>
      </c>
      <c r="D145" s="40">
        <v>20.076153846153851</v>
      </c>
      <c r="E145" s="41">
        <v>16686.310000000001</v>
      </c>
      <c r="F145" s="41">
        <v>1043.96</v>
      </c>
      <c r="G145" s="42">
        <v>793</v>
      </c>
      <c r="H145" s="298">
        <v>52</v>
      </c>
      <c r="I145" s="42">
        <v>145</v>
      </c>
      <c r="J145" s="43">
        <v>4.7</v>
      </c>
      <c r="K145" s="43" t="s">
        <v>4183</v>
      </c>
      <c r="L145" s="53" t="str">
        <f t="shared" si="3"/>
        <v>https://amazon.com/dp/B0B4D76NWB</v>
      </c>
    </row>
    <row r="146" spans="1:12" ht="45" customHeight="1" x14ac:dyDescent="0.2">
      <c r="A146" s="29" t="s">
        <v>4175</v>
      </c>
      <c r="B146" s="29" t="s">
        <v>4176</v>
      </c>
      <c r="C146" s="29" t="s">
        <v>126</v>
      </c>
      <c r="D146" s="40">
        <v>26.1676</v>
      </c>
      <c r="E146" s="41">
        <v>22233.15</v>
      </c>
      <c r="F146" s="41">
        <v>1308.3800000000001</v>
      </c>
      <c r="G146" s="42">
        <v>864</v>
      </c>
      <c r="H146" s="298">
        <v>50</v>
      </c>
      <c r="I146" s="42">
        <v>83</v>
      </c>
      <c r="J146" s="43">
        <v>4.8</v>
      </c>
      <c r="K146" s="43" t="s">
        <v>4177</v>
      </c>
      <c r="L146" s="53" t="str">
        <f t="shared" si="3"/>
        <v>https://amazon.com/dp/B0BNQF6JZK</v>
      </c>
    </row>
    <row r="147" spans="1:12" ht="45" customHeight="1" x14ac:dyDescent="0.2">
      <c r="A147" s="29" t="s">
        <v>4202</v>
      </c>
      <c r="B147" s="29" t="s">
        <v>4203</v>
      </c>
      <c r="C147" s="29" t="s">
        <v>93</v>
      </c>
      <c r="D147" s="40">
        <v>10.99955555555556</v>
      </c>
      <c r="E147" s="41">
        <v>8254.6046153846164</v>
      </c>
      <c r="F147" s="41">
        <v>494.98</v>
      </c>
      <c r="G147" s="42">
        <v>708</v>
      </c>
      <c r="H147" s="298">
        <v>45</v>
      </c>
      <c r="I147" s="42">
        <v>121</v>
      </c>
      <c r="J147" s="43">
        <v>4.7</v>
      </c>
      <c r="K147" s="43" t="s">
        <v>4204</v>
      </c>
      <c r="L147" s="53" t="str">
        <f t="shared" si="3"/>
        <v>https://amazon.com/dp/B09YTTH4LD</v>
      </c>
    </row>
    <row r="148" spans="1:12" ht="45" customHeight="1" x14ac:dyDescent="0.2">
      <c r="A148" s="29" t="s">
        <v>4058</v>
      </c>
      <c r="B148" s="29" t="s">
        <v>4059</v>
      </c>
      <c r="C148" s="29" t="s">
        <v>101</v>
      </c>
      <c r="D148" s="40">
        <v>1116.939333333333</v>
      </c>
      <c r="E148" s="41">
        <v>449307.54</v>
      </c>
      <c r="F148" s="41">
        <v>50262.27</v>
      </c>
      <c r="G148" s="42">
        <v>351</v>
      </c>
      <c r="H148" s="298">
        <v>45</v>
      </c>
      <c r="I148" s="42">
        <v>127</v>
      </c>
      <c r="J148" s="43">
        <v>4.4000000000000004</v>
      </c>
      <c r="K148" s="43" t="s">
        <v>4060</v>
      </c>
      <c r="L148" s="53" t="str">
        <f t="shared" si="3"/>
        <v>https://amazon.com/dp/B0BGL2YY8J</v>
      </c>
    </row>
    <row r="149" spans="1:12" ht="45" customHeight="1" x14ac:dyDescent="0.2">
      <c r="A149" s="29" t="s">
        <v>4184</v>
      </c>
      <c r="B149" s="29" t="s">
        <v>4185</v>
      </c>
      <c r="C149" s="29" t="s">
        <v>93</v>
      </c>
      <c r="D149" s="40">
        <v>20.142307692307689</v>
      </c>
      <c r="E149" s="41">
        <v>8993.3399999999983</v>
      </c>
      <c r="F149" s="41">
        <v>785.55</v>
      </c>
      <c r="G149" s="42">
        <v>411</v>
      </c>
      <c r="H149" s="298">
        <v>39</v>
      </c>
      <c r="I149" s="42">
        <v>59</v>
      </c>
      <c r="J149" s="43">
        <v>4.5999999999999996</v>
      </c>
      <c r="K149" s="43" t="s">
        <v>4186</v>
      </c>
      <c r="L149" s="53" t="str">
        <f t="shared" si="3"/>
        <v>https://amazon.com/dp/B0BYS1314P</v>
      </c>
    </row>
    <row r="150" spans="1:12" ht="45" customHeight="1" x14ac:dyDescent="0.2">
      <c r="A150" s="29" t="s">
        <v>4190</v>
      </c>
      <c r="B150" s="29" t="s">
        <v>4191</v>
      </c>
      <c r="C150" s="29" t="s">
        <v>93</v>
      </c>
      <c r="D150" s="40">
        <v>19.84945945945946</v>
      </c>
      <c r="E150" s="41">
        <v>9073.9676923076913</v>
      </c>
      <c r="F150" s="41">
        <v>734.43</v>
      </c>
      <c r="G150" s="42">
        <v>216</v>
      </c>
      <c r="H150" s="298">
        <v>37</v>
      </c>
      <c r="I150" s="42">
        <v>13</v>
      </c>
      <c r="J150" s="43">
        <v>4.8</v>
      </c>
      <c r="K150" s="43" t="s">
        <v>4192</v>
      </c>
      <c r="L150" s="53" t="str">
        <f t="shared" si="3"/>
        <v>https://amazon.com/dp/B0FLQDNLCJ</v>
      </c>
    </row>
    <row r="151" spans="1:12" ht="45" customHeight="1" x14ac:dyDescent="0.2">
      <c r="A151" s="29" t="s">
        <v>4193</v>
      </c>
      <c r="B151" s="29" t="s">
        <v>4194</v>
      </c>
      <c r="C151" s="29" t="s">
        <v>86</v>
      </c>
      <c r="D151" s="40">
        <v>17.879444444444449</v>
      </c>
      <c r="E151" s="41">
        <v>30544.42</v>
      </c>
      <c r="F151" s="41">
        <v>643.66</v>
      </c>
      <c r="G151" s="42">
        <v>1417</v>
      </c>
      <c r="H151" s="298">
        <v>36</v>
      </c>
      <c r="I151" s="42">
        <v>814</v>
      </c>
      <c r="J151" s="43">
        <v>4.2</v>
      </c>
      <c r="K151" s="43" t="s">
        <v>4195</v>
      </c>
      <c r="L151" s="53" t="str">
        <f t="shared" si="3"/>
        <v>https://amazon.com/dp/B0BRKR247Y</v>
      </c>
    </row>
    <row r="152" spans="1:12" ht="30" customHeight="1" x14ac:dyDescent="0.2">
      <c r="A152" s="29" t="s">
        <v>4106</v>
      </c>
      <c r="B152" s="29" t="s">
        <v>4107</v>
      </c>
      <c r="C152" s="29" t="s">
        <v>101</v>
      </c>
      <c r="D152" s="40">
        <v>408.25057142857139</v>
      </c>
      <c r="E152" s="41">
        <v>84735.98</v>
      </c>
      <c r="F152" s="41">
        <v>14288.77</v>
      </c>
      <c r="G152" s="42">
        <v>203</v>
      </c>
      <c r="H152" s="298">
        <v>35</v>
      </c>
      <c r="I152" s="42">
        <v>146</v>
      </c>
      <c r="J152" s="43">
        <v>4.3</v>
      </c>
      <c r="K152" s="43" t="s">
        <v>4108</v>
      </c>
      <c r="L152" s="53" t="str">
        <f t="shared" si="3"/>
        <v>https://amazon.com/dp/B0BR81J15L</v>
      </c>
    </row>
    <row r="153" spans="1:12" ht="45" customHeight="1" x14ac:dyDescent="0.2">
      <c r="A153" s="29" t="s">
        <v>4100</v>
      </c>
      <c r="B153" s="29" t="s">
        <v>4101</v>
      </c>
      <c r="C153" s="29" t="s">
        <v>101</v>
      </c>
      <c r="D153" s="40">
        <v>579.47903225806442</v>
      </c>
      <c r="E153" s="41">
        <v>820241.31</v>
      </c>
      <c r="F153" s="41">
        <v>17963.849999999999</v>
      </c>
      <c r="G153" s="42">
        <v>1406</v>
      </c>
      <c r="H153" s="298">
        <v>31</v>
      </c>
      <c r="I153" s="42">
        <v>567</v>
      </c>
      <c r="J153" s="43">
        <v>4.5</v>
      </c>
      <c r="K153" s="43" t="s">
        <v>4102</v>
      </c>
      <c r="L153" s="53" t="str">
        <f t="shared" si="3"/>
        <v>https://amazon.com/dp/B097R8Q122</v>
      </c>
    </row>
    <row r="154" spans="1:12" ht="45" customHeight="1" x14ac:dyDescent="0.2">
      <c r="A154" s="29" t="s">
        <v>4205</v>
      </c>
      <c r="B154" s="29" t="s">
        <v>4206</v>
      </c>
      <c r="C154" s="29" t="s">
        <v>93</v>
      </c>
      <c r="D154" s="40">
        <v>15.780344827586211</v>
      </c>
      <c r="E154" s="41">
        <v>6644.5553846153834</v>
      </c>
      <c r="F154" s="41">
        <v>457.63</v>
      </c>
      <c r="G154" s="42">
        <v>364</v>
      </c>
      <c r="H154" s="298">
        <v>29</v>
      </c>
      <c r="I154" s="42">
        <v>41</v>
      </c>
      <c r="J154" s="43">
        <v>4.4000000000000004</v>
      </c>
      <c r="K154" s="43" t="s">
        <v>4207</v>
      </c>
      <c r="L154" s="53" t="str">
        <f t="shared" si="3"/>
        <v>https://amazon.com/dp/B0BVYY74QT</v>
      </c>
    </row>
    <row r="155" spans="1:12" ht="45" customHeight="1" x14ac:dyDescent="0.2">
      <c r="A155" s="29" t="s">
        <v>4067</v>
      </c>
      <c r="B155" s="29" t="s">
        <v>4068</v>
      </c>
      <c r="C155" s="29" t="s">
        <v>101</v>
      </c>
      <c r="D155" s="40">
        <v>1599.7892592592591</v>
      </c>
      <c r="E155" s="41">
        <v>795449.51</v>
      </c>
      <c r="F155" s="41">
        <v>43194.31</v>
      </c>
      <c r="G155" s="42">
        <v>517</v>
      </c>
      <c r="H155" s="298">
        <v>27</v>
      </c>
      <c r="I155" s="42">
        <v>85</v>
      </c>
      <c r="J155" s="43">
        <v>4.4000000000000004</v>
      </c>
      <c r="K155" s="43" t="s">
        <v>4069</v>
      </c>
      <c r="L155" s="53" t="str">
        <f t="shared" si="3"/>
        <v>https://amazon.com/dp/B0DBLQXQ6W</v>
      </c>
    </row>
    <row r="156" spans="1:12" ht="45" customHeight="1" x14ac:dyDescent="0.2">
      <c r="A156" s="29" t="s">
        <v>4127</v>
      </c>
      <c r="B156" s="29" t="s">
        <v>4128</v>
      </c>
      <c r="C156" s="29" t="s">
        <v>101</v>
      </c>
      <c r="D156" s="40">
        <v>257.84041666666673</v>
      </c>
      <c r="E156" s="41">
        <v>66692.442307692312</v>
      </c>
      <c r="F156" s="41">
        <v>6188.17</v>
      </c>
      <c r="G156" s="42">
        <v>61</v>
      </c>
      <c r="H156" s="298">
        <v>24</v>
      </c>
      <c r="I156" s="42">
        <v>5</v>
      </c>
      <c r="J156" s="43">
        <v>4.7</v>
      </c>
      <c r="K156" s="43" t="s">
        <v>4129</v>
      </c>
      <c r="L156" s="53" t="str">
        <f t="shared" ref="L156:L187" si="4">IF(K156="","",HYPERLINK(K156,K156))</f>
        <v>https://amazon.com/dp/B0GLGBH3MZ</v>
      </c>
    </row>
    <row r="157" spans="1:12" ht="45" customHeight="1" x14ac:dyDescent="0.2">
      <c r="A157" s="29" t="s">
        <v>4097</v>
      </c>
      <c r="B157" s="29" t="s">
        <v>4098</v>
      </c>
      <c r="C157" s="29" t="s">
        <v>101</v>
      </c>
      <c r="D157" s="40">
        <v>945.68909090909085</v>
      </c>
      <c r="E157" s="41">
        <v>279781.73</v>
      </c>
      <c r="F157" s="41">
        <v>20805.16</v>
      </c>
      <c r="G157" s="42">
        <v>274</v>
      </c>
      <c r="H157" s="298">
        <v>22</v>
      </c>
      <c r="I157" s="42">
        <v>105</v>
      </c>
      <c r="J157" s="43">
        <v>4.5</v>
      </c>
      <c r="K157" s="43" t="s">
        <v>4099</v>
      </c>
      <c r="L157" s="53" t="str">
        <f t="shared" si="4"/>
        <v>https://amazon.com/dp/B09LYZ26PX</v>
      </c>
    </row>
    <row r="158" spans="1:12" ht="45" customHeight="1" x14ac:dyDescent="0.2">
      <c r="A158" s="29" t="s">
        <v>4124</v>
      </c>
      <c r="B158" s="29" t="s">
        <v>4125</v>
      </c>
      <c r="C158" s="29" t="s">
        <v>101</v>
      </c>
      <c r="D158" s="40">
        <v>405.42833333333328</v>
      </c>
      <c r="E158" s="41">
        <v>70171.890769230784</v>
      </c>
      <c r="F158" s="41">
        <v>7297.71</v>
      </c>
      <c r="G158" s="42">
        <v>107</v>
      </c>
      <c r="H158" s="298">
        <v>18</v>
      </c>
      <c r="I158" s="42">
        <v>9</v>
      </c>
      <c r="J158" s="43">
        <v>4.0999999999999996</v>
      </c>
      <c r="K158" s="43" t="s">
        <v>4126</v>
      </c>
      <c r="L158" s="53" t="str">
        <f t="shared" si="4"/>
        <v>https://amazon.com/dp/B0FXB1QJ2K</v>
      </c>
    </row>
    <row r="159" spans="1:12" ht="45" customHeight="1" x14ac:dyDescent="0.2">
      <c r="A159" s="29" t="s">
        <v>4112</v>
      </c>
      <c r="B159" s="29" t="s">
        <v>4113</v>
      </c>
      <c r="C159" s="29" t="s">
        <v>101</v>
      </c>
      <c r="D159" s="40">
        <v>535.42933333333326</v>
      </c>
      <c r="E159" s="41">
        <v>85169.63</v>
      </c>
      <c r="F159" s="41">
        <v>8031.44</v>
      </c>
      <c r="G159" s="42">
        <v>159</v>
      </c>
      <c r="H159" s="298">
        <v>15</v>
      </c>
      <c r="I159" s="42">
        <v>84</v>
      </c>
      <c r="J159" s="43">
        <v>4.4000000000000004</v>
      </c>
      <c r="K159" s="43" t="s">
        <v>4114</v>
      </c>
      <c r="L159" s="53" t="str">
        <f t="shared" si="4"/>
        <v>https://amazon.com/dp/B0BQ3G6W9B</v>
      </c>
    </row>
    <row r="160" spans="1:12" ht="60" customHeight="1" x14ac:dyDescent="0.2">
      <c r="A160" s="29" t="s">
        <v>4088</v>
      </c>
      <c r="B160" s="29" t="s">
        <v>4089</v>
      </c>
      <c r="C160" s="29" t="s">
        <v>101</v>
      </c>
      <c r="D160" s="40">
        <v>2062.8685714285721</v>
      </c>
      <c r="E160" s="41">
        <v>262424.41923076927</v>
      </c>
      <c r="F160" s="41">
        <v>28880.16</v>
      </c>
      <c r="G160" s="42">
        <v>117</v>
      </c>
      <c r="H160" s="298">
        <v>14</v>
      </c>
      <c r="I160" s="42">
        <v>17</v>
      </c>
      <c r="J160" s="43">
        <v>4.4000000000000004</v>
      </c>
      <c r="K160" s="43" t="s">
        <v>4090</v>
      </c>
      <c r="L160" s="53" t="str">
        <f t="shared" si="4"/>
        <v>https://amazon.com/dp/B09PYMMH86</v>
      </c>
    </row>
    <row r="161" spans="1:12" ht="45" customHeight="1" x14ac:dyDescent="0.2">
      <c r="A161" s="29" t="s">
        <v>4121</v>
      </c>
      <c r="B161" s="29" t="s">
        <v>4122</v>
      </c>
      <c r="C161" s="29" t="s">
        <v>101</v>
      </c>
      <c r="D161" s="40">
        <v>577.01538461538462</v>
      </c>
      <c r="E161" s="41">
        <v>95994.01692307691</v>
      </c>
      <c r="F161" s="41">
        <v>7501.2</v>
      </c>
      <c r="G161" s="42">
        <v>69</v>
      </c>
      <c r="H161" s="298">
        <v>13</v>
      </c>
      <c r="I161" s="42">
        <v>145</v>
      </c>
      <c r="J161" s="43">
        <v>4.4000000000000004</v>
      </c>
      <c r="K161" s="43" t="s">
        <v>4123</v>
      </c>
      <c r="L161" s="53" t="str">
        <f t="shared" si="4"/>
        <v>https://amazon.com/dp/B09KZZT818</v>
      </c>
    </row>
    <row r="162" spans="1:12" ht="60" customHeight="1" x14ac:dyDescent="0.2">
      <c r="A162" s="29" t="s">
        <v>4199</v>
      </c>
      <c r="B162" s="29" t="s">
        <v>4200</v>
      </c>
      <c r="C162" s="29" t="s">
        <v>93</v>
      </c>
      <c r="D162" s="40">
        <v>40.766153846153848</v>
      </c>
      <c r="E162" s="41">
        <v>9577.6938461538466</v>
      </c>
      <c r="F162" s="41">
        <v>529.96</v>
      </c>
      <c r="G162" s="42">
        <v>228</v>
      </c>
      <c r="H162" s="298">
        <v>13</v>
      </c>
      <c r="I162" s="42">
        <v>31</v>
      </c>
      <c r="J162" s="43">
        <v>4.4000000000000004</v>
      </c>
      <c r="K162" s="43" t="s">
        <v>4201</v>
      </c>
      <c r="L162" s="53" t="str">
        <f t="shared" si="4"/>
        <v>https://amazon.com/dp/B0BVRH9ZF7</v>
      </c>
    </row>
    <row r="163" spans="1:12" ht="45" customHeight="1" x14ac:dyDescent="0.2">
      <c r="A163" s="29" t="s">
        <v>4142</v>
      </c>
      <c r="B163" s="29" t="s">
        <v>4143</v>
      </c>
      <c r="C163" s="29" t="s">
        <v>101</v>
      </c>
      <c r="D163" s="40">
        <v>380.00083333333328</v>
      </c>
      <c r="E163" s="41">
        <v>51706.539999999994</v>
      </c>
      <c r="F163" s="41">
        <v>4560.01</v>
      </c>
      <c r="G163" s="42">
        <v>25</v>
      </c>
      <c r="H163" s="298">
        <v>12</v>
      </c>
      <c r="I163" s="42">
        <v>4</v>
      </c>
      <c r="J163" s="43">
        <v>5</v>
      </c>
      <c r="K163" s="43" t="s">
        <v>4144</v>
      </c>
      <c r="L163" s="53" t="str">
        <f t="shared" si="4"/>
        <v>https://amazon.com/dp/B0GLHD3MC3</v>
      </c>
    </row>
    <row r="164" spans="1:12" ht="45" customHeight="1" x14ac:dyDescent="0.2">
      <c r="A164" s="29" t="s">
        <v>4211</v>
      </c>
      <c r="B164" s="29" t="s">
        <v>4212</v>
      </c>
      <c r="C164" s="29" t="s">
        <v>93</v>
      </c>
      <c r="D164" s="40">
        <v>25.99818181818182</v>
      </c>
      <c r="E164" s="41">
        <v>4710.7315384615385</v>
      </c>
      <c r="F164" s="41">
        <v>285.98</v>
      </c>
      <c r="G164" s="42">
        <v>173</v>
      </c>
      <c r="H164" s="298">
        <v>11</v>
      </c>
      <c r="I164" s="42">
        <v>11</v>
      </c>
      <c r="J164" s="43">
        <v>3.9</v>
      </c>
      <c r="K164" s="43" t="s">
        <v>4213</v>
      </c>
      <c r="L164" s="53" t="str">
        <f t="shared" si="4"/>
        <v>https://amazon.com/dp/B0CHYPV8WS</v>
      </c>
    </row>
    <row r="165" spans="1:12" ht="45" customHeight="1" x14ac:dyDescent="0.2">
      <c r="A165" s="29" t="s">
        <v>4109</v>
      </c>
      <c r="B165" s="29" t="s">
        <v>4110</v>
      </c>
      <c r="C165" s="29" t="s">
        <v>101</v>
      </c>
      <c r="D165" s="40">
        <v>958.47444444444443</v>
      </c>
      <c r="E165" s="41">
        <v>156349.75</v>
      </c>
      <c r="F165" s="41">
        <v>8626.27</v>
      </c>
      <c r="G165" s="42">
        <v>150</v>
      </c>
      <c r="H165" s="298">
        <v>9</v>
      </c>
      <c r="I165" s="42">
        <v>91</v>
      </c>
      <c r="J165" s="43">
        <v>4.3</v>
      </c>
      <c r="K165" s="43" t="s">
        <v>4111</v>
      </c>
      <c r="L165" s="53" t="str">
        <f t="shared" si="4"/>
        <v>https://amazon.com/dp/B0BHYRQ5WZ</v>
      </c>
    </row>
    <row r="166" spans="1:12" ht="45" customHeight="1" x14ac:dyDescent="0.2">
      <c r="A166" s="29" t="s">
        <v>4163</v>
      </c>
      <c r="B166" s="29" t="s">
        <v>4164</v>
      </c>
      <c r="C166" s="29" t="s">
        <v>101</v>
      </c>
      <c r="D166" s="40">
        <v>245.34333333333339</v>
      </c>
      <c r="E166" s="41">
        <v>36319.440000000002</v>
      </c>
      <c r="F166" s="41">
        <v>2208.09</v>
      </c>
      <c r="G166" s="42">
        <v>156</v>
      </c>
      <c r="H166" s="298">
        <v>9</v>
      </c>
      <c r="I166" s="42">
        <v>30</v>
      </c>
      <c r="J166" s="43">
        <v>4.2</v>
      </c>
      <c r="K166" s="43" t="s">
        <v>4165</v>
      </c>
      <c r="L166" s="53" t="str">
        <f t="shared" si="4"/>
        <v>https://amazon.com/dp/B0DFCLSKMB</v>
      </c>
    </row>
    <row r="167" spans="1:12" ht="45" customHeight="1" x14ac:dyDescent="0.2">
      <c r="A167" s="29" t="s">
        <v>4148</v>
      </c>
      <c r="B167" s="29" t="s">
        <v>4149</v>
      </c>
      <c r="C167" s="29" t="s">
        <v>101</v>
      </c>
      <c r="D167" s="40">
        <v>399.31333333333328</v>
      </c>
      <c r="E167" s="41">
        <v>136775.37</v>
      </c>
      <c r="F167" s="41">
        <v>3593.82</v>
      </c>
      <c r="G167" s="42">
        <v>322</v>
      </c>
      <c r="H167" s="298">
        <v>9</v>
      </c>
      <c r="I167" s="42">
        <v>91</v>
      </c>
      <c r="J167" s="43">
        <v>4.2</v>
      </c>
      <c r="K167" s="43" t="s">
        <v>4150</v>
      </c>
      <c r="L167" s="53" t="str">
        <f t="shared" si="4"/>
        <v>https://amazon.com/dp/B0B8GZ1M6K</v>
      </c>
    </row>
    <row r="168" spans="1:12" ht="45" customHeight="1" x14ac:dyDescent="0.2">
      <c r="A168" s="29" t="s">
        <v>4160</v>
      </c>
      <c r="B168" s="29" t="s">
        <v>4161</v>
      </c>
      <c r="C168" s="29" t="s">
        <v>1041</v>
      </c>
      <c r="D168" s="40">
        <v>289.08999999999997</v>
      </c>
      <c r="E168" s="41">
        <v>24937.429230769219</v>
      </c>
      <c r="F168" s="41">
        <v>2312.7199999999998</v>
      </c>
      <c r="G168" s="42">
        <v>34</v>
      </c>
      <c r="H168" s="298">
        <v>8</v>
      </c>
      <c r="I168" s="42">
        <v>1</v>
      </c>
      <c r="J168" s="43">
        <v>5</v>
      </c>
      <c r="K168" s="43" t="s">
        <v>4162</v>
      </c>
      <c r="L168" s="53" t="str">
        <f t="shared" si="4"/>
        <v>https://amazon.com/dp/B0FVSJR6DY</v>
      </c>
    </row>
    <row r="169" spans="1:12" ht="60" customHeight="1" x14ac:dyDescent="0.2">
      <c r="A169" s="29" t="s">
        <v>4217</v>
      </c>
      <c r="B169" s="29" t="s">
        <v>4218</v>
      </c>
      <c r="C169" s="29" t="s">
        <v>101</v>
      </c>
      <c r="D169" s="40">
        <v>27.265714285714289</v>
      </c>
      <c r="E169" s="41">
        <v>2072.4092307692308</v>
      </c>
      <c r="F169" s="41">
        <v>190.86</v>
      </c>
      <c r="G169" s="42">
        <v>32</v>
      </c>
      <c r="H169" s="298">
        <v>7</v>
      </c>
      <c r="I169" s="42">
        <v>1</v>
      </c>
      <c r="J169" s="43">
        <v>4</v>
      </c>
      <c r="K169" s="43" t="s">
        <v>4219</v>
      </c>
      <c r="L169" s="53" t="str">
        <f t="shared" si="4"/>
        <v>https://amazon.com/dp/B0G5254YDC</v>
      </c>
    </row>
    <row r="170" spans="1:12" ht="45" customHeight="1" x14ac:dyDescent="0.2">
      <c r="A170" s="29" t="s">
        <v>4154</v>
      </c>
      <c r="B170" s="29" t="s">
        <v>4155</v>
      </c>
      <c r="C170" s="29" t="s">
        <v>101</v>
      </c>
      <c r="D170" s="40">
        <v>362.51857142857142</v>
      </c>
      <c r="E170" s="41">
        <v>30941.589230769219</v>
      </c>
      <c r="F170" s="41">
        <v>2537.63</v>
      </c>
      <c r="G170" s="42">
        <v>29</v>
      </c>
      <c r="H170" s="298">
        <v>7</v>
      </c>
      <c r="I170" s="42">
        <v>8</v>
      </c>
      <c r="J170" s="43">
        <v>4</v>
      </c>
      <c r="K170" s="43" t="s">
        <v>4156</v>
      </c>
      <c r="L170" s="53" t="str">
        <f t="shared" si="4"/>
        <v>https://amazon.com/dp/B0GLMKDKMJ</v>
      </c>
    </row>
    <row r="171" spans="1:12" ht="45" customHeight="1" x14ac:dyDescent="0.2">
      <c r="A171" s="29" t="s">
        <v>4208</v>
      </c>
      <c r="B171" s="29" t="s">
        <v>4209</v>
      </c>
      <c r="C171" s="29" t="s">
        <v>86</v>
      </c>
      <c r="D171" s="40">
        <v>45.09</v>
      </c>
      <c r="E171" s="41">
        <v>17691.374615384611</v>
      </c>
      <c r="F171" s="41">
        <v>315.63</v>
      </c>
      <c r="G171" s="42">
        <v>474</v>
      </c>
      <c r="H171" s="298">
        <v>7</v>
      </c>
      <c r="I171" s="42">
        <v>139</v>
      </c>
      <c r="J171" s="43">
        <v>4.0999999999999996</v>
      </c>
      <c r="K171" s="43" t="s">
        <v>4210</v>
      </c>
      <c r="L171" s="53" t="str">
        <f t="shared" si="4"/>
        <v>https://amazon.com/dp/B0CQR67265</v>
      </c>
    </row>
    <row r="172" spans="1:12" ht="45" customHeight="1" x14ac:dyDescent="0.2">
      <c r="A172" s="29" t="s">
        <v>4130</v>
      </c>
      <c r="B172" s="29" t="s">
        <v>4131</v>
      </c>
      <c r="C172" s="29" t="s">
        <v>101</v>
      </c>
      <c r="D172" s="40">
        <v>815.77428571428572</v>
      </c>
      <c r="E172" s="41">
        <v>84231.483846153846</v>
      </c>
      <c r="F172" s="41">
        <v>5710.42</v>
      </c>
      <c r="G172" s="42">
        <v>84</v>
      </c>
      <c r="H172" s="298">
        <v>7</v>
      </c>
      <c r="I172" s="42">
        <v>3</v>
      </c>
      <c r="J172" s="43">
        <v>5</v>
      </c>
      <c r="K172" s="43" t="s">
        <v>4132</v>
      </c>
      <c r="L172" s="53" t="str">
        <f t="shared" si="4"/>
        <v>https://amazon.com/dp/B0FJS2RKX9</v>
      </c>
    </row>
    <row r="173" spans="1:12" ht="45" customHeight="1" x14ac:dyDescent="0.2">
      <c r="A173" s="29" t="s">
        <v>4115</v>
      </c>
      <c r="B173" s="29" t="s">
        <v>4116</v>
      </c>
      <c r="C173" s="29" t="s">
        <v>101</v>
      </c>
      <c r="D173" s="40">
        <v>1334.018333333333</v>
      </c>
      <c r="E173" s="41">
        <v>103203.22</v>
      </c>
      <c r="F173" s="41">
        <v>8004.11</v>
      </c>
      <c r="G173" s="42">
        <v>79</v>
      </c>
      <c r="H173" s="298">
        <v>6</v>
      </c>
      <c r="I173" s="42">
        <v>23</v>
      </c>
      <c r="J173" s="43">
        <v>4.3</v>
      </c>
      <c r="K173" s="43" t="s">
        <v>4117</v>
      </c>
      <c r="L173" s="53" t="str">
        <f t="shared" si="4"/>
        <v>https://amazon.com/dp/B0DBLMWKWW</v>
      </c>
    </row>
    <row r="174" spans="1:12" ht="45" customHeight="1" x14ac:dyDescent="0.2">
      <c r="A174" s="29" t="s">
        <v>4145</v>
      </c>
      <c r="B174" s="29" t="s">
        <v>4146</v>
      </c>
      <c r="C174" s="29" t="s">
        <v>101</v>
      </c>
      <c r="D174" s="40">
        <v>772.84799999999996</v>
      </c>
      <c r="E174" s="41">
        <v>62167.12</v>
      </c>
      <c r="F174" s="41">
        <v>3864.24</v>
      </c>
      <c r="G174" s="42">
        <v>78</v>
      </c>
      <c r="H174" s="298">
        <v>5</v>
      </c>
      <c r="I174" s="42">
        <v>25</v>
      </c>
      <c r="J174" s="43">
        <v>4.4000000000000004</v>
      </c>
      <c r="K174" s="43" t="s">
        <v>4147</v>
      </c>
      <c r="L174" s="53" t="str">
        <f t="shared" si="4"/>
        <v>https://amazon.com/dp/B0DBLBPZ23</v>
      </c>
    </row>
    <row r="175" spans="1:12" ht="45" customHeight="1" x14ac:dyDescent="0.2">
      <c r="A175" s="29" t="s">
        <v>4133</v>
      </c>
      <c r="B175" s="29" t="s">
        <v>4134</v>
      </c>
      <c r="C175" s="29" t="s">
        <v>101</v>
      </c>
      <c r="D175" s="40">
        <v>1100.8679999999999</v>
      </c>
      <c r="E175" s="41">
        <v>192756.5</v>
      </c>
      <c r="F175" s="41">
        <v>5504.34</v>
      </c>
      <c r="G175" s="42">
        <v>144</v>
      </c>
      <c r="H175" s="298">
        <v>5</v>
      </c>
      <c r="I175" s="42">
        <v>67</v>
      </c>
      <c r="J175" s="43">
        <v>4.0999999999999996</v>
      </c>
      <c r="K175" s="43" t="s">
        <v>4135</v>
      </c>
      <c r="L175" s="53" t="str">
        <f t="shared" si="4"/>
        <v>https://amazon.com/dp/B0BNHG61Q3</v>
      </c>
    </row>
    <row r="176" spans="1:12" ht="30" customHeight="1" x14ac:dyDescent="0.2">
      <c r="A176" s="29" t="s">
        <v>4169</v>
      </c>
      <c r="B176" s="29" t="s">
        <v>4170</v>
      </c>
      <c r="C176" s="29" t="s">
        <v>101</v>
      </c>
      <c r="D176" s="40">
        <v>322.56599999999997</v>
      </c>
      <c r="E176" s="41">
        <v>16687.46</v>
      </c>
      <c r="F176" s="41">
        <v>1612.83</v>
      </c>
      <c r="G176" s="42">
        <v>55</v>
      </c>
      <c r="H176" s="298">
        <v>5</v>
      </c>
      <c r="I176" s="42">
        <v>99</v>
      </c>
      <c r="J176" s="43">
        <v>4.4000000000000004</v>
      </c>
      <c r="K176" s="43" t="s">
        <v>4171</v>
      </c>
      <c r="L176" s="53" t="str">
        <f t="shared" si="4"/>
        <v>https://amazon.com/dp/B0BW3595H6</v>
      </c>
    </row>
    <row r="177" spans="1:12" ht="45" customHeight="1" x14ac:dyDescent="0.2">
      <c r="A177" s="29" t="s">
        <v>4136</v>
      </c>
      <c r="B177" s="29" t="s">
        <v>4137</v>
      </c>
      <c r="C177" s="29" t="s">
        <v>101</v>
      </c>
      <c r="D177" s="40">
        <v>1203.0074999999999</v>
      </c>
      <c r="E177" s="41">
        <v>94412.507692307699</v>
      </c>
      <c r="F177" s="41">
        <v>4812.03</v>
      </c>
      <c r="G177" s="42">
        <v>65</v>
      </c>
      <c r="H177" s="298">
        <v>4</v>
      </c>
      <c r="I177" s="42">
        <v>2</v>
      </c>
      <c r="J177" s="43">
        <v>5</v>
      </c>
      <c r="K177" s="43" t="s">
        <v>4138</v>
      </c>
      <c r="L177" s="53" t="str">
        <f t="shared" si="4"/>
        <v>https://amazon.com/dp/B0FJXVCGSS</v>
      </c>
    </row>
    <row r="178" spans="1:12" ht="45" customHeight="1" x14ac:dyDescent="0.2">
      <c r="A178" s="29" t="s">
        <v>4151</v>
      </c>
      <c r="B178" s="29" t="s">
        <v>4152</v>
      </c>
      <c r="C178" s="29" t="s">
        <v>101</v>
      </c>
      <c r="D178" s="40">
        <v>743.04750000000001</v>
      </c>
      <c r="E178" s="41">
        <v>26599.88</v>
      </c>
      <c r="F178" s="41">
        <v>2972.19</v>
      </c>
      <c r="G178" s="42">
        <v>10</v>
      </c>
      <c r="H178" s="298">
        <v>4</v>
      </c>
      <c r="I178" s="42">
        <v>0</v>
      </c>
      <c r="J178" s="43">
        <v>0</v>
      </c>
      <c r="K178" s="43" t="s">
        <v>4153</v>
      </c>
      <c r="L178" s="53" t="str">
        <f t="shared" si="4"/>
        <v>https://amazon.com/dp/B0FVL1WZKB</v>
      </c>
    </row>
    <row r="179" spans="1:12" ht="45" customHeight="1" x14ac:dyDescent="0.2">
      <c r="A179" s="29" t="s">
        <v>4187</v>
      </c>
      <c r="B179" s="29" t="s">
        <v>4188</v>
      </c>
      <c r="C179" s="29" t="s">
        <v>101</v>
      </c>
      <c r="D179" s="40">
        <v>188.52500000000001</v>
      </c>
      <c r="E179" s="41">
        <v>10854.76</v>
      </c>
      <c r="F179" s="41">
        <v>754.1</v>
      </c>
      <c r="G179" s="42">
        <v>69</v>
      </c>
      <c r="H179" s="298">
        <v>4</v>
      </c>
      <c r="I179" s="42">
        <v>146</v>
      </c>
      <c r="J179" s="43">
        <v>4.4000000000000004</v>
      </c>
      <c r="K179" s="43" t="s">
        <v>4189</v>
      </c>
      <c r="L179" s="53" t="str">
        <f t="shared" si="4"/>
        <v>https://amazon.com/dp/B0BL7GH4WX</v>
      </c>
    </row>
    <row r="180" spans="1:12" ht="45" customHeight="1" x14ac:dyDescent="0.2">
      <c r="A180" s="29" t="s">
        <v>4118</v>
      </c>
      <c r="B180" s="29" t="s">
        <v>4119</v>
      </c>
      <c r="C180" s="29" t="s">
        <v>101</v>
      </c>
      <c r="D180" s="40">
        <v>2667.13</v>
      </c>
      <c r="E180" s="41">
        <v>79856.297692307708</v>
      </c>
      <c r="F180" s="41">
        <v>8001.39</v>
      </c>
      <c r="G180" s="42">
        <v>8</v>
      </c>
      <c r="H180" s="298">
        <v>3</v>
      </c>
      <c r="I180" s="42">
        <v>1</v>
      </c>
      <c r="J180" s="43">
        <v>5</v>
      </c>
      <c r="K180" s="43" t="s">
        <v>4120</v>
      </c>
      <c r="L180" s="53" t="str">
        <f t="shared" si="4"/>
        <v>https://amazon.com/dp/B0FVL9FXQD</v>
      </c>
    </row>
    <row r="181" spans="1:12" ht="45" customHeight="1" x14ac:dyDescent="0.2">
      <c r="A181" s="29" t="s">
        <v>4139</v>
      </c>
      <c r="B181" s="29" t="s">
        <v>4140</v>
      </c>
      <c r="C181" s="29" t="s">
        <v>101</v>
      </c>
      <c r="D181" s="40">
        <v>1542.063333333333</v>
      </c>
      <c r="E181" s="41">
        <v>61540.808461538472</v>
      </c>
      <c r="F181" s="41">
        <v>4626.1899999999996</v>
      </c>
      <c r="G181" s="42">
        <v>31</v>
      </c>
      <c r="H181" s="298">
        <v>3</v>
      </c>
      <c r="I181" s="42">
        <v>3</v>
      </c>
      <c r="J181" s="43">
        <v>5</v>
      </c>
      <c r="K181" s="43" t="s">
        <v>4141</v>
      </c>
      <c r="L181" s="53" t="str">
        <f t="shared" si="4"/>
        <v>https://amazon.com/dp/B0DXPXS3BM</v>
      </c>
    </row>
    <row r="182" spans="1:12" ht="45" customHeight="1" x14ac:dyDescent="0.2">
      <c r="A182" s="29" t="s">
        <v>4196</v>
      </c>
      <c r="B182" s="29" t="s">
        <v>4197</v>
      </c>
      <c r="C182" s="29" t="s">
        <v>101</v>
      </c>
      <c r="D182" s="40">
        <v>213.65</v>
      </c>
      <c r="E182" s="41">
        <v>39264.629999999997</v>
      </c>
      <c r="F182" s="41">
        <v>640.95000000000005</v>
      </c>
      <c r="G182" s="42">
        <v>193</v>
      </c>
      <c r="H182" s="298">
        <v>3</v>
      </c>
      <c r="I182" s="42">
        <v>151</v>
      </c>
      <c r="J182" s="43">
        <v>4.3</v>
      </c>
      <c r="K182" s="43" t="s">
        <v>4198</v>
      </c>
      <c r="L182" s="53" t="str">
        <f t="shared" si="4"/>
        <v>https://amazon.com/dp/B0BL3125HB</v>
      </c>
    </row>
    <row r="183" spans="1:12" ht="60" customHeight="1" x14ac:dyDescent="0.2">
      <c r="A183" s="29" t="s">
        <v>4178</v>
      </c>
      <c r="B183" s="29" t="s">
        <v>4179</v>
      </c>
      <c r="C183" s="29" t="s">
        <v>101</v>
      </c>
      <c r="D183" s="40">
        <v>356.98666666666668</v>
      </c>
      <c r="E183" s="41">
        <v>59552.15</v>
      </c>
      <c r="F183" s="41">
        <v>1070.96</v>
      </c>
      <c r="G183" s="42">
        <v>154</v>
      </c>
      <c r="H183" s="298">
        <v>3</v>
      </c>
      <c r="I183" s="42">
        <v>6</v>
      </c>
      <c r="J183" s="43">
        <v>4.0999999999999996</v>
      </c>
      <c r="K183" s="43" t="s">
        <v>4180</v>
      </c>
      <c r="L183" s="53" t="str">
        <f t="shared" si="4"/>
        <v>https://amazon.com/dp/B0F3C9MF88</v>
      </c>
    </row>
    <row r="184" spans="1:12" ht="45" customHeight="1" x14ac:dyDescent="0.2">
      <c r="A184" s="29" t="s">
        <v>4166</v>
      </c>
      <c r="B184" s="29" t="s">
        <v>4167</v>
      </c>
      <c r="C184" s="29" t="s">
        <v>101</v>
      </c>
      <c r="D184" s="40">
        <v>538.40666666666664</v>
      </c>
      <c r="E184" s="41">
        <v>20842.15384615384</v>
      </c>
      <c r="F184" s="41">
        <v>1615.22</v>
      </c>
      <c r="G184" s="42">
        <v>20</v>
      </c>
      <c r="H184" s="298">
        <v>3</v>
      </c>
      <c r="I184" s="42">
        <v>2</v>
      </c>
      <c r="J184" s="43">
        <v>5</v>
      </c>
      <c r="K184" s="43" t="s">
        <v>4168</v>
      </c>
      <c r="L184" s="53" t="str">
        <f t="shared" si="4"/>
        <v>https://amazon.com/dp/B0FVSTWRRQ</v>
      </c>
    </row>
    <row r="185" spans="1:12" ht="45" customHeight="1" x14ac:dyDescent="0.2">
      <c r="A185" s="29" t="s">
        <v>4223</v>
      </c>
      <c r="B185" s="29" t="s">
        <v>4224</v>
      </c>
      <c r="C185" s="29" t="s">
        <v>93</v>
      </c>
      <c r="D185" s="40">
        <v>11.414999999999999</v>
      </c>
      <c r="E185" s="41">
        <v>715.67384615384606</v>
      </c>
      <c r="F185" s="41">
        <v>22.83</v>
      </c>
      <c r="G185" s="42">
        <v>70</v>
      </c>
      <c r="H185" s="298">
        <v>2</v>
      </c>
      <c r="I185" s="42">
        <v>5</v>
      </c>
      <c r="J185" s="43">
        <v>5</v>
      </c>
      <c r="K185" s="43" t="s">
        <v>4225</v>
      </c>
      <c r="L185" s="53" t="str">
        <f t="shared" si="4"/>
        <v>https://amazon.com/dp/B0B4D84M2V</v>
      </c>
    </row>
    <row r="186" spans="1:12" ht="45" customHeight="1" x14ac:dyDescent="0.2">
      <c r="A186" s="29" t="s">
        <v>4220</v>
      </c>
      <c r="B186" s="29" t="s">
        <v>4221</v>
      </c>
      <c r="C186" s="29" t="s">
        <v>1041</v>
      </c>
      <c r="D186" s="40">
        <v>61.77</v>
      </c>
      <c r="E186" s="41">
        <v>1382.365384615385</v>
      </c>
      <c r="F186" s="41">
        <v>123.54</v>
      </c>
      <c r="G186" s="42">
        <v>9</v>
      </c>
      <c r="H186" s="298">
        <v>2</v>
      </c>
      <c r="I186" s="42">
        <v>0</v>
      </c>
      <c r="J186" s="43">
        <v>0</v>
      </c>
      <c r="K186" s="43" t="s">
        <v>4222</v>
      </c>
      <c r="L186" s="53" t="str">
        <f t="shared" si="4"/>
        <v>https://amazon.com/dp/B0FVM2DTNG</v>
      </c>
    </row>
    <row r="187" spans="1:12" ht="45" customHeight="1" x14ac:dyDescent="0.2">
      <c r="A187" s="29" t="s">
        <v>4172</v>
      </c>
      <c r="B187" s="29" t="s">
        <v>4173</v>
      </c>
      <c r="C187" s="29" t="s">
        <v>101</v>
      </c>
      <c r="D187" s="40">
        <v>751.11500000000001</v>
      </c>
      <c r="E187" s="41">
        <v>15370.68307692308</v>
      </c>
      <c r="F187" s="41">
        <v>1502.23</v>
      </c>
      <c r="G187" s="42">
        <v>11</v>
      </c>
      <c r="H187" s="298">
        <v>2</v>
      </c>
      <c r="I187" s="42">
        <v>0</v>
      </c>
      <c r="J187" s="43">
        <v>0</v>
      </c>
      <c r="K187" s="43" t="s">
        <v>4174</v>
      </c>
      <c r="L187" s="53" t="str">
        <f t="shared" si="4"/>
        <v>https://amazon.com/dp/B0FVL5MNLF</v>
      </c>
    </row>
    <row r="188" spans="1:12" ht="45" customHeight="1" x14ac:dyDescent="0.2">
      <c r="A188" s="29" t="s">
        <v>4157</v>
      </c>
      <c r="B188" s="29" t="s">
        <v>4158</v>
      </c>
      <c r="C188" s="29" t="s">
        <v>101</v>
      </c>
      <c r="D188" s="40">
        <v>2399.0100000000002</v>
      </c>
      <c r="E188" s="41">
        <v>17891.391538461539</v>
      </c>
      <c r="F188" s="41">
        <v>2399.0100000000002</v>
      </c>
      <c r="G188" s="42">
        <v>6</v>
      </c>
      <c r="H188" s="298">
        <v>1</v>
      </c>
      <c r="I188" s="42">
        <v>2</v>
      </c>
      <c r="J188" s="43">
        <v>5</v>
      </c>
      <c r="K188" s="43" t="s">
        <v>4159</v>
      </c>
      <c r="L188" s="53" t="str">
        <f t="shared" ref="L188:L219" si="5">IF(K188="","",HYPERLINK(K188,K188))</f>
        <v>https://amazon.com/dp/B0CB8B6QB6</v>
      </c>
    </row>
    <row r="189" spans="1:12" ht="30" customHeight="1" x14ac:dyDescent="0.2">
      <c r="A189" s="29" t="s">
        <v>4214</v>
      </c>
      <c r="B189" s="29" t="s">
        <v>4215</v>
      </c>
      <c r="C189" s="29" t="s">
        <v>101</v>
      </c>
      <c r="D189" s="40">
        <v>226.99</v>
      </c>
      <c r="E189" s="41">
        <v>7711.52</v>
      </c>
      <c r="F189" s="41">
        <v>226.99</v>
      </c>
      <c r="G189" s="42">
        <v>33</v>
      </c>
      <c r="H189" s="298">
        <v>1</v>
      </c>
      <c r="I189" s="42">
        <v>27</v>
      </c>
      <c r="J189" s="43">
        <v>3.9</v>
      </c>
      <c r="K189" s="43" t="s">
        <v>4216</v>
      </c>
      <c r="L189" s="53" t="str">
        <f t="shared" si="5"/>
        <v>https://amazon.com/dp/B0CQP9S314</v>
      </c>
    </row>
    <row r="190" spans="1:12" ht="30" customHeight="1" x14ac:dyDescent="0.2">
      <c r="A190" s="29" t="s">
        <v>4226</v>
      </c>
      <c r="B190" s="29" t="s">
        <v>4227</v>
      </c>
      <c r="C190" s="29" t="s">
        <v>93</v>
      </c>
      <c r="D190" s="40">
        <v>8.33</v>
      </c>
      <c r="E190" s="41">
        <v>102.90153846153849</v>
      </c>
      <c r="F190" s="41">
        <v>8.33</v>
      </c>
      <c r="G190" s="42">
        <v>2</v>
      </c>
      <c r="H190" s="298">
        <v>1</v>
      </c>
      <c r="I190" s="42">
        <v>1</v>
      </c>
      <c r="J190" s="43">
        <v>5</v>
      </c>
      <c r="K190" s="43" t="s">
        <v>4228</v>
      </c>
      <c r="L190" s="53" t="str">
        <f t="shared" si="5"/>
        <v>https://amazon.com/dp/B0G51DQHPW</v>
      </c>
    </row>
    <row r="191" spans="1:12" ht="45" customHeight="1" x14ac:dyDescent="0.2">
      <c r="A191" s="29" t="s">
        <v>4229</v>
      </c>
      <c r="B191" s="29" t="s">
        <v>4230</v>
      </c>
      <c r="C191" s="29" t="s">
        <v>101</v>
      </c>
      <c r="D191" s="40">
        <v>1999</v>
      </c>
      <c r="E191" s="41">
        <v>30093.14</v>
      </c>
      <c r="F191" s="41">
        <v>0</v>
      </c>
      <c r="G191" s="42">
        <v>15</v>
      </c>
      <c r="H191" s="298">
        <v>0</v>
      </c>
      <c r="I191" s="42">
        <v>3</v>
      </c>
      <c r="J191" s="43">
        <v>5</v>
      </c>
      <c r="K191" s="43" t="s">
        <v>4231</v>
      </c>
      <c r="L191" s="53" t="str">
        <f t="shared" si="5"/>
        <v>https://amazon.com/dp/B0F23MSH56</v>
      </c>
    </row>
    <row r="192" spans="1:12" ht="45" customHeight="1" x14ac:dyDescent="0.2">
      <c r="A192" s="29" t="s">
        <v>4232</v>
      </c>
      <c r="B192" s="29" t="s">
        <v>4233</v>
      </c>
      <c r="C192" s="29" t="s">
        <v>101</v>
      </c>
      <c r="D192" s="40">
        <v>431.30142857142857</v>
      </c>
      <c r="E192" s="41">
        <v>12377.68</v>
      </c>
      <c r="F192" s="41">
        <v>0</v>
      </c>
      <c r="G192" s="42">
        <v>27</v>
      </c>
      <c r="H192" s="298">
        <v>0</v>
      </c>
      <c r="I192" s="42">
        <v>1</v>
      </c>
      <c r="J192" s="43">
        <v>5</v>
      </c>
      <c r="K192" s="43" t="s">
        <v>4234</v>
      </c>
      <c r="L192" s="53" t="str">
        <f t="shared" si="5"/>
        <v>https://amazon.com/dp/B0FPCLDDS1</v>
      </c>
    </row>
    <row r="193" spans="1:12" ht="45" customHeight="1" x14ac:dyDescent="0.2">
      <c r="A193" s="29" t="s">
        <v>4235</v>
      </c>
      <c r="B193" s="29" t="s">
        <v>4236</v>
      </c>
      <c r="C193" s="29" t="s">
        <v>97</v>
      </c>
      <c r="D193" s="40">
        <v>278.52199999999999</v>
      </c>
      <c r="E193" s="41">
        <v>7688.2199999999993</v>
      </c>
      <c r="F193" s="41">
        <v>0</v>
      </c>
      <c r="G193" s="42">
        <v>27</v>
      </c>
      <c r="H193" s="298">
        <v>0</v>
      </c>
      <c r="I193" s="42">
        <v>2</v>
      </c>
      <c r="J193" s="43">
        <v>5</v>
      </c>
      <c r="K193" s="43" t="s">
        <v>4237</v>
      </c>
      <c r="L193" s="53" t="str">
        <f t="shared" si="5"/>
        <v>https://amazon.com/dp/B0G1BDBKV1</v>
      </c>
    </row>
    <row r="194" spans="1:12" ht="17" customHeight="1" x14ac:dyDescent="0.2">
      <c r="A194" s="29" t="s">
        <v>4238</v>
      </c>
      <c r="B194" s="29" t="s">
        <v>4239</v>
      </c>
      <c r="C194" s="29" t="s">
        <v>101</v>
      </c>
      <c r="D194" s="40">
        <v>445</v>
      </c>
      <c r="E194" s="41">
        <v>0</v>
      </c>
      <c r="F194" s="41">
        <v>0</v>
      </c>
      <c r="G194" s="42">
        <v>0</v>
      </c>
      <c r="H194" s="298">
        <v>0</v>
      </c>
      <c r="I194" s="42">
        <v>0</v>
      </c>
      <c r="J194" s="43">
        <v>0</v>
      </c>
      <c r="K194" s="43" t="s">
        <v>4240</v>
      </c>
      <c r="L194" s="53" t="str">
        <f t="shared" si="5"/>
        <v>https://amazon.com/dp/B0DNBBHJ7F</v>
      </c>
    </row>
    <row r="195" spans="1:12" ht="17" customHeight="1" x14ac:dyDescent="0.2">
      <c r="A195" s="216" t="s">
        <v>21</v>
      </c>
      <c r="B195" s="216"/>
      <c r="C195" s="216"/>
      <c r="D195" s="217"/>
      <c r="E195" s="218"/>
      <c r="F195" s="218"/>
      <c r="G195" s="220">
        <f>SUM(G124:G194)</f>
        <v>77376</v>
      </c>
      <c r="H195" s="222">
        <f>SUM(H124:H194)</f>
        <v>7046</v>
      </c>
      <c r="I195" s="220"/>
      <c r="J195" s="221"/>
      <c r="K195" s="221"/>
      <c r="L195" s="224"/>
    </row>
    <row r="196" spans="1:12" ht="17" customHeight="1" x14ac:dyDescent="0.2"/>
    <row r="197" spans="1:12" ht="17" customHeight="1" x14ac:dyDescent="0.2"/>
  </sheetData>
  <mergeCells count="4">
    <mergeCell ref="A122:L122"/>
    <mergeCell ref="A121:L121"/>
    <mergeCell ref="A47:L47"/>
    <mergeCell ref="A1:M5"/>
  </mergeCells>
  <conditionalFormatting sqref="A1:M197 A123 M123">
    <cfRule type="cellIs" dxfId="1" priority="2" operator="lessThan">
      <formula>0</formula>
    </cfRule>
  </conditionalFormatting>
  <conditionalFormatting sqref="C8:M14">
    <cfRule type="expression" dxfId="0" priority="1">
      <formula>C8&lt;0</formula>
    </cfRule>
  </conditionalFormatting>
  <pageMargins left="0.7" right="0.7" top="0.75" bottom="0.75" header="0.3" footer="0.3"/>
  <drawing r:id="rId1"/>
  <tableParts count="2">
    <tablePart r:id="rId2"/>
    <tablePart r:id="rId3"/>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M11"/>
  <sheetViews>
    <sheetView workbookViewId="0"/>
  </sheetViews>
  <sheetFormatPr baseColWidth="10" defaultColWidth="8.83203125" defaultRowHeight="16" x14ac:dyDescent="0.2"/>
  <sheetData>
    <row r="1" spans="1:13" x14ac:dyDescent="0.2">
      <c r="A1" t="s">
        <v>23</v>
      </c>
      <c r="B1" t="s">
        <v>4241</v>
      </c>
      <c r="C1" t="s">
        <v>1</v>
      </c>
      <c r="D1" t="s">
        <v>2</v>
      </c>
      <c r="E1" t="s">
        <v>3</v>
      </c>
      <c r="F1" t="s">
        <v>4</v>
      </c>
      <c r="G1" t="s">
        <v>5</v>
      </c>
      <c r="H1" t="s">
        <v>6</v>
      </c>
      <c r="I1" t="s">
        <v>7</v>
      </c>
      <c r="J1" t="s">
        <v>8</v>
      </c>
      <c r="K1" t="s">
        <v>9</v>
      </c>
      <c r="L1" t="s">
        <v>10</v>
      </c>
      <c r="M1" t="s">
        <v>11</v>
      </c>
    </row>
    <row r="2" spans="1:13" x14ac:dyDescent="0.2">
      <c r="A2" t="s">
        <v>21</v>
      </c>
      <c r="B2" t="s">
        <v>12</v>
      </c>
      <c r="C2">
        <v>1406.861134393064</v>
      </c>
      <c r="D2">
        <v>-2.263158494001594E-2</v>
      </c>
      <c r="E2">
        <v>-5.2279211419361198E-2</v>
      </c>
      <c r="F2">
        <v>2768</v>
      </c>
      <c r="G2">
        <v>9.4059759209734906E-3</v>
      </c>
      <c r="H2">
        <v>-0.14329928814608481</v>
      </c>
      <c r="I2">
        <v>-4.2214532871972299E-2</v>
      </c>
      <c r="J2">
        <v>3894191.62</v>
      </c>
      <c r="K2">
        <v>0.1203691684408234</v>
      </c>
      <c r="L2">
        <v>-0.1626877830745789</v>
      </c>
      <c r="M2">
        <v>-9.2286801802349938E-2</v>
      </c>
    </row>
    <row r="3" spans="1:13" x14ac:dyDescent="0.2">
      <c r="A3" t="s">
        <v>21</v>
      </c>
      <c r="B3" t="s">
        <v>13</v>
      </c>
      <c r="C3">
        <v>539.83250728626945</v>
      </c>
      <c r="D3">
        <v>-3.7189414663872038E-2</v>
      </c>
      <c r="E3">
        <v>3.5243677807303309E-2</v>
      </c>
      <c r="F3">
        <v>12352</v>
      </c>
      <c r="G3">
        <v>4.1973487924806561E-2</v>
      </c>
      <c r="H3">
        <v>-0.18950131233595799</v>
      </c>
      <c r="I3">
        <v>2.9762401000416942E-2</v>
      </c>
      <c r="J3">
        <v>6668011.1299999999</v>
      </c>
      <c r="K3">
        <v>0.20610771969979619</v>
      </c>
      <c r="L3">
        <v>-0.21964328411602019</v>
      </c>
      <c r="M3">
        <v>6.6055015279350426E-2</v>
      </c>
    </row>
    <row r="4" spans="1:13" x14ac:dyDescent="0.2">
      <c r="A4" t="s">
        <v>21</v>
      </c>
      <c r="B4" t="s">
        <v>14</v>
      </c>
      <c r="C4">
        <v>209.72935498366019</v>
      </c>
      <c r="D4">
        <v>-1.8292625959454911E-2</v>
      </c>
      <c r="E4">
        <v>3.6285408573739193E-2</v>
      </c>
      <c r="F4">
        <v>24480</v>
      </c>
      <c r="G4">
        <v>8.3185798607453426E-2</v>
      </c>
      <c r="H4">
        <v>-0.1179331964111988</v>
      </c>
      <c r="I4">
        <v>0.27089606479077988</v>
      </c>
      <c r="J4">
        <v>5134174.6100000003</v>
      </c>
      <c r="K4">
        <v>0.15869694887682209</v>
      </c>
      <c r="L4">
        <v>-0.1340685145205007</v>
      </c>
      <c r="M4">
        <v>0.31701104775647049</v>
      </c>
    </row>
    <row r="5" spans="1:13" x14ac:dyDescent="0.2">
      <c r="A5" t="s">
        <v>21</v>
      </c>
      <c r="B5" t="s">
        <v>15</v>
      </c>
      <c r="C5">
        <v>396.37316565656562</v>
      </c>
      <c r="D5">
        <v>-4.1975621704462902E-2</v>
      </c>
      <c r="E5">
        <v>-6.2891282619102817E-2</v>
      </c>
      <c r="F5">
        <v>39600</v>
      </c>
      <c r="G5">
        <v>0.1345652624532335</v>
      </c>
      <c r="H5">
        <v>-0.1433021806853583</v>
      </c>
      <c r="I5">
        <v>0.1596919202272529</v>
      </c>
      <c r="J5">
        <v>15696377.359999999</v>
      </c>
      <c r="K5">
        <v>0.48517383701744171</v>
      </c>
      <c r="L5">
        <v>-0.17926260426394791</v>
      </c>
      <c r="M5">
        <v>8.6757407921150609E-2</v>
      </c>
    </row>
    <row r="6" spans="1:13" x14ac:dyDescent="0.2">
      <c r="A6" t="s">
        <v>21</v>
      </c>
      <c r="B6" t="s">
        <v>16</v>
      </c>
      <c r="C6">
        <v>180.22416535433081</v>
      </c>
      <c r="D6">
        <v>-1.6173915998478621E-3</v>
      </c>
      <c r="E6">
        <v>5.1403239271186292E-2</v>
      </c>
      <c r="F6">
        <v>19050</v>
      </c>
      <c r="G6">
        <v>6.4734046710457016E-2</v>
      </c>
      <c r="H6">
        <v>-2.8705450466527279E-2</v>
      </c>
      <c r="I6">
        <v>2.656679420164898E-2</v>
      </c>
      <c r="J6">
        <v>3433270.350000001</v>
      </c>
      <c r="K6">
        <v>0.1061221268464531</v>
      </c>
      <c r="L6">
        <v>-3.0276414111920839E-2</v>
      </c>
      <c r="M6">
        <v>7.9335652751850949E-2</v>
      </c>
    </row>
    <row r="7" spans="1:13" x14ac:dyDescent="0.2">
      <c r="A7" t="s">
        <v>21</v>
      </c>
      <c r="B7" t="s">
        <v>17</v>
      </c>
      <c r="C7">
        <v>30.780801629482831</v>
      </c>
      <c r="D7">
        <v>-1.827852838014854E-2</v>
      </c>
      <c r="E7">
        <v>-3.0450769405304109E-2</v>
      </c>
      <c r="F7">
        <v>99909</v>
      </c>
      <c r="G7">
        <v>0.33950204056666933</v>
      </c>
      <c r="H7">
        <v>-1.4292567864709891E-3</v>
      </c>
      <c r="I7">
        <v>-3.7513366665703263E-2</v>
      </c>
      <c r="J7">
        <v>3075279.11</v>
      </c>
      <c r="K7">
        <v>9.5056644694370626E-2</v>
      </c>
      <c r="L7">
        <v>-1.9681660455885489E-2</v>
      </c>
      <c r="M7">
        <v>-6.6821825193053574E-2</v>
      </c>
    </row>
    <row r="8" spans="1:13" x14ac:dyDescent="0.2">
      <c r="A8" t="s">
        <v>21</v>
      </c>
      <c r="B8" t="s">
        <v>18</v>
      </c>
      <c r="C8">
        <v>54.712543481367533</v>
      </c>
      <c r="D8">
        <v>-1.9514423244685442E-2</v>
      </c>
      <c r="E8">
        <v>3.3695623020649323E-2</v>
      </c>
      <c r="F8">
        <v>118959</v>
      </c>
      <c r="G8">
        <v>0.40423608727712629</v>
      </c>
      <c r="H8">
        <v>-5.8998036184347846E-3</v>
      </c>
      <c r="I8">
        <v>-2.779503105590064E-2</v>
      </c>
      <c r="J8">
        <v>6508549.46</v>
      </c>
      <c r="K8">
        <v>0.20117877154082381</v>
      </c>
      <c r="L8">
        <v>-2.5299095598249721E-2</v>
      </c>
      <c r="M8">
        <v>4.9640210764416706E-3</v>
      </c>
    </row>
    <row r="9" spans="1:13" x14ac:dyDescent="0.2">
      <c r="A9" t="s">
        <v>21</v>
      </c>
      <c r="B9" t="s">
        <v>19</v>
      </c>
      <c r="C9">
        <v>79.634064182518159</v>
      </c>
      <c r="D9">
        <v>-8.1148913015782864E-2</v>
      </c>
      <c r="E9">
        <v>1.0935869776757199E-2</v>
      </c>
      <c r="F9">
        <v>70393</v>
      </c>
      <c r="G9">
        <v>0.23920334646137539</v>
      </c>
      <c r="H9">
        <v>-4.2975229083394462E-2</v>
      </c>
      <c r="I9">
        <v>2.4613548368315419E-2</v>
      </c>
      <c r="J9">
        <v>5605680.6800000006</v>
      </c>
      <c r="K9">
        <v>0.1732711658386214</v>
      </c>
      <c r="L9">
        <v>-0.1206367489724557</v>
      </c>
      <c r="M9">
        <v>3.5818588704772392E-2</v>
      </c>
    </row>
    <row r="10" spans="1:13" x14ac:dyDescent="0.2">
      <c r="A10" t="s">
        <v>21</v>
      </c>
      <c r="B10" t="s">
        <v>20</v>
      </c>
      <c r="C10">
        <v>70.644106102711433</v>
      </c>
      <c r="D10">
        <v>-0.11515886986458131</v>
      </c>
      <c r="E10">
        <v>-8.1306979771414767E-2</v>
      </c>
      <c r="F10">
        <v>63693</v>
      </c>
      <c r="G10">
        <v>0.2164359914503485</v>
      </c>
      <c r="H10">
        <v>-9.9790160876661593E-3</v>
      </c>
      <c r="I10">
        <v>0.38698227429118948</v>
      </c>
      <c r="J10">
        <v>4499535.0499999989</v>
      </c>
      <c r="K10">
        <v>0.13908028807756481</v>
      </c>
      <c r="L10">
        <v>-0.1239887137372314</v>
      </c>
      <c r="M10">
        <v>0.27421093457208467</v>
      </c>
    </row>
    <row r="11" spans="1:13" x14ac:dyDescent="0.2">
      <c r="A11" t="s">
        <v>21</v>
      </c>
      <c r="B11" t="s">
        <v>21</v>
      </c>
      <c r="C11">
        <v>110.40729399101301</v>
      </c>
      <c r="D11">
        <v>-0.1011434423580664</v>
      </c>
      <c r="E11">
        <v>2.4129620790978019E-3</v>
      </c>
      <c r="F11">
        <v>292645</v>
      </c>
      <c r="G11">
        <v>0.9944406876420836</v>
      </c>
      <c r="H11">
        <v>-3.6648473556347039E-2</v>
      </c>
      <c r="I11">
        <v>7.9349096931003782E-2</v>
      </c>
      <c r="J11">
        <v>32310142.550000001</v>
      </c>
      <c r="K11">
        <v>0.99870406247445176</v>
      </c>
      <c r="L11">
        <v>-0.13408516314175589</v>
      </c>
      <c r="M11">
        <v>8.195352537200673E-2</v>
      </c>
    </row>
  </sheetData>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I26"/>
  <sheetViews>
    <sheetView workbookViewId="0"/>
  </sheetViews>
  <sheetFormatPr baseColWidth="10" defaultColWidth="8.83203125" defaultRowHeight="16" x14ac:dyDescent="0.2"/>
  <sheetData>
    <row r="1" spans="1:9" x14ac:dyDescent="0.2">
      <c r="A1" t="s">
        <v>23</v>
      </c>
      <c r="B1" t="s">
        <v>24</v>
      </c>
      <c r="C1" t="s">
        <v>4242</v>
      </c>
      <c r="D1" t="s">
        <v>4243</v>
      </c>
      <c r="E1" t="s">
        <v>4244</v>
      </c>
      <c r="F1" t="s">
        <v>4245</v>
      </c>
      <c r="G1" t="s">
        <v>29</v>
      </c>
      <c r="H1" t="s">
        <v>4246</v>
      </c>
      <c r="I1" t="s">
        <v>4247</v>
      </c>
    </row>
    <row r="2" spans="1:9" x14ac:dyDescent="0.2">
      <c r="A2" t="s">
        <v>32</v>
      </c>
      <c r="B2">
        <v>549</v>
      </c>
      <c r="C2">
        <v>5379094.3399999999</v>
      </c>
      <c r="D2">
        <v>65893995.916646309</v>
      </c>
      <c r="E2">
        <v>19094</v>
      </c>
      <c r="F2">
        <v>0.1663</v>
      </c>
      <c r="G2">
        <v>281.72000000000003</v>
      </c>
      <c r="H2">
        <v>133280</v>
      </c>
      <c r="I2">
        <v>4.2</v>
      </c>
    </row>
    <row r="3" spans="1:9" x14ac:dyDescent="0.2">
      <c r="A3" t="s">
        <v>33</v>
      </c>
      <c r="B3">
        <v>98</v>
      </c>
      <c r="C3">
        <v>2928004.54</v>
      </c>
      <c r="D3">
        <v>35077611.304615393</v>
      </c>
      <c r="E3">
        <v>45181</v>
      </c>
      <c r="F3">
        <v>9.0499999999999997E-2</v>
      </c>
      <c r="G3">
        <v>64.81</v>
      </c>
      <c r="H3">
        <v>132284</v>
      </c>
      <c r="I3">
        <v>3.9</v>
      </c>
    </row>
    <row r="4" spans="1:9" x14ac:dyDescent="0.2">
      <c r="A4" t="s">
        <v>34</v>
      </c>
      <c r="B4">
        <v>62</v>
      </c>
      <c r="C4">
        <v>2709586.86</v>
      </c>
      <c r="D4">
        <v>36642540.609230757</v>
      </c>
      <c r="E4">
        <v>11551</v>
      </c>
      <c r="F4">
        <v>8.3799999999999999E-2</v>
      </c>
      <c r="G4">
        <v>234.58</v>
      </c>
      <c r="H4">
        <v>31472</v>
      </c>
      <c r="I4">
        <v>4.0999999999999996</v>
      </c>
    </row>
    <row r="5" spans="1:9" x14ac:dyDescent="0.2">
      <c r="A5" t="s">
        <v>35</v>
      </c>
      <c r="B5">
        <v>282</v>
      </c>
      <c r="C5">
        <v>2115401.84</v>
      </c>
      <c r="D5">
        <v>31923132.98153862</v>
      </c>
      <c r="E5">
        <v>5646</v>
      </c>
      <c r="F5">
        <v>6.54E-2</v>
      </c>
      <c r="G5">
        <v>374.67</v>
      </c>
      <c r="H5">
        <v>76897</v>
      </c>
      <c r="I5">
        <v>3.8</v>
      </c>
    </row>
    <row r="6" spans="1:9" x14ac:dyDescent="0.2">
      <c r="A6" t="s">
        <v>36</v>
      </c>
      <c r="B6">
        <v>55</v>
      </c>
      <c r="C6">
        <v>2070737.21</v>
      </c>
      <c r="D6">
        <v>23299902.853846151</v>
      </c>
      <c r="E6">
        <v>14797</v>
      </c>
      <c r="F6">
        <v>6.4000000000000001E-2</v>
      </c>
      <c r="G6">
        <v>139.94</v>
      </c>
      <c r="H6">
        <v>71849</v>
      </c>
      <c r="I6">
        <v>4</v>
      </c>
    </row>
    <row r="7" spans="1:9" x14ac:dyDescent="0.2">
      <c r="A7" t="s">
        <v>37</v>
      </c>
      <c r="B7">
        <v>28</v>
      </c>
      <c r="C7">
        <v>1704290.92</v>
      </c>
      <c r="D7">
        <v>19448455.559999999</v>
      </c>
      <c r="E7">
        <v>8901</v>
      </c>
      <c r="F7">
        <v>5.2699999999999997E-2</v>
      </c>
      <c r="G7">
        <v>191.47</v>
      </c>
      <c r="H7">
        <v>18620</v>
      </c>
      <c r="I7">
        <v>3.9</v>
      </c>
    </row>
    <row r="8" spans="1:9" x14ac:dyDescent="0.2">
      <c r="A8" t="s">
        <v>38</v>
      </c>
      <c r="B8">
        <v>71</v>
      </c>
      <c r="C8">
        <v>1688939.36</v>
      </c>
      <c r="D8">
        <v>18764663.91692308</v>
      </c>
      <c r="E8">
        <v>7046</v>
      </c>
      <c r="F8">
        <v>5.2200000000000003E-2</v>
      </c>
      <c r="G8">
        <v>239.7</v>
      </c>
      <c r="H8">
        <v>12839</v>
      </c>
      <c r="I8">
        <v>4.2</v>
      </c>
    </row>
    <row r="9" spans="1:9" x14ac:dyDescent="0.2">
      <c r="A9" t="s">
        <v>39</v>
      </c>
      <c r="B9">
        <v>4</v>
      </c>
      <c r="C9">
        <v>1234069.8999999999</v>
      </c>
      <c r="D9">
        <v>15618815.889230769</v>
      </c>
      <c r="E9">
        <v>14008</v>
      </c>
      <c r="F9">
        <v>3.8100000000000002E-2</v>
      </c>
      <c r="G9">
        <v>88.1</v>
      </c>
      <c r="H9">
        <v>37983</v>
      </c>
      <c r="I9">
        <v>4.5999999999999996</v>
      </c>
    </row>
    <row r="10" spans="1:9" x14ac:dyDescent="0.2">
      <c r="A10" t="s">
        <v>40</v>
      </c>
      <c r="B10">
        <v>3</v>
      </c>
      <c r="C10">
        <v>1102294.57</v>
      </c>
      <c r="D10">
        <v>12527462.08615385</v>
      </c>
      <c r="E10">
        <v>11010</v>
      </c>
      <c r="F10">
        <v>3.4099999999999998E-2</v>
      </c>
      <c r="G10">
        <v>100.12</v>
      </c>
      <c r="H10">
        <v>125779</v>
      </c>
      <c r="I10">
        <v>3</v>
      </c>
    </row>
    <row r="11" spans="1:9" x14ac:dyDescent="0.2">
      <c r="A11" t="s">
        <v>41</v>
      </c>
      <c r="B11">
        <v>19</v>
      </c>
      <c r="C11">
        <v>819251.95</v>
      </c>
      <c r="D11">
        <v>6048041.9538461547</v>
      </c>
      <c r="E11">
        <v>2131</v>
      </c>
      <c r="F11">
        <v>2.53E-2</v>
      </c>
      <c r="G11">
        <v>384.44</v>
      </c>
      <c r="H11">
        <v>3734</v>
      </c>
      <c r="I11">
        <v>4.4000000000000004</v>
      </c>
    </row>
    <row r="12" spans="1:9" x14ac:dyDescent="0.2">
      <c r="A12" t="s">
        <v>42</v>
      </c>
      <c r="B12">
        <v>203</v>
      </c>
      <c r="C12">
        <v>816277.77</v>
      </c>
      <c r="D12">
        <v>5956257.5815384621</v>
      </c>
      <c r="E12">
        <v>3466</v>
      </c>
      <c r="F12">
        <v>2.52E-2</v>
      </c>
      <c r="G12">
        <v>235.51</v>
      </c>
      <c r="H12">
        <v>1623</v>
      </c>
      <c r="I12">
        <v>1.8</v>
      </c>
    </row>
    <row r="13" spans="1:9" x14ac:dyDescent="0.2">
      <c r="A13" t="s">
        <v>43</v>
      </c>
      <c r="B13">
        <v>28</v>
      </c>
      <c r="C13">
        <v>746388.21</v>
      </c>
      <c r="D13">
        <v>10402801.07076923</v>
      </c>
      <c r="E13">
        <v>2980</v>
      </c>
      <c r="F13">
        <v>2.3099999999999999E-2</v>
      </c>
      <c r="G13">
        <v>250.47</v>
      </c>
      <c r="H13">
        <v>10953</v>
      </c>
      <c r="I13">
        <v>3.8</v>
      </c>
    </row>
    <row r="14" spans="1:9" x14ac:dyDescent="0.2">
      <c r="A14" t="s">
        <v>44</v>
      </c>
      <c r="B14">
        <v>20</v>
      </c>
      <c r="C14">
        <v>711095.94000000006</v>
      </c>
      <c r="D14">
        <v>7995053.3169230772</v>
      </c>
      <c r="E14">
        <v>1074</v>
      </c>
      <c r="F14">
        <v>2.1999999999999999E-2</v>
      </c>
      <c r="G14">
        <v>662.1</v>
      </c>
      <c r="H14">
        <v>763</v>
      </c>
      <c r="I14">
        <v>2.9</v>
      </c>
    </row>
    <row r="15" spans="1:9" x14ac:dyDescent="0.2">
      <c r="A15" t="s">
        <v>45</v>
      </c>
      <c r="B15">
        <v>182</v>
      </c>
      <c r="C15">
        <v>523384.89</v>
      </c>
      <c r="D15">
        <v>5280880.4861538475</v>
      </c>
      <c r="E15">
        <v>2496</v>
      </c>
      <c r="F15">
        <v>1.6199999999999999E-2</v>
      </c>
      <c r="G15">
        <v>209.69</v>
      </c>
      <c r="H15">
        <v>14843</v>
      </c>
      <c r="I15">
        <v>3.2</v>
      </c>
    </row>
    <row r="16" spans="1:9" x14ac:dyDescent="0.2">
      <c r="A16" t="s">
        <v>46</v>
      </c>
      <c r="B16">
        <v>26</v>
      </c>
      <c r="C16">
        <v>491505.53</v>
      </c>
      <c r="D16">
        <v>5023589.3538461542</v>
      </c>
      <c r="E16">
        <v>679</v>
      </c>
      <c r="F16">
        <v>1.52E-2</v>
      </c>
      <c r="G16">
        <v>723.87</v>
      </c>
      <c r="H16">
        <v>640</v>
      </c>
      <c r="I16">
        <v>3.8</v>
      </c>
    </row>
    <row r="17" spans="1:9" x14ac:dyDescent="0.2">
      <c r="A17" t="s">
        <v>47</v>
      </c>
      <c r="B17">
        <v>8</v>
      </c>
      <c r="C17">
        <v>438512.53</v>
      </c>
      <c r="D17">
        <v>5370529.5415384611</v>
      </c>
      <c r="E17">
        <v>3327</v>
      </c>
      <c r="F17">
        <v>1.3599999999999999E-2</v>
      </c>
      <c r="G17">
        <v>131.80000000000001</v>
      </c>
      <c r="H17">
        <v>10448</v>
      </c>
      <c r="I17">
        <v>4.4000000000000004</v>
      </c>
    </row>
    <row r="18" spans="1:9" x14ac:dyDescent="0.2">
      <c r="A18" t="s">
        <v>48</v>
      </c>
      <c r="B18">
        <v>39</v>
      </c>
      <c r="C18">
        <v>364403.93</v>
      </c>
      <c r="D18">
        <v>3146212.366153846</v>
      </c>
      <c r="E18">
        <v>8637</v>
      </c>
      <c r="F18">
        <v>1.1299999999999999E-2</v>
      </c>
      <c r="G18">
        <v>42.19</v>
      </c>
      <c r="H18">
        <v>21714</v>
      </c>
      <c r="I18">
        <v>4.2</v>
      </c>
    </row>
    <row r="19" spans="1:9" x14ac:dyDescent="0.2">
      <c r="A19" t="s">
        <v>49</v>
      </c>
      <c r="B19">
        <v>4</v>
      </c>
      <c r="C19">
        <v>326288.31</v>
      </c>
      <c r="D19">
        <v>3122942.769230769</v>
      </c>
      <c r="E19">
        <v>2184</v>
      </c>
      <c r="F19">
        <v>1.01E-2</v>
      </c>
      <c r="G19">
        <v>149.4</v>
      </c>
      <c r="H19">
        <v>9384</v>
      </c>
      <c r="I19">
        <v>3.8</v>
      </c>
    </row>
    <row r="20" spans="1:9" x14ac:dyDescent="0.2">
      <c r="A20" t="s">
        <v>50</v>
      </c>
      <c r="B20">
        <v>5</v>
      </c>
      <c r="C20">
        <v>323973.18</v>
      </c>
      <c r="D20">
        <v>2856562.4123076922</v>
      </c>
      <c r="E20">
        <v>9819</v>
      </c>
      <c r="F20">
        <v>0.01</v>
      </c>
      <c r="G20">
        <v>32.99</v>
      </c>
      <c r="H20">
        <v>54026</v>
      </c>
      <c r="I20">
        <v>4.5999999999999996</v>
      </c>
    </row>
    <row r="21" spans="1:9" x14ac:dyDescent="0.2">
      <c r="A21" t="s">
        <v>51</v>
      </c>
      <c r="B21">
        <v>1</v>
      </c>
      <c r="C21">
        <v>296166.76</v>
      </c>
      <c r="D21">
        <v>3029482.1538461531</v>
      </c>
      <c r="E21">
        <v>616</v>
      </c>
      <c r="F21">
        <v>9.1999999999999998E-3</v>
      </c>
      <c r="G21">
        <v>480.79</v>
      </c>
      <c r="H21">
        <v>1085</v>
      </c>
      <c r="I21">
        <v>4.4000000000000004</v>
      </c>
    </row>
    <row r="22" spans="1:9" x14ac:dyDescent="0.2">
      <c r="A22" t="s">
        <v>52</v>
      </c>
      <c r="B22">
        <v>9</v>
      </c>
      <c r="C22">
        <v>289964.62</v>
      </c>
      <c r="D22">
        <v>3226522.6690153852</v>
      </c>
      <c r="E22">
        <v>12161</v>
      </c>
      <c r="F22">
        <v>8.9999999999999993E-3</v>
      </c>
      <c r="G22">
        <v>23.84</v>
      </c>
      <c r="H22">
        <v>62031</v>
      </c>
      <c r="I22">
        <v>4.3</v>
      </c>
    </row>
    <row r="23" spans="1:9" x14ac:dyDescent="0.2">
      <c r="A23" t="s">
        <v>53</v>
      </c>
      <c r="B23">
        <v>30</v>
      </c>
      <c r="C23">
        <v>277082.64</v>
      </c>
      <c r="D23">
        <v>3829103.021538462</v>
      </c>
      <c r="E23">
        <v>1618</v>
      </c>
      <c r="F23">
        <v>8.6E-3</v>
      </c>
      <c r="G23">
        <v>171.25</v>
      </c>
      <c r="H23">
        <v>5534</v>
      </c>
      <c r="I23">
        <v>4</v>
      </c>
    </row>
    <row r="24" spans="1:9" x14ac:dyDescent="0.2">
      <c r="A24" t="s">
        <v>54</v>
      </c>
      <c r="B24">
        <v>3</v>
      </c>
      <c r="C24">
        <v>256078.83</v>
      </c>
      <c r="D24">
        <v>4904739.1753846146</v>
      </c>
      <c r="E24">
        <v>5443</v>
      </c>
      <c r="F24">
        <v>7.9000000000000008E-3</v>
      </c>
      <c r="G24">
        <v>47.05</v>
      </c>
      <c r="H24">
        <v>38101</v>
      </c>
      <c r="I24">
        <v>4.0999999999999996</v>
      </c>
    </row>
    <row r="25" spans="1:9" x14ac:dyDescent="0.2">
      <c r="A25" t="s">
        <v>55</v>
      </c>
      <c r="B25">
        <v>6</v>
      </c>
      <c r="C25">
        <v>243969.99</v>
      </c>
      <c r="D25">
        <v>1970820.6646153841</v>
      </c>
      <c r="E25">
        <v>1012</v>
      </c>
      <c r="F25">
        <v>7.4999999999999997E-3</v>
      </c>
      <c r="G25">
        <v>241.08</v>
      </c>
      <c r="H25">
        <v>884</v>
      </c>
      <c r="I25">
        <v>4.3</v>
      </c>
    </row>
    <row r="26" spans="1:9" x14ac:dyDescent="0.2">
      <c r="A26" t="s">
        <v>56</v>
      </c>
      <c r="B26">
        <v>15</v>
      </c>
      <c r="C26">
        <v>222987.61</v>
      </c>
      <c r="D26">
        <v>1711230.5815384621</v>
      </c>
      <c r="E26">
        <v>206</v>
      </c>
      <c r="F26">
        <v>6.8999999999999999E-3</v>
      </c>
      <c r="G26">
        <v>1082.46</v>
      </c>
      <c r="H26">
        <v>285</v>
      </c>
      <c r="I26">
        <v>3.2</v>
      </c>
    </row>
  </sheetData>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I26"/>
  <sheetViews>
    <sheetView workbookViewId="0"/>
  </sheetViews>
  <sheetFormatPr baseColWidth="10" defaultColWidth="8.83203125" defaultRowHeight="16" x14ac:dyDescent="0.2"/>
  <sheetData>
    <row r="1" spans="1:9" x14ac:dyDescent="0.2">
      <c r="A1" t="s">
        <v>23</v>
      </c>
      <c r="B1" t="s">
        <v>24</v>
      </c>
      <c r="C1" t="s">
        <v>4242</v>
      </c>
      <c r="D1" t="s">
        <v>4243</v>
      </c>
      <c r="E1" t="s">
        <v>4244</v>
      </c>
      <c r="F1" t="s">
        <v>4245</v>
      </c>
      <c r="G1" t="s">
        <v>29</v>
      </c>
      <c r="H1" t="s">
        <v>4246</v>
      </c>
      <c r="I1" t="s">
        <v>4247</v>
      </c>
    </row>
    <row r="2" spans="1:9" x14ac:dyDescent="0.2">
      <c r="A2" t="s">
        <v>33</v>
      </c>
      <c r="B2">
        <v>98</v>
      </c>
      <c r="C2">
        <v>2928004.54</v>
      </c>
      <c r="D2">
        <v>589947.69230769225</v>
      </c>
      <c r="E2">
        <v>45181</v>
      </c>
      <c r="F2">
        <v>0.1535</v>
      </c>
      <c r="G2">
        <v>64.81</v>
      </c>
      <c r="H2">
        <v>132284</v>
      </c>
      <c r="I2">
        <v>3.9</v>
      </c>
    </row>
    <row r="3" spans="1:9" x14ac:dyDescent="0.2">
      <c r="A3" t="s">
        <v>32</v>
      </c>
      <c r="B3">
        <v>549</v>
      </c>
      <c r="C3">
        <v>5379094.3399999999</v>
      </c>
      <c r="D3">
        <v>228949.84615384621</v>
      </c>
      <c r="E3">
        <v>19094</v>
      </c>
      <c r="F3">
        <v>6.4899999999999999E-2</v>
      </c>
      <c r="G3">
        <v>281.72000000000003</v>
      </c>
      <c r="H3">
        <v>133280</v>
      </c>
      <c r="I3">
        <v>4.2</v>
      </c>
    </row>
    <row r="4" spans="1:9" x14ac:dyDescent="0.2">
      <c r="A4" t="s">
        <v>36</v>
      </c>
      <c r="B4">
        <v>55</v>
      </c>
      <c r="C4">
        <v>2070737.21</v>
      </c>
      <c r="D4">
        <v>177126.4615384615</v>
      </c>
      <c r="E4">
        <v>14797</v>
      </c>
      <c r="F4">
        <v>5.0299999999999997E-2</v>
      </c>
      <c r="G4">
        <v>139.94</v>
      </c>
      <c r="H4">
        <v>71849</v>
      </c>
      <c r="I4">
        <v>4</v>
      </c>
    </row>
    <row r="5" spans="1:9" x14ac:dyDescent="0.2">
      <c r="A5" t="s">
        <v>39</v>
      </c>
      <c r="B5">
        <v>4</v>
      </c>
      <c r="C5">
        <v>1234069.8999999999</v>
      </c>
      <c r="D5">
        <v>161243.07692307691</v>
      </c>
      <c r="E5">
        <v>14008</v>
      </c>
      <c r="F5">
        <v>4.7600000000000003E-2</v>
      </c>
      <c r="G5">
        <v>88.1</v>
      </c>
      <c r="H5">
        <v>37983</v>
      </c>
      <c r="I5">
        <v>4.5999999999999996</v>
      </c>
    </row>
    <row r="6" spans="1:9" x14ac:dyDescent="0.2">
      <c r="A6" t="s">
        <v>52</v>
      </c>
      <c r="B6">
        <v>9</v>
      </c>
      <c r="C6">
        <v>289964.62</v>
      </c>
      <c r="D6">
        <v>133705.84615384621</v>
      </c>
      <c r="E6">
        <v>12161</v>
      </c>
      <c r="F6">
        <v>4.1300000000000003E-2</v>
      </c>
      <c r="G6">
        <v>23.84</v>
      </c>
      <c r="H6">
        <v>62031</v>
      </c>
      <c r="I6">
        <v>4.3</v>
      </c>
    </row>
    <row r="7" spans="1:9" x14ac:dyDescent="0.2">
      <c r="A7" t="s">
        <v>34</v>
      </c>
      <c r="B7">
        <v>62</v>
      </c>
      <c r="C7">
        <v>2709586.86</v>
      </c>
      <c r="D7">
        <v>150843.69230769231</v>
      </c>
      <c r="E7">
        <v>11551</v>
      </c>
      <c r="F7">
        <v>3.9300000000000002E-2</v>
      </c>
      <c r="G7">
        <v>234.58</v>
      </c>
      <c r="H7">
        <v>31472</v>
      </c>
      <c r="I7">
        <v>4.0999999999999996</v>
      </c>
    </row>
    <row r="8" spans="1:9" x14ac:dyDescent="0.2">
      <c r="A8" t="s">
        <v>40</v>
      </c>
      <c r="B8">
        <v>3</v>
      </c>
      <c r="C8">
        <v>1102294.57</v>
      </c>
      <c r="D8">
        <v>144433.84615384621</v>
      </c>
      <c r="E8">
        <v>11010</v>
      </c>
      <c r="F8">
        <v>3.7400000000000003E-2</v>
      </c>
      <c r="G8">
        <v>100.12</v>
      </c>
      <c r="H8">
        <v>125779</v>
      </c>
      <c r="I8">
        <v>3</v>
      </c>
    </row>
    <row r="9" spans="1:9" x14ac:dyDescent="0.2">
      <c r="A9" t="s">
        <v>50</v>
      </c>
      <c r="B9">
        <v>5</v>
      </c>
      <c r="C9">
        <v>323973.18</v>
      </c>
      <c r="D9">
        <v>91291.38461538461</v>
      </c>
      <c r="E9">
        <v>9819</v>
      </c>
      <c r="F9">
        <v>3.3399999999999999E-2</v>
      </c>
      <c r="G9">
        <v>32.99</v>
      </c>
      <c r="H9">
        <v>54026</v>
      </c>
      <c r="I9">
        <v>4.5999999999999996</v>
      </c>
    </row>
    <row r="10" spans="1:9" x14ac:dyDescent="0.2">
      <c r="A10" t="s">
        <v>37</v>
      </c>
      <c r="B10">
        <v>28</v>
      </c>
      <c r="C10">
        <v>1704290.92</v>
      </c>
      <c r="D10">
        <v>101092.6153846154</v>
      </c>
      <c r="E10">
        <v>8901</v>
      </c>
      <c r="F10">
        <v>3.0200000000000001E-2</v>
      </c>
      <c r="G10">
        <v>191.47</v>
      </c>
      <c r="H10">
        <v>18620</v>
      </c>
      <c r="I10">
        <v>3.9</v>
      </c>
    </row>
    <row r="11" spans="1:9" x14ac:dyDescent="0.2">
      <c r="A11" t="s">
        <v>48</v>
      </c>
      <c r="B11">
        <v>39</v>
      </c>
      <c r="C11">
        <v>364403.93</v>
      </c>
      <c r="D11">
        <v>79697.538461538468</v>
      </c>
      <c r="E11">
        <v>8637</v>
      </c>
      <c r="F11">
        <v>2.93E-2</v>
      </c>
      <c r="G11">
        <v>42.19</v>
      </c>
      <c r="H11">
        <v>21714</v>
      </c>
      <c r="I11">
        <v>4.2</v>
      </c>
    </row>
    <row r="12" spans="1:9" x14ac:dyDescent="0.2">
      <c r="A12" t="s">
        <v>38</v>
      </c>
      <c r="B12">
        <v>71</v>
      </c>
      <c r="C12">
        <v>1688939.36</v>
      </c>
      <c r="D12">
        <v>72470.769230769234</v>
      </c>
      <c r="E12">
        <v>7046</v>
      </c>
      <c r="F12">
        <v>2.3900000000000001E-2</v>
      </c>
      <c r="G12">
        <v>239.7</v>
      </c>
      <c r="H12">
        <v>12839</v>
      </c>
      <c r="I12">
        <v>4.2</v>
      </c>
    </row>
    <row r="13" spans="1:9" x14ac:dyDescent="0.2">
      <c r="A13" t="s">
        <v>61</v>
      </c>
      <c r="B13">
        <v>11</v>
      </c>
      <c r="C13">
        <v>167749.76999999999</v>
      </c>
      <c r="D13">
        <v>67373.538461538468</v>
      </c>
      <c r="E13">
        <v>6154</v>
      </c>
      <c r="F13">
        <v>2.0899999999999998E-2</v>
      </c>
      <c r="G13">
        <v>27.26</v>
      </c>
      <c r="H13">
        <v>4889</v>
      </c>
      <c r="I13">
        <v>4.5</v>
      </c>
    </row>
    <row r="14" spans="1:9" x14ac:dyDescent="0.2">
      <c r="A14" t="s">
        <v>35</v>
      </c>
      <c r="B14">
        <v>282</v>
      </c>
      <c r="C14">
        <v>2115401.84</v>
      </c>
      <c r="D14">
        <v>100087.3846153846</v>
      </c>
      <c r="E14">
        <v>5646</v>
      </c>
      <c r="F14">
        <v>1.9199999999999998E-2</v>
      </c>
      <c r="G14">
        <v>374.67</v>
      </c>
      <c r="H14">
        <v>76897</v>
      </c>
      <c r="I14">
        <v>3.8</v>
      </c>
    </row>
    <row r="15" spans="1:9" x14ac:dyDescent="0.2">
      <c r="A15" t="s">
        <v>54</v>
      </c>
      <c r="B15">
        <v>3</v>
      </c>
      <c r="C15">
        <v>256078.83</v>
      </c>
      <c r="D15">
        <v>92482.153846153844</v>
      </c>
      <c r="E15">
        <v>5443</v>
      </c>
      <c r="F15">
        <v>1.8499999999999999E-2</v>
      </c>
      <c r="G15">
        <v>47.05</v>
      </c>
      <c r="H15">
        <v>38101</v>
      </c>
      <c r="I15">
        <v>4.0999999999999996</v>
      </c>
    </row>
    <row r="16" spans="1:9" x14ac:dyDescent="0.2">
      <c r="A16" t="s">
        <v>62</v>
      </c>
      <c r="B16">
        <v>30</v>
      </c>
      <c r="C16">
        <v>90485.38</v>
      </c>
      <c r="D16">
        <v>44915.076923076922</v>
      </c>
      <c r="E16">
        <v>3817</v>
      </c>
      <c r="F16">
        <v>1.2999999999999999E-2</v>
      </c>
      <c r="G16">
        <v>23.71</v>
      </c>
      <c r="H16">
        <v>16751</v>
      </c>
      <c r="I16">
        <v>4.5</v>
      </c>
    </row>
    <row r="17" spans="1:9" x14ac:dyDescent="0.2">
      <c r="A17" t="s">
        <v>63</v>
      </c>
      <c r="B17">
        <v>6</v>
      </c>
      <c r="C17">
        <v>120388.96</v>
      </c>
      <c r="D17">
        <v>31116.923076923082</v>
      </c>
      <c r="E17">
        <v>3476</v>
      </c>
      <c r="F17">
        <v>1.18E-2</v>
      </c>
      <c r="G17">
        <v>34.630000000000003</v>
      </c>
      <c r="H17">
        <v>7103</v>
      </c>
      <c r="I17">
        <v>4.3</v>
      </c>
    </row>
    <row r="18" spans="1:9" x14ac:dyDescent="0.2">
      <c r="A18" t="s">
        <v>42</v>
      </c>
      <c r="B18">
        <v>203</v>
      </c>
      <c r="C18">
        <v>816277.77</v>
      </c>
      <c r="D18">
        <v>27478.153846153851</v>
      </c>
      <c r="E18">
        <v>3466</v>
      </c>
      <c r="F18">
        <v>1.18E-2</v>
      </c>
      <c r="G18">
        <v>235.51</v>
      </c>
      <c r="H18">
        <v>1623</v>
      </c>
      <c r="I18">
        <v>1.8</v>
      </c>
    </row>
    <row r="19" spans="1:9" x14ac:dyDescent="0.2">
      <c r="A19" t="s">
        <v>64</v>
      </c>
      <c r="B19">
        <v>7</v>
      </c>
      <c r="C19">
        <v>80390.38</v>
      </c>
      <c r="D19">
        <v>39908.307692307702</v>
      </c>
      <c r="E19">
        <v>3413</v>
      </c>
      <c r="F19">
        <v>1.1599999999999999E-2</v>
      </c>
      <c r="G19">
        <v>23.55</v>
      </c>
      <c r="H19">
        <v>11268</v>
      </c>
      <c r="I19">
        <v>4.5</v>
      </c>
    </row>
    <row r="20" spans="1:9" x14ac:dyDescent="0.2">
      <c r="A20" t="s">
        <v>47</v>
      </c>
      <c r="B20">
        <v>8</v>
      </c>
      <c r="C20">
        <v>438512.53</v>
      </c>
      <c r="D20">
        <v>48111.692307692298</v>
      </c>
      <c r="E20">
        <v>3327</v>
      </c>
      <c r="F20">
        <v>1.1299999999999999E-2</v>
      </c>
      <c r="G20">
        <v>131.80000000000001</v>
      </c>
      <c r="H20">
        <v>10448</v>
      </c>
      <c r="I20">
        <v>4.4000000000000004</v>
      </c>
    </row>
    <row r="21" spans="1:9" x14ac:dyDescent="0.2">
      <c r="A21" t="s">
        <v>43</v>
      </c>
      <c r="B21">
        <v>28</v>
      </c>
      <c r="C21">
        <v>746388.21</v>
      </c>
      <c r="D21">
        <v>36302.769230769227</v>
      </c>
      <c r="E21">
        <v>2980</v>
      </c>
      <c r="F21">
        <v>1.01E-2</v>
      </c>
      <c r="G21">
        <v>250.47</v>
      </c>
      <c r="H21">
        <v>10953</v>
      </c>
      <c r="I21">
        <v>3.8</v>
      </c>
    </row>
    <row r="22" spans="1:9" x14ac:dyDescent="0.2">
      <c r="A22" t="s">
        <v>65</v>
      </c>
      <c r="B22">
        <v>58</v>
      </c>
      <c r="C22">
        <v>36238.25</v>
      </c>
      <c r="D22">
        <v>27603.692307692309</v>
      </c>
      <c r="E22">
        <v>2723</v>
      </c>
      <c r="F22">
        <v>9.2999999999999992E-3</v>
      </c>
      <c r="G22">
        <v>13.31</v>
      </c>
      <c r="H22">
        <v>10347</v>
      </c>
      <c r="I22">
        <v>4.2</v>
      </c>
    </row>
    <row r="23" spans="1:9" x14ac:dyDescent="0.2">
      <c r="A23" t="s">
        <v>45</v>
      </c>
      <c r="B23">
        <v>182</v>
      </c>
      <c r="C23">
        <v>523384.89</v>
      </c>
      <c r="D23">
        <v>26164.615384615379</v>
      </c>
      <c r="E23">
        <v>2496</v>
      </c>
      <c r="F23">
        <v>8.5000000000000006E-3</v>
      </c>
      <c r="G23">
        <v>209.69</v>
      </c>
      <c r="H23">
        <v>14843</v>
      </c>
      <c r="I23">
        <v>3.2</v>
      </c>
    </row>
    <row r="24" spans="1:9" x14ac:dyDescent="0.2">
      <c r="A24" t="s">
        <v>49</v>
      </c>
      <c r="B24">
        <v>4</v>
      </c>
      <c r="C24">
        <v>326288.31</v>
      </c>
      <c r="D24">
        <v>22252.615384615379</v>
      </c>
      <c r="E24">
        <v>2184</v>
      </c>
      <c r="F24">
        <v>7.4000000000000003E-3</v>
      </c>
      <c r="G24">
        <v>149.4</v>
      </c>
      <c r="H24">
        <v>9384</v>
      </c>
      <c r="I24">
        <v>3.8</v>
      </c>
    </row>
    <row r="25" spans="1:9" x14ac:dyDescent="0.2">
      <c r="A25" t="s">
        <v>41</v>
      </c>
      <c r="B25">
        <v>19</v>
      </c>
      <c r="C25">
        <v>819251.95</v>
      </c>
      <c r="D25">
        <v>15936</v>
      </c>
      <c r="E25">
        <v>2131</v>
      </c>
      <c r="F25">
        <v>7.1999999999999998E-3</v>
      </c>
      <c r="G25">
        <v>384.44</v>
      </c>
      <c r="H25">
        <v>3734</v>
      </c>
      <c r="I25">
        <v>4.4000000000000004</v>
      </c>
    </row>
    <row r="26" spans="1:9" x14ac:dyDescent="0.2">
      <c r="A26" t="s">
        <v>66</v>
      </c>
      <c r="B26">
        <v>52</v>
      </c>
      <c r="C26">
        <v>36444.379999999997</v>
      </c>
      <c r="D26">
        <v>18497.538461538461</v>
      </c>
      <c r="E26">
        <v>2066</v>
      </c>
      <c r="F26">
        <v>7.0000000000000001E-3</v>
      </c>
      <c r="G26">
        <v>17.64</v>
      </c>
      <c r="H26">
        <v>1337</v>
      </c>
      <c r="I26">
        <v>4</v>
      </c>
    </row>
  </sheetData>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M6"/>
  <sheetViews>
    <sheetView workbookViewId="0"/>
  </sheetViews>
  <sheetFormatPr baseColWidth="10" defaultColWidth="8.83203125" defaultRowHeight="16" x14ac:dyDescent="0.2"/>
  <sheetData>
    <row r="1" spans="1:13" x14ac:dyDescent="0.2">
      <c r="A1" t="s">
        <v>23</v>
      </c>
      <c r="B1" t="s">
        <v>4241</v>
      </c>
      <c r="C1" t="s">
        <v>1</v>
      </c>
      <c r="D1" t="s">
        <v>2</v>
      </c>
      <c r="E1" t="s">
        <v>3</v>
      </c>
      <c r="F1" t="s">
        <v>4</v>
      </c>
      <c r="G1" t="s">
        <v>5</v>
      </c>
      <c r="H1" t="s">
        <v>6</v>
      </c>
      <c r="I1" t="s">
        <v>7</v>
      </c>
      <c r="J1" t="s">
        <v>8</v>
      </c>
      <c r="K1" t="s">
        <v>9</v>
      </c>
      <c r="L1" t="s">
        <v>10</v>
      </c>
      <c r="M1" t="s">
        <v>11</v>
      </c>
    </row>
    <row r="2" spans="1:13" x14ac:dyDescent="0.2">
      <c r="A2" t="s">
        <v>4248</v>
      </c>
      <c r="B2" t="s">
        <v>15</v>
      </c>
      <c r="C2">
        <v>404.67979240768278</v>
      </c>
      <c r="D2">
        <v>-0.1505565761925344</v>
      </c>
      <c r="E2">
        <v>-3.0231170657983641E-2</v>
      </c>
      <c r="F2">
        <v>15463</v>
      </c>
      <c r="G2">
        <v>0.13399247846657769</v>
      </c>
      <c r="H2">
        <v>6.2968309617103202E-2</v>
      </c>
      <c r="I2">
        <v>8.7335630405737996E-2</v>
      </c>
      <c r="J2">
        <v>6257563.629999999</v>
      </c>
      <c r="K2">
        <v>0.44341701104647929</v>
      </c>
      <c r="L2">
        <v>-9.70685596800136E-2</v>
      </c>
      <c r="M2">
        <v>5.4464201400435952E-2</v>
      </c>
    </row>
    <row r="3" spans="1:13" x14ac:dyDescent="0.2">
      <c r="A3" t="s">
        <v>4248</v>
      </c>
      <c r="B3" t="s">
        <v>18</v>
      </c>
      <c r="C3">
        <v>52.857726339911757</v>
      </c>
      <c r="D3">
        <v>-0.1046771143743495</v>
      </c>
      <c r="E3">
        <v>-2.90391559681995E-2</v>
      </c>
      <c r="F3">
        <v>58474</v>
      </c>
      <c r="G3">
        <v>0.50669832411916604</v>
      </c>
      <c r="H3">
        <v>0.34163913362701898</v>
      </c>
      <c r="I3">
        <v>0.10338711199169739</v>
      </c>
      <c r="J3">
        <v>3090802.69</v>
      </c>
      <c r="K3">
        <v>0.21901726799288149</v>
      </c>
      <c r="L3">
        <v>0.20120022058724049</v>
      </c>
      <c r="M3">
        <v>7.1345681553269147E-2</v>
      </c>
    </row>
    <row r="4" spans="1:13" x14ac:dyDescent="0.2">
      <c r="A4" t="s">
        <v>4248</v>
      </c>
      <c r="B4" t="s">
        <v>19</v>
      </c>
      <c r="C4">
        <v>98.066479194258775</v>
      </c>
      <c r="D4">
        <v>-0.14106376087606071</v>
      </c>
      <c r="E4">
        <v>0.14905741792685839</v>
      </c>
      <c r="F4">
        <v>32467</v>
      </c>
      <c r="G4">
        <v>0.28133827836605951</v>
      </c>
      <c r="H4">
        <v>-1.4239737673062859E-2</v>
      </c>
      <c r="I4">
        <v>-0.20637985822537269</v>
      </c>
      <c r="J4">
        <v>3183924.38</v>
      </c>
      <c r="K4">
        <v>0.22561596101222781</v>
      </c>
      <c r="L4">
        <v>-0.15329478759907281</v>
      </c>
      <c r="M4">
        <v>-8.8084889077699513E-2</v>
      </c>
    </row>
    <row r="5" spans="1:13" x14ac:dyDescent="0.2">
      <c r="A5" t="s">
        <v>4248</v>
      </c>
      <c r="B5" t="s">
        <v>20</v>
      </c>
      <c r="C5">
        <v>175.5780017781729</v>
      </c>
      <c r="D5">
        <v>-0.23709824020079501</v>
      </c>
      <c r="E5">
        <v>-4.226960245713951E-2</v>
      </c>
      <c r="F5">
        <v>8998</v>
      </c>
      <c r="G5">
        <v>7.7970919048196738E-2</v>
      </c>
      <c r="H5">
        <v>3.6635944700460721E-2</v>
      </c>
      <c r="I5">
        <v>0.35818867924528308</v>
      </c>
      <c r="J5">
        <v>1579850.86</v>
      </c>
      <c r="K5">
        <v>0.1119497599484114</v>
      </c>
      <c r="L5">
        <v>-0.20914861351690711</v>
      </c>
      <c r="M5">
        <v>0.30077858371179761</v>
      </c>
    </row>
    <row r="6" spans="1:13" x14ac:dyDescent="0.2">
      <c r="A6" t="s">
        <v>4248</v>
      </c>
      <c r="B6" t="s">
        <v>21</v>
      </c>
      <c r="C6">
        <v>122.2868023084522</v>
      </c>
      <c r="D6">
        <v>-0.20074548777994591</v>
      </c>
      <c r="E6">
        <v>3.7499545820781188E-2</v>
      </c>
      <c r="F6">
        <v>115402</v>
      </c>
      <c r="G6">
        <v>1</v>
      </c>
      <c r="H6">
        <v>0.1569470761025393</v>
      </c>
      <c r="I6">
        <v>5.6731531751357256E-3</v>
      </c>
      <c r="J6">
        <v>14112141.560000001</v>
      </c>
      <c r="K6">
        <v>1</v>
      </c>
      <c r="L6">
        <v>-7.5304829025247155E-2</v>
      </c>
      <c r="M6">
        <v>4.3385439663356402E-2</v>
      </c>
    </row>
  </sheetData>
  <pageMargins left="0.75" right="0.75" top="1" bottom="1"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J51"/>
  <sheetViews>
    <sheetView workbookViewId="0"/>
  </sheetViews>
  <sheetFormatPr baseColWidth="10" defaultColWidth="8.83203125" defaultRowHeight="16" x14ac:dyDescent="0.2"/>
  <sheetData>
    <row r="1" spans="1:10" x14ac:dyDescent="0.2">
      <c r="A1" t="s">
        <v>70</v>
      </c>
      <c r="B1" t="s">
        <v>4249</v>
      </c>
      <c r="C1" t="s">
        <v>23</v>
      </c>
      <c r="D1" t="s">
        <v>72</v>
      </c>
      <c r="E1" t="s">
        <v>73</v>
      </c>
      <c r="F1" t="s">
        <v>4242</v>
      </c>
      <c r="G1" t="s">
        <v>4244</v>
      </c>
      <c r="H1" t="s">
        <v>4246</v>
      </c>
      <c r="I1" t="s">
        <v>4250</v>
      </c>
      <c r="J1" t="s">
        <v>4251</v>
      </c>
    </row>
    <row r="2" spans="1:10" x14ac:dyDescent="0.2">
      <c r="A2" t="s">
        <v>80</v>
      </c>
      <c r="B2" t="s">
        <v>81</v>
      </c>
      <c r="C2" t="s">
        <v>37</v>
      </c>
      <c r="D2" t="s">
        <v>82</v>
      </c>
      <c r="E2">
        <v>304.0560719834283</v>
      </c>
      <c r="F2">
        <v>1174264.55</v>
      </c>
      <c r="G2">
        <v>3862</v>
      </c>
      <c r="H2">
        <v>3791</v>
      </c>
      <c r="I2">
        <v>4.4000000000000004</v>
      </c>
      <c r="J2" t="s">
        <v>83</v>
      </c>
    </row>
    <row r="3" spans="1:10" x14ac:dyDescent="0.2">
      <c r="A3" t="s">
        <v>84</v>
      </c>
      <c r="B3" t="s">
        <v>85</v>
      </c>
      <c r="C3" t="s">
        <v>40</v>
      </c>
      <c r="D3" t="s">
        <v>86</v>
      </c>
      <c r="E3">
        <v>95.1845282631038</v>
      </c>
      <c r="F3">
        <v>926145.46</v>
      </c>
      <c r="G3">
        <v>9730</v>
      </c>
      <c r="H3">
        <v>63029</v>
      </c>
      <c r="I3">
        <v>4.5</v>
      </c>
      <c r="J3" t="s">
        <v>87</v>
      </c>
    </row>
    <row r="4" spans="1:10" x14ac:dyDescent="0.2">
      <c r="A4" t="s">
        <v>88</v>
      </c>
      <c r="B4" t="s">
        <v>89</v>
      </c>
      <c r="C4" t="s">
        <v>33</v>
      </c>
      <c r="D4" t="s">
        <v>82</v>
      </c>
      <c r="E4">
        <v>27.817390681492601</v>
      </c>
      <c r="F4">
        <v>815550.26</v>
      </c>
      <c r="G4">
        <v>29318</v>
      </c>
      <c r="H4">
        <v>65760</v>
      </c>
      <c r="I4">
        <v>4.5999999999999996</v>
      </c>
      <c r="J4" t="s">
        <v>90</v>
      </c>
    </row>
    <row r="5" spans="1:10" x14ac:dyDescent="0.2">
      <c r="A5" t="s">
        <v>91</v>
      </c>
      <c r="B5" t="s">
        <v>92</v>
      </c>
      <c r="C5" t="s">
        <v>39</v>
      </c>
      <c r="D5" t="s">
        <v>93</v>
      </c>
      <c r="E5">
        <v>69.947920736022652</v>
      </c>
      <c r="F5">
        <v>494182.06</v>
      </c>
      <c r="G5">
        <v>7065</v>
      </c>
      <c r="H5">
        <v>10265</v>
      </c>
      <c r="I5">
        <v>4.8</v>
      </c>
      <c r="J5" t="s">
        <v>94</v>
      </c>
    </row>
    <row r="6" spans="1:10" x14ac:dyDescent="0.2">
      <c r="A6" t="s">
        <v>95</v>
      </c>
      <c r="B6" t="s">
        <v>96</v>
      </c>
      <c r="C6" t="s">
        <v>44</v>
      </c>
      <c r="D6" t="s">
        <v>97</v>
      </c>
      <c r="E6">
        <v>759.4800327868852</v>
      </c>
      <c r="F6">
        <v>463282.82</v>
      </c>
      <c r="G6">
        <v>610</v>
      </c>
      <c r="H6">
        <v>290</v>
      </c>
      <c r="I6">
        <v>4.5</v>
      </c>
      <c r="J6" t="s">
        <v>98</v>
      </c>
    </row>
    <row r="7" spans="1:10" x14ac:dyDescent="0.2">
      <c r="A7" t="s">
        <v>99</v>
      </c>
      <c r="B7" t="s">
        <v>100</v>
      </c>
      <c r="C7" t="s">
        <v>32</v>
      </c>
      <c r="D7" t="s">
        <v>101</v>
      </c>
      <c r="E7">
        <v>658.71860681114549</v>
      </c>
      <c r="F7">
        <v>425532.22</v>
      </c>
      <c r="G7">
        <v>646</v>
      </c>
      <c r="H7">
        <v>778</v>
      </c>
      <c r="I7">
        <v>4.5999999999999996</v>
      </c>
      <c r="J7" t="s">
        <v>102</v>
      </c>
    </row>
    <row r="8" spans="1:10" x14ac:dyDescent="0.2">
      <c r="A8" t="s">
        <v>103</v>
      </c>
      <c r="B8" t="s">
        <v>104</v>
      </c>
      <c r="C8" t="s">
        <v>39</v>
      </c>
      <c r="D8" t="s">
        <v>86</v>
      </c>
      <c r="E8">
        <v>139.92839065108521</v>
      </c>
      <c r="F8">
        <v>419085.53</v>
      </c>
      <c r="G8">
        <v>2995</v>
      </c>
      <c r="H8">
        <v>15453</v>
      </c>
      <c r="I8">
        <v>4.5999999999999996</v>
      </c>
      <c r="J8" t="s">
        <v>105</v>
      </c>
    </row>
    <row r="9" spans="1:10" x14ac:dyDescent="0.2">
      <c r="A9" t="s">
        <v>106</v>
      </c>
      <c r="B9" t="s">
        <v>107</v>
      </c>
      <c r="C9" t="s">
        <v>34</v>
      </c>
      <c r="D9" t="s">
        <v>101</v>
      </c>
      <c r="E9">
        <v>734.64028119507907</v>
      </c>
      <c r="F9">
        <v>418010.32</v>
      </c>
      <c r="G9">
        <v>569</v>
      </c>
      <c r="H9">
        <v>206</v>
      </c>
      <c r="I9">
        <v>4.5</v>
      </c>
      <c r="J9" t="s">
        <v>108</v>
      </c>
    </row>
    <row r="10" spans="1:10" x14ac:dyDescent="0.2">
      <c r="A10" t="s">
        <v>109</v>
      </c>
      <c r="B10" t="s">
        <v>110</v>
      </c>
      <c r="C10" t="s">
        <v>36</v>
      </c>
      <c r="D10" t="s">
        <v>82</v>
      </c>
      <c r="E10">
        <v>64.0439871267656</v>
      </c>
      <c r="F10">
        <v>358198.02</v>
      </c>
      <c r="G10">
        <v>5593</v>
      </c>
      <c r="H10">
        <v>30049</v>
      </c>
      <c r="I10">
        <v>4.5</v>
      </c>
      <c r="J10" t="s">
        <v>111</v>
      </c>
    </row>
    <row r="11" spans="1:10" x14ac:dyDescent="0.2">
      <c r="A11" t="s">
        <v>112</v>
      </c>
      <c r="B11" t="s">
        <v>113</v>
      </c>
      <c r="C11" t="s">
        <v>47</v>
      </c>
      <c r="D11" t="s">
        <v>101</v>
      </c>
      <c r="E11">
        <v>189.09779107725791</v>
      </c>
      <c r="F11">
        <v>347561.74</v>
      </c>
      <c r="G11">
        <v>1838</v>
      </c>
      <c r="H11">
        <v>773</v>
      </c>
      <c r="I11">
        <v>4.4000000000000004</v>
      </c>
      <c r="J11" t="s">
        <v>114</v>
      </c>
    </row>
    <row r="12" spans="1:10" x14ac:dyDescent="0.2">
      <c r="A12" t="s">
        <v>115</v>
      </c>
      <c r="B12" t="s">
        <v>116</v>
      </c>
      <c r="C12" t="s">
        <v>41</v>
      </c>
      <c r="D12" t="s">
        <v>101</v>
      </c>
      <c r="E12">
        <v>586.13082474226803</v>
      </c>
      <c r="F12">
        <v>341128.14</v>
      </c>
      <c r="G12">
        <v>582</v>
      </c>
      <c r="H12">
        <v>477</v>
      </c>
      <c r="I12">
        <v>4.2</v>
      </c>
      <c r="J12" t="s">
        <v>117</v>
      </c>
    </row>
    <row r="13" spans="1:10" x14ac:dyDescent="0.2">
      <c r="A13" t="s">
        <v>118</v>
      </c>
      <c r="B13" t="s">
        <v>119</v>
      </c>
      <c r="C13" t="s">
        <v>34</v>
      </c>
      <c r="D13" t="s">
        <v>101</v>
      </c>
      <c r="E13">
        <v>313.50155856727969</v>
      </c>
      <c r="F13">
        <v>323847.11</v>
      </c>
      <c r="G13">
        <v>1033</v>
      </c>
      <c r="H13">
        <v>3990</v>
      </c>
      <c r="I13">
        <v>4.3</v>
      </c>
      <c r="J13" t="s">
        <v>120</v>
      </c>
    </row>
    <row r="14" spans="1:10" x14ac:dyDescent="0.2">
      <c r="A14" t="s">
        <v>121</v>
      </c>
      <c r="B14" t="s">
        <v>122</v>
      </c>
      <c r="C14" t="s">
        <v>33</v>
      </c>
      <c r="D14" t="s">
        <v>101</v>
      </c>
      <c r="E14">
        <v>954.64526627218925</v>
      </c>
      <c r="F14">
        <v>322670.09999999998</v>
      </c>
      <c r="G14">
        <v>338</v>
      </c>
      <c r="H14">
        <v>914</v>
      </c>
      <c r="I14">
        <v>4.5</v>
      </c>
      <c r="J14" t="s">
        <v>123</v>
      </c>
    </row>
    <row r="15" spans="1:10" x14ac:dyDescent="0.2">
      <c r="A15" t="s">
        <v>124</v>
      </c>
      <c r="B15" t="s">
        <v>125</v>
      </c>
      <c r="C15" t="s">
        <v>51</v>
      </c>
      <c r="D15" t="s">
        <v>126</v>
      </c>
      <c r="E15">
        <v>480.7901948051948</v>
      </c>
      <c r="F15">
        <v>296166.76</v>
      </c>
      <c r="G15">
        <v>616</v>
      </c>
      <c r="H15">
        <v>1085</v>
      </c>
      <c r="I15">
        <v>4.4000000000000004</v>
      </c>
      <c r="J15" t="s">
        <v>127</v>
      </c>
    </row>
    <row r="16" spans="1:10" x14ac:dyDescent="0.2">
      <c r="A16" t="s">
        <v>128</v>
      </c>
      <c r="B16" t="s">
        <v>129</v>
      </c>
      <c r="C16" t="s">
        <v>36</v>
      </c>
      <c r="D16" t="s">
        <v>101</v>
      </c>
      <c r="E16">
        <v>149.44570766855381</v>
      </c>
      <c r="F16">
        <v>290373.01</v>
      </c>
      <c r="G16">
        <v>1943</v>
      </c>
      <c r="H16">
        <v>5051</v>
      </c>
      <c r="I16">
        <v>4.4000000000000004</v>
      </c>
      <c r="J16" t="s">
        <v>130</v>
      </c>
    </row>
    <row r="17" spans="1:10" x14ac:dyDescent="0.2">
      <c r="A17" t="s">
        <v>131</v>
      </c>
      <c r="B17" t="s">
        <v>132</v>
      </c>
      <c r="C17" t="s">
        <v>32</v>
      </c>
      <c r="D17" t="s">
        <v>101</v>
      </c>
      <c r="E17">
        <v>468.70797364085672</v>
      </c>
      <c r="F17">
        <v>284505.74</v>
      </c>
      <c r="G17">
        <v>607</v>
      </c>
      <c r="H17">
        <v>381</v>
      </c>
      <c r="I17">
        <v>4.4000000000000004</v>
      </c>
      <c r="J17" t="s">
        <v>133</v>
      </c>
    </row>
    <row r="18" spans="1:10" x14ac:dyDescent="0.2">
      <c r="A18" t="s">
        <v>134</v>
      </c>
      <c r="B18" t="s">
        <v>135</v>
      </c>
      <c r="C18" t="s">
        <v>39</v>
      </c>
      <c r="D18" t="s">
        <v>86</v>
      </c>
      <c r="E18">
        <v>79.94573928258967</v>
      </c>
      <c r="F18">
        <v>274133.94</v>
      </c>
      <c r="G18">
        <v>3429</v>
      </c>
      <c r="H18">
        <v>4614</v>
      </c>
      <c r="I18">
        <v>4.5999999999999996</v>
      </c>
      <c r="J18" t="s">
        <v>136</v>
      </c>
    </row>
    <row r="19" spans="1:10" x14ac:dyDescent="0.2">
      <c r="A19" t="s">
        <v>137</v>
      </c>
      <c r="B19" t="s">
        <v>138</v>
      </c>
      <c r="C19" t="s">
        <v>32</v>
      </c>
      <c r="D19" t="s">
        <v>101</v>
      </c>
      <c r="E19">
        <v>457.87741319444439</v>
      </c>
      <c r="F19">
        <v>263737.39</v>
      </c>
      <c r="G19">
        <v>576</v>
      </c>
      <c r="H19">
        <v>3903</v>
      </c>
      <c r="I19">
        <v>4.4000000000000004</v>
      </c>
      <c r="J19" t="s">
        <v>139</v>
      </c>
    </row>
    <row r="20" spans="1:10" x14ac:dyDescent="0.2">
      <c r="A20" t="s">
        <v>140</v>
      </c>
      <c r="B20" t="s">
        <v>141</v>
      </c>
      <c r="C20" t="s">
        <v>52</v>
      </c>
      <c r="D20" t="s">
        <v>82</v>
      </c>
      <c r="E20">
        <v>23.211108228980319</v>
      </c>
      <c r="F20">
        <v>259500.19</v>
      </c>
      <c r="G20">
        <v>11180</v>
      </c>
      <c r="H20">
        <v>51762</v>
      </c>
      <c r="I20">
        <v>4.5999999999999996</v>
      </c>
      <c r="J20" t="s">
        <v>142</v>
      </c>
    </row>
    <row r="21" spans="1:10" x14ac:dyDescent="0.2">
      <c r="A21" t="s">
        <v>143</v>
      </c>
      <c r="B21" t="s">
        <v>144</v>
      </c>
      <c r="C21" t="s">
        <v>37</v>
      </c>
      <c r="D21" t="s">
        <v>82</v>
      </c>
      <c r="E21">
        <v>86.69611903933172</v>
      </c>
      <c r="F21">
        <v>249077.95</v>
      </c>
      <c r="G21">
        <v>2873</v>
      </c>
      <c r="H21">
        <v>4155</v>
      </c>
      <c r="I21">
        <v>4.5</v>
      </c>
      <c r="J21" t="s">
        <v>145</v>
      </c>
    </row>
    <row r="22" spans="1:10" x14ac:dyDescent="0.2">
      <c r="A22" t="s">
        <v>146</v>
      </c>
      <c r="B22" t="s">
        <v>147</v>
      </c>
      <c r="C22" t="s">
        <v>32</v>
      </c>
      <c r="D22" t="s">
        <v>101</v>
      </c>
      <c r="E22">
        <v>430.55856152513002</v>
      </c>
      <c r="F22">
        <v>248432.29</v>
      </c>
      <c r="G22">
        <v>577</v>
      </c>
      <c r="H22">
        <v>756</v>
      </c>
      <c r="I22">
        <v>4.5999999999999996</v>
      </c>
      <c r="J22" t="s">
        <v>148</v>
      </c>
    </row>
    <row r="23" spans="1:10" x14ac:dyDescent="0.2">
      <c r="A23" t="s">
        <v>149</v>
      </c>
      <c r="B23" t="s">
        <v>150</v>
      </c>
      <c r="C23" t="s">
        <v>33</v>
      </c>
      <c r="D23" t="s">
        <v>82</v>
      </c>
      <c r="E23">
        <v>41.468080736543911</v>
      </c>
      <c r="F23">
        <v>234211.72</v>
      </c>
      <c r="G23">
        <v>5648</v>
      </c>
      <c r="H23">
        <v>15482</v>
      </c>
      <c r="I23">
        <v>4.5</v>
      </c>
      <c r="J23" t="s">
        <v>151</v>
      </c>
    </row>
    <row r="24" spans="1:10" x14ac:dyDescent="0.2">
      <c r="A24" t="s">
        <v>152</v>
      </c>
      <c r="B24" t="s">
        <v>153</v>
      </c>
      <c r="C24" t="s">
        <v>42</v>
      </c>
      <c r="D24" t="s">
        <v>86</v>
      </c>
      <c r="E24">
        <v>399.81909401709402</v>
      </c>
      <c r="F24">
        <v>233894.17</v>
      </c>
      <c r="G24">
        <v>585</v>
      </c>
      <c r="H24">
        <v>203</v>
      </c>
      <c r="I24">
        <v>4.8</v>
      </c>
      <c r="J24" t="s">
        <v>154</v>
      </c>
    </row>
    <row r="25" spans="1:10" x14ac:dyDescent="0.2">
      <c r="A25" t="s">
        <v>155</v>
      </c>
      <c r="B25" t="s">
        <v>156</v>
      </c>
      <c r="C25" t="s">
        <v>38</v>
      </c>
      <c r="D25" t="s">
        <v>86</v>
      </c>
      <c r="E25">
        <v>149.36395125080179</v>
      </c>
      <c r="F25">
        <v>232858.4</v>
      </c>
      <c r="G25">
        <v>1559</v>
      </c>
      <c r="H25">
        <v>1535</v>
      </c>
      <c r="I25">
        <v>4.4000000000000004</v>
      </c>
      <c r="J25" t="s">
        <v>157</v>
      </c>
    </row>
    <row r="26" spans="1:10" x14ac:dyDescent="0.2">
      <c r="A26" t="s">
        <v>158</v>
      </c>
      <c r="B26" t="s">
        <v>159</v>
      </c>
      <c r="C26" t="s">
        <v>32</v>
      </c>
      <c r="D26" t="s">
        <v>101</v>
      </c>
      <c r="E26">
        <v>659.40729970326413</v>
      </c>
      <c r="F26">
        <v>222220.26</v>
      </c>
      <c r="G26">
        <v>337</v>
      </c>
      <c r="H26">
        <v>248</v>
      </c>
      <c r="I26">
        <v>4.5999999999999996</v>
      </c>
      <c r="J26" t="s">
        <v>160</v>
      </c>
    </row>
    <row r="27" spans="1:10" x14ac:dyDescent="0.2">
      <c r="A27" t="s">
        <v>161</v>
      </c>
      <c r="B27" t="s">
        <v>162</v>
      </c>
      <c r="C27" t="s">
        <v>35</v>
      </c>
      <c r="D27" t="s">
        <v>101</v>
      </c>
      <c r="E27">
        <v>1327.748231707317</v>
      </c>
      <c r="F27">
        <v>217750.71</v>
      </c>
      <c r="G27">
        <v>164</v>
      </c>
      <c r="H27">
        <v>113</v>
      </c>
      <c r="I27">
        <v>4.4000000000000004</v>
      </c>
      <c r="J27" t="s">
        <v>163</v>
      </c>
    </row>
    <row r="28" spans="1:10" x14ac:dyDescent="0.2">
      <c r="A28" t="s">
        <v>164</v>
      </c>
      <c r="B28" t="s">
        <v>165</v>
      </c>
      <c r="C28" t="s">
        <v>34</v>
      </c>
      <c r="D28" t="s">
        <v>101</v>
      </c>
      <c r="E28">
        <v>1004.068578199052</v>
      </c>
      <c r="F28">
        <v>211858.47</v>
      </c>
      <c r="G28">
        <v>211</v>
      </c>
      <c r="H28">
        <v>526</v>
      </c>
      <c r="I28">
        <v>4.5</v>
      </c>
      <c r="J28" t="s">
        <v>166</v>
      </c>
    </row>
    <row r="29" spans="1:10" x14ac:dyDescent="0.2">
      <c r="A29" t="s">
        <v>167</v>
      </c>
      <c r="B29" t="s">
        <v>168</v>
      </c>
      <c r="C29" t="s">
        <v>50</v>
      </c>
      <c r="D29" t="s">
        <v>86</v>
      </c>
      <c r="E29">
        <v>31.980929906542059</v>
      </c>
      <c r="F29">
        <v>205317.57</v>
      </c>
      <c r="G29">
        <v>6420</v>
      </c>
      <c r="H29">
        <v>23908</v>
      </c>
      <c r="I29">
        <v>4.5</v>
      </c>
      <c r="J29" t="s">
        <v>169</v>
      </c>
    </row>
    <row r="30" spans="1:10" x14ac:dyDescent="0.2">
      <c r="A30" t="s">
        <v>170</v>
      </c>
      <c r="B30" t="s">
        <v>171</v>
      </c>
      <c r="C30" t="s">
        <v>38</v>
      </c>
      <c r="D30" t="s">
        <v>101</v>
      </c>
      <c r="E30">
        <v>356.70991071428568</v>
      </c>
      <c r="F30">
        <v>199757.55</v>
      </c>
      <c r="G30">
        <v>560</v>
      </c>
      <c r="H30">
        <v>1679</v>
      </c>
      <c r="I30">
        <v>4.4000000000000004</v>
      </c>
      <c r="J30" t="s">
        <v>172</v>
      </c>
    </row>
    <row r="31" spans="1:10" x14ac:dyDescent="0.2">
      <c r="A31" t="s">
        <v>173</v>
      </c>
      <c r="B31" t="s">
        <v>174</v>
      </c>
      <c r="C31" t="s">
        <v>44</v>
      </c>
      <c r="D31" t="s">
        <v>86</v>
      </c>
      <c r="E31">
        <v>804.0767338709677</v>
      </c>
      <c r="F31">
        <v>199411.03</v>
      </c>
      <c r="G31">
        <v>248</v>
      </c>
      <c r="H31">
        <v>153</v>
      </c>
      <c r="I31">
        <v>4.5999999999999996</v>
      </c>
      <c r="J31" t="s">
        <v>175</v>
      </c>
    </row>
    <row r="32" spans="1:10" x14ac:dyDescent="0.2">
      <c r="A32" t="s">
        <v>176</v>
      </c>
      <c r="B32" t="s">
        <v>177</v>
      </c>
      <c r="C32" t="s">
        <v>54</v>
      </c>
      <c r="D32" t="s">
        <v>86</v>
      </c>
      <c r="E32">
        <v>39.987911654914967</v>
      </c>
      <c r="F32">
        <v>192821.71</v>
      </c>
      <c r="G32">
        <v>4822</v>
      </c>
      <c r="H32">
        <v>35597</v>
      </c>
      <c r="I32">
        <v>4.2</v>
      </c>
      <c r="J32" t="s">
        <v>178</v>
      </c>
    </row>
    <row r="33" spans="1:10" x14ac:dyDescent="0.2">
      <c r="A33" t="s">
        <v>179</v>
      </c>
      <c r="B33" t="s">
        <v>180</v>
      </c>
      <c r="C33" t="s">
        <v>56</v>
      </c>
      <c r="D33" t="s">
        <v>97</v>
      </c>
      <c r="E33">
        <v>1107.36091954023</v>
      </c>
      <c r="F33">
        <v>192680.8</v>
      </c>
      <c r="G33">
        <v>174</v>
      </c>
      <c r="H33">
        <v>149</v>
      </c>
      <c r="I33">
        <v>4.5</v>
      </c>
      <c r="J33" t="s">
        <v>181</v>
      </c>
    </row>
    <row r="34" spans="1:10" x14ac:dyDescent="0.2">
      <c r="A34" t="s">
        <v>182</v>
      </c>
      <c r="B34" t="s">
        <v>183</v>
      </c>
      <c r="C34" t="s">
        <v>43</v>
      </c>
      <c r="D34" t="s">
        <v>101</v>
      </c>
      <c r="E34">
        <v>495.72563636363628</v>
      </c>
      <c r="F34">
        <v>190854.37</v>
      </c>
      <c r="G34">
        <v>385</v>
      </c>
      <c r="H34">
        <v>642</v>
      </c>
      <c r="I34">
        <v>4.3</v>
      </c>
      <c r="J34" t="s">
        <v>184</v>
      </c>
    </row>
    <row r="35" spans="1:10" x14ac:dyDescent="0.2">
      <c r="A35" t="s">
        <v>185</v>
      </c>
      <c r="B35" t="s">
        <v>186</v>
      </c>
      <c r="C35" t="s">
        <v>34</v>
      </c>
      <c r="D35" t="s">
        <v>101</v>
      </c>
      <c r="E35">
        <v>191.1537180796731</v>
      </c>
      <c r="F35">
        <v>187139.49</v>
      </c>
      <c r="G35">
        <v>979</v>
      </c>
      <c r="H35">
        <v>1944</v>
      </c>
      <c r="I35">
        <v>4.4000000000000004</v>
      </c>
      <c r="J35" t="s">
        <v>187</v>
      </c>
    </row>
    <row r="36" spans="1:10" x14ac:dyDescent="0.2">
      <c r="A36" t="s">
        <v>188</v>
      </c>
      <c r="B36" t="s">
        <v>189</v>
      </c>
      <c r="C36" t="s">
        <v>32</v>
      </c>
      <c r="D36" t="s">
        <v>101</v>
      </c>
      <c r="E36">
        <v>588.2876025236593</v>
      </c>
      <c r="F36">
        <v>186487.17</v>
      </c>
      <c r="G36">
        <v>317</v>
      </c>
      <c r="H36">
        <v>606</v>
      </c>
      <c r="I36">
        <v>4.4000000000000004</v>
      </c>
      <c r="J36" t="s">
        <v>190</v>
      </c>
    </row>
    <row r="37" spans="1:10" x14ac:dyDescent="0.2">
      <c r="A37" t="s">
        <v>191</v>
      </c>
      <c r="B37" t="s">
        <v>85</v>
      </c>
      <c r="C37" t="s">
        <v>40</v>
      </c>
      <c r="D37" t="s">
        <v>86</v>
      </c>
      <c r="E37">
        <v>137.6164921875</v>
      </c>
      <c r="F37">
        <v>176149.11</v>
      </c>
      <c r="G37">
        <v>1280</v>
      </c>
      <c r="H37">
        <v>62750</v>
      </c>
      <c r="I37">
        <v>4.5</v>
      </c>
      <c r="J37" t="s">
        <v>192</v>
      </c>
    </row>
    <row r="38" spans="1:10" x14ac:dyDescent="0.2">
      <c r="A38" t="s">
        <v>193</v>
      </c>
      <c r="B38" t="s">
        <v>194</v>
      </c>
      <c r="C38" t="s">
        <v>42</v>
      </c>
      <c r="D38" t="s">
        <v>86</v>
      </c>
      <c r="E38">
        <v>400.45846522781773</v>
      </c>
      <c r="F38">
        <v>166991.18</v>
      </c>
      <c r="G38">
        <v>417</v>
      </c>
      <c r="H38">
        <v>58</v>
      </c>
      <c r="I38">
        <v>4.8</v>
      </c>
      <c r="J38" t="s">
        <v>195</v>
      </c>
    </row>
    <row r="39" spans="1:10" x14ac:dyDescent="0.2">
      <c r="A39" t="s">
        <v>196</v>
      </c>
      <c r="B39" t="s">
        <v>197</v>
      </c>
      <c r="C39" t="s">
        <v>32</v>
      </c>
      <c r="D39" t="s">
        <v>101</v>
      </c>
      <c r="E39">
        <v>660.2336776859504</v>
      </c>
      <c r="F39">
        <v>159776.54999999999</v>
      </c>
      <c r="G39">
        <v>242</v>
      </c>
      <c r="H39">
        <v>199</v>
      </c>
      <c r="I39">
        <v>4.5</v>
      </c>
      <c r="J39" t="s">
        <v>198</v>
      </c>
    </row>
    <row r="40" spans="1:10" x14ac:dyDescent="0.2">
      <c r="A40" t="s">
        <v>199</v>
      </c>
      <c r="B40" t="s">
        <v>200</v>
      </c>
      <c r="C40" t="s">
        <v>33</v>
      </c>
      <c r="D40" t="s">
        <v>101</v>
      </c>
      <c r="E40">
        <v>898.63142857142861</v>
      </c>
      <c r="F40">
        <v>157260.5</v>
      </c>
      <c r="G40">
        <v>175</v>
      </c>
      <c r="H40">
        <v>48</v>
      </c>
      <c r="I40">
        <v>4.7</v>
      </c>
      <c r="J40" t="s">
        <v>201</v>
      </c>
    </row>
    <row r="41" spans="1:10" x14ac:dyDescent="0.2">
      <c r="A41" t="s">
        <v>202</v>
      </c>
      <c r="B41" t="s">
        <v>203</v>
      </c>
      <c r="C41" t="s">
        <v>49</v>
      </c>
      <c r="D41" t="s">
        <v>86</v>
      </c>
      <c r="E41">
        <v>159.99621181262731</v>
      </c>
      <c r="F41">
        <v>157116.28</v>
      </c>
      <c r="G41">
        <v>982</v>
      </c>
      <c r="H41">
        <v>365</v>
      </c>
      <c r="I41">
        <v>3.7</v>
      </c>
      <c r="J41" t="s">
        <v>204</v>
      </c>
    </row>
    <row r="42" spans="1:10" x14ac:dyDescent="0.2">
      <c r="A42" t="s">
        <v>205</v>
      </c>
      <c r="B42" t="s">
        <v>206</v>
      </c>
      <c r="C42" t="s">
        <v>34</v>
      </c>
      <c r="D42" t="s">
        <v>101</v>
      </c>
      <c r="E42">
        <v>312.08133470225869</v>
      </c>
      <c r="F42">
        <v>151983.60999999999</v>
      </c>
      <c r="G42">
        <v>487</v>
      </c>
      <c r="H42">
        <v>870</v>
      </c>
      <c r="I42">
        <v>4.4000000000000004</v>
      </c>
      <c r="J42" t="s">
        <v>207</v>
      </c>
    </row>
    <row r="43" spans="1:10" x14ac:dyDescent="0.2">
      <c r="A43" t="s">
        <v>208</v>
      </c>
      <c r="B43" t="s">
        <v>209</v>
      </c>
      <c r="C43" t="s">
        <v>35</v>
      </c>
      <c r="D43" t="s">
        <v>101</v>
      </c>
      <c r="E43">
        <v>536.91413669064752</v>
      </c>
      <c r="F43">
        <v>149262.13</v>
      </c>
      <c r="G43">
        <v>278</v>
      </c>
      <c r="H43">
        <v>428</v>
      </c>
      <c r="I43">
        <v>4.5</v>
      </c>
      <c r="J43" t="s">
        <v>210</v>
      </c>
    </row>
    <row r="44" spans="1:10" x14ac:dyDescent="0.2">
      <c r="A44" t="s">
        <v>211</v>
      </c>
      <c r="B44" t="s">
        <v>212</v>
      </c>
      <c r="C44" t="s">
        <v>213</v>
      </c>
      <c r="D44" t="s">
        <v>101</v>
      </c>
      <c r="E44">
        <v>269.97451127819551</v>
      </c>
      <c r="F44">
        <v>143626.44</v>
      </c>
      <c r="G44">
        <v>532</v>
      </c>
      <c r="H44">
        <v>451</v>
      </c>
      <c r="I44">
        <v>4.5</v>
      </c>
      <c r="J44" t="s">
        <v>214</v>
      </c>
    </row>
    <row r="45" spans="1:10" x14ac:dyDescent="0.2">
      <c r="A45" t="s">
        <v>215</v>
      </c>
      <c r="B45" t="s">
        <v>216</v>
      </c>
      <c r="C45" t="s">
        <v>34</v>
      </c>
      <c r="D45" t="s">
        <v>101</v>
      </c>
      <c r="E45">
        <v>417.12327485380121</v>
      </c>
      <c r="F45">
        <v>142656.16</v>
      </c>
      <c r="G45">
        <v>342</v>
      </c>
      <c r="H45">
        <v>801</v>
      </c>
      <c r="I45">
        <v>4.3</v>
      </c>
      <c r="J45" t="s">
        <v>217</v>
      </c>
    </row>
    <row r="46" spans="1:10" x14ac:dyDescent="0.2">
      <c r="A46" t="s">
        <v>218</v>
      </c>
      <c r="B46" t="s">
        <v>219</v>
      </c>
      <c r="C46" t="s">
        <v>33</v>
      </c>
      <c r="D46" t="s">
        <v>101</v>
      </c>
      <c r="E46">
        <v>766.31938888888885</v>
      </c>
      <c r="F46">
        <v>137937.49</v>
      </c>
      <c r="G46">
        <v>180</v>
      </c>
      <c r="H46">
        <v>812</v>
      </c>
      <c r="I46">
        <v>3.7</v>
      </c>
      <c r="J46" t="s">
        <v>220</v>
      </c>
    </row>
    <row r="47" spans="1:10" x14ac:dyDescent="0.2">
      <c r="A47" t="s">
        <v>221</v>
      </c>
      <c r="B47" t="s">
        <v>222</v>
      </c>
      <c r="C47" t="s">
        <v>41</v>
      </c>
      <c r="D47" t="s">
        <v>101</v>
      </c>
      <c r="E47">
        <v>535.95771653543306</v>
      </c>
      <c r="F47">
        <v>136133.26</v>
      </c>
      <c r="G47">
        <v>254</v>
      </c>
      <c r="H47">
        <v>62</v>
      </c>
      <c r="I47">
        <v>4.4000000000000004</v>
      </c>
      <c r="J47" t="s">
        <v>223</v>
      </c>
    </row>
    <row r="48" spans="1:10" x14ac:dyDescent="0.2">
      <c r="A48" t="s">
        <v>224</v>
      </c>
      <c r="B48" t="s">
        <v>225</v>
      </c>
      <c r="C48" t="s">
        <v>34</v>
      </c>
      <c r="D48" t="s">
        <v>97</v>
      </c>
      <c r="E48">
        <v>250.54112570356469</v>
      </c>
      <c r="F48">
        <v>133538.42000000001</v>
      </c>
      <c r="G48">
        <v>533</v>
      </c>
      <c r="H48">
        <v>307</v>
      </c>
      <c r="I48">
        <v>4.4000000000000004</v>
      </c>
      <c r="J48" t="s">
        <v>226</v>
      </c>
    </row>
    <row r="49" spans="1:10" x14ac:dyDescent="0.2">
      <c r="A49" t="s">
        <v>227</v>
      </c>
      <c r="B49" t="s">
        <v>228</v>
      </c>
      <c r="C49" t="s">
        <v>35</v>
      </c>
      <c r="D49" t="s">
        <v>101</v>
      </c>
      <c r="E49">
        <v>694.41927083333337</v>
      </c>
      <c r="F49">
        <v>133328.5</v>
      </c>
      <c r="G49">
        <v>192</v>
      </c>
      <c r="H49">
        <v>437</v>
      </c>
      <c r="I49">
        <v>4.5999999999999996</v>
      </c>
      <c r="J49" t="s">
        <v>229</v>
      </c>
    </row>
    <row r="50" spans="1:10" x14ac:dyDescent="0.2">
      <c r="A50" t="s">
        <v>230</v>
      </c>
      <c r="B50" t="s">
        <v>231</v>
      </c>
      <c r="C50" t="s">
        <v>32</v>
      </c>
      <c r="D50" t="s">
        <v>101</v>
      </c>
      <c r="E50">
        <v>483.26556776556782</v>
      </c>
      <c r="F50">
        <v>131931.5</v>
      </c>
      <c r="G50">
        <v>273</v>
      </c>
      <c r="H50">
        <v>33</v>
      </c>
      <c r="I50">
        <v>4.9000000000000004</v>
      </c>
      <c r="J50" t="s">
        <v>232</v>
      </c>
    </row>
    <row r="51" spans="1:10" x14ac:dyDescent="0.2">
      <c r="A51" t="s">
        <v>233</v>
      </c>
      <c r="B51" t="s">
        <v>234</v>
      </c>
      <c r="C51" t="s">
        <v>34</v>
      </c>
      <c r="D51" t="s">
        <v>101</v>
      </c>
      <c r="E51">
        <v>155.79362884160761</v>
      </c>
      <c r="F51">
        <v>131801.41</v>
      </c>
      <c r="G51">
        <v>846</v>
      </c>
      <c r="H51">
        <v>1841</v>
      </c>
      <c r="I51">
        <v>4.4000000000000004</v>
      </c>
      <c r="J51" t="s">
        <v>235</v>
      </c>
    </row>
  </sheetData>
  <pageMargins left="0.75" right="0.75" top="1" bottom="1"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J51"/>
  <sheetViews>
    <sheetView workbookViewId="0"/>
  </sheetViews>
  <sheetFormatPr baseColWidth="10" defaultColWidth="8.83203125" defaultRowHeight="16" x14ac:dyDescent="0.2"/>
  <sheetData>
    <row r="1" spans="1:10" x14ac:dyDescent="0.2">
      <c r="A1" t="s">
        <v>70</v>
      </c>
      <c r="B1" t="s">
        <v>4249</v>
      </c>
      <c r="C1" t="s">
        <v>23</v>
      </c>
      <c r="D1" t="s">
        <v>72</v>
      </c>
      <c r="E1" t="s">
        <v>73</v>
      </c>
      <c r="F1" t="s">
        <v>4242</v>
      </c>
      <c r="G1" t="s">
        <v>4244</v>
      </c>
      <c r="H1" t="s">
        <v>4246</v>
      </c>
      <c r="I1" t="s">
        <v>4250</v>
      </c>
      <c r="J1" t="s">
        <v>4251</v>
      </c>
    </row>
    <row r="2" spans="1:10" x14ac:dyDescent="0.2">
      <c r="A2" t="s">
        <v>88</v>
      </c>
      <c r="B2" t="s">
        <v>89</v>
      </c>
      <c r="C2" t="s">
        <v>33</v>
      </c>
      <c r="D2" t="s">
        <v>82</v>
      </c>
      <c r="E2">
        <v>27.817390681492601</v>
      </c>
      <c r="F2">
        <v>815550.26</v>
      </c>
      <c r="G2">
        <v>29318</v>
      </c>
      <c r="H2">
        <v>65760</v>
      </c>
      <c r="I2">
        <v>4.5999999999999996</v>
      </c>
      <c r="J2" t="s">
        <v>90</v>
      </c>
    </row>
    <row r="3" spans="1:10" x14ac:dyDescent="0.2">
      <c r="A3" t="s">
        <v>140</v>
      </c>
      <c r="B3" t="s">
        <v>141</v>
      </c>
      <c r="C3" t="s">
        <v>52</v>
      </c>
      <c r="D3" t="s">
        <v>82</v>
      </c>
      <c r="E3">
        <v>23.211108228980319</v>
      </c>
      <c r="F3">
        <v>259500.19</v>
      </c>
      <c r="G3">
        <v>11180</v>
      </c>
      <c r="H3">
        <v>51762</v>
      </c>
      <c r="I3">
        <v>4.5999999999999996</v>
      </c>
      <c r="J3" t="s">
        <v>142</v>
      </c>
    </row>
    <row r="4" spans="1:10" x14ac:dyDescent="0.2">
      <c r="A4" t="s">
        <v>84</v>
      </c>
      <c r="B4" t="s">
        <v>85</v>
      </c>
      <c r="C4" t="s">
        <v>40</v>
      </c>
      <c r="D4" t="s">
        <v>86</v>
      </c>
      <c r="E4">
        <v>95.1845282631038</v>
      </c>
      <c r="F4">
        <v>926145.46</v>
      </c>
      <c r="G4">
        <v>9730</v>
      </c>
      <c r="H4">
        <v>63029</v>
      </c>
      <c r="I4">
        <v>4.5</v>
      </c>
      <c r="J4" t="s">
        <v>87</v>
      </c>
    </row>
    <row r="5" spans="1:10" x14ac:dyDescent="0.2">
      <c r="A5" t="s">
        <v>91</v>
      </c>
      <c r="B5" t="s">
        <v>92</v>
      </c>
      <c r="C5" t="s">
        <v>39</v>
      </c>
      <c r="D5" t="s">
        <v>93</v>
      </c>
      <c r="E5">
        <v>69.947920736022652</v>
      </c>
      <c r="F5">
        <v>494182.06</v>
      </c>
      <c r="G5">
        <v>7065</v>
      </c>
      <c r="H5">
        <v>10265</v>
      </c>
      <c r="I5">
        <v>4.8</v>
      </c>
      <c r="J5" t="s">
        <v>94</v>
      </c>
    </row>
    <row r="6" spans="1:10" x14ac:dyDescent="0.2">
      <c r="A6" t="s">
        <v>167</v>
      </c>
      <c r="B6" t="s">
        <v>168</v>
      </c>
      <c r="C6" t="s">
        <v>50</v>
      </c>
      <c r="D6" t="s">
        <v>86</v>
      </c>
      <c r="E6">
        <v>31.980929906542059</v>
      </c>
      <c r="F6">
        <v>205317.57</v>
      </c>
      <c r="G6">
        <v>6420</v>
      </c>
      <c r="H6">
        <v>23908</v>
      </c>
      <c r="I6">
        <v>4.5</v>
      </c>
      <c r="J6" t="s">
        <v>169</v>
      </c>
    </row>
    <row r="7" spans="1:10" x14ac:dyDescent="0.2">
      <c r="A7" t="s">
        <v>149</v>
      </c>
      <c r="B7" t="s">
        <v>150</v>
      </c>
      <c r="C7" t="s">
        <v>33</v>
      </c>
      <c r="D7" t="s">
        <v>82</v>
      </c>
      <c r="E7">
        <v>41.468080736543911</v>
      </c>
      <c r="F7">
        <v>234211.72</v>
      </c>
      <c r="G7">
        <v>5648</v>
      </c>
      <c r="H7">
        <v>15482</v>
      </c>
      <c r="I7">
        <v>4.5</v>
      </c>
      <c r="J7" t="s">
        <v>151</v>
      </c>
    </row>
    <row r="8" spans="1:10" x14ac:dyDescent="0.2">
      <c r="A8" t="s">
        <v>109</v>
      </c>
      <c r="B8" t="s">
        <v>110</v>
      </c>
      <c r="C8" t="s">
        <v>36</v>
      </c>
      <c r="D8" t="s">
        <v>82</v>
      </c>
      <c r="E8">
        <v>64.0439871267656</v>
      </c>
      <c r="F8">
        <v>358198.02</v>
      </c>
      <c r="G8">
        <v>5593</v>
      </c>
      <c r="H8">
        <v>30049</v>
      </c>
      <c r="I8">
        <v>4.5</v>
      </c>
      <c r="J8" t="s">
        <v>111</v>
      </c>
    </row>
    <row r="9" spans="1:10" x14ac:dyDescent="0.2">
      <c r="A9" t="s">
        <v>237</v>
      </c>
      <c r="B9" t="s">
        <v>238</v>
      </c>
      <c r="C9" t="s">
        <v>61</v>
      </c>
      <c r="D9" t="s">
        <v>82</v>
      </c>
      <c r="E9">
        <v>18.10548773741472</v>
      </c>
      <c r="F9">
        <v>98186.06</v>
      </c>
      <c r="G9">
        <v>5423</v>
      </c>
      <c r="H9">
        <v>3034</v>
      </c>
      <c r="I9">
        <v>4.5999999999999996</v>
      </c>
      <c r="J9" t="s">
        <v>239</v>
      </c>
    </row>
    <row r="10" spans="1:10" x14ac:dyDescent="0.2">
      <c r="A10" t="s">
        <v>176</v>
      </c>
      <c r="B10" t="s">
        <v>177</v>
      </c>
      <c r="C10" t="s">
        <v>54</v>
      </c>
      <c r="D10" t="s">
        <v>86</v>
      </c>
      <c r="E10">
        <v>39.987911654914967</v>
      </c>
      <c r="F10">
        <v>192821.71</v>
      </c>
      <c r="G10">
        <v>4822</v>
      </c>
      <c r="H10">
        <v>35597</v>
      </c>
      <c r="I10">
        <v>4.2</v>
      </c>
      <c r="J10" t="s">
        <v>178</v>
      </c>
    </row>
    <row r="11" spans="1:10" x14ac:dyDescent="0.2">
      <c r="A11" t="s">
        <v>80</v>
      </c>
      <c r="B11" t="s">
        <v>81</v>
      </c>
      <c r="C11" t="s">
        <v>37</v>
      </c>
      <c r="D11" t="s">
        <v>82</v>
      </c>
      <c r="E11">
        <v>304.0560719834283</v>
      </c>
      <c r="F11">
        <v>1174264.55</v>
      </c>
      <c r="G11">
        <v>3862</v>
      </c>
      <c r="H11">
        <v>3791</v>
      </c>
      <c r="I11">
        <v>4.4000000000000004</v>
      </c>
      <c r="J11" t="s">
        <v>83</v>
      </c>
    </row>
    <row r="12" spans="1:10" x14ac:dyDescent="0.2">
      <c r="A12" t="s">
        <v>134</v>
      </c>
      <c r="B12" t="s">
        <v>135</v>
      </c>
      <c r="C12" t="s">
        <v>39</v>
      </c>
      <c r="D12" t="s">
        <v>86</v>
      </c>
      <c r="E12">
        <v>79.94573928258967</v>
      </c>
      <c r="F12">
        <v>274133.94</v>
      </c>
      <c r="G12">
        <v>3429</v>
      </c>
      <c r="H12">
        <v>4614</v>
      </c>
      <c r="I12">
        <v>4.5999999999999996</v>
      </c>
      <c r="J12" t="s">
        <v>136</v>
      </c>
    </row>
    <row r="13" spans="1:10" x14ac:dyDescent="0.2">
      <c r="A13" t="s">
        <v>103</v>
      </c>
      <c r="B13" t="s">
        <v>104</v>
      </c>
      <c r="C13" t="s">
        <v>39</v>
      </c>
      <c r="D13" t="s">
        <v>86</v>
      </c>
      <c r="E13">
        <v>139.92839065108521</v>
      </c>
      <c r="F13">
        <v>419085.53</v>
      </c>
      <c r="G13">
        <v>2995</v>
      </c>
      <c r="H13">
        <v>15453</v>
      </c>
      <c r="I13">
        <v>4.5999999999999996</v>
      </c>
      <c r="J13" t="s">
        <v>105</v>
      </c>
    </row>
    <row r="14" spans="1:10" x14ac:dyDescent="0.2">
      <c r="A14" t="s">
        <v>143</v>
      </c>
      <c r="B14" t="s">
        <v>144</v>
      </c>
      <c r="C14" t="s">
        <v>37</v>
      </c>
      <c r="D14" t="s">
        <v>82</v>
      </c>
      <c r="E14">
        <v>86.69611903933172</v>
      </c>
      <c r="F14">
        <v>249077.95</v>
      </c>
      <c r="G14">
        <v>2873</v>
      </c>
      <c r="H14">
        <v>4155</v>
      </c>
      <c r="I14">
        <v>4.5</v>
      </c>
      <c r="J14" t="s">
        <v>145</v>
      </c>
    </row>
    <row r="15" spans="1:10" x14ac:dyDescent="0.2">
      <c r="A15" t="s">
        <v>240</v>
      </c>
      <c r="B15" t="s">
        <v>241</v>
      </c>
      <c r="C15" t="s">
        <v>48</v>
      </c>
      <c r="D15" t="s">
        <v>93</v>
      </c>
      <c r="E15">
        <v>36.545300405455222</v>
      </c>
      <c r="F15">
        <v>99147.4</v>
      </c>
      <c r="G15">
        <v>2713</v>
      </c>
      <c r="H15">
        <v>2865</v>
      </c>
      <c r="I15">
        <v>4.7</v>
      </c>
      <c r="J15" t="s">
        <v>242</v>
      </c>
    </row>
    <row r="16" spans="1:10" x14ac:dyDescent="0.2">
      <c r="A16" t="s">
        <v>243</v>
      </c>
      <c r="B16" t="s">
        <v>244</v>
      </c>
      <c r="C16" t="s">
        <v>50</v>
      </c>
      <c r="D16" t="s">
        <v>86</v>
      </c>
      <c r="E16">
        <v>41.98355031948882</v>
      </c>
      <c r="F16">
        <v>105126.81</v>
      </c>
      <c r="G16">
        <v>2504</v>
      </c>
      <c r="H16">
        <v>11195</v>
      </c>
      <c r="I16">
        <v>4.5</v>
      </c>
      <c r="J16" t="s">
        <v>245</v>
      </c>
    </row>
    <row r="17" spans="1:10" x14ac:dyDescent="0.2">
      <c r="A17" t="s">
        <v>246</v>
      </c>
      <c r="B17" t="s">
        <v>247</v>
      </c>
      <c r="C17" t="s">
        <v>64</v>
      </c>
      <c r="D17" t="s">
        <v>86</v>
      </c>
      <c r="E17">
        <v>21.787325769854139</v>
      </c>
      <c r="F17">
        <v>53771.12</v>
      </c>
      <c r="G17">
        <v>2468</v>
      </c>
      <c r="H17">
        <v>2252</v>
      </c>
      <c r="I17">
        <v>4.3</v>
      </c>
      <c r="J17" t="s">
        <v>248</v>
      </c>
    </row>
    <row r="18" spans="1:10" x14ac:dyDescent="0.2">
      <c r="A18" t="s">
        <v>249</v>
      </c>
      <c r="B18" t="s">
        <v>250</v>
      </c>
      <c r="C18" t="s">
        <v>32</v>
      </c>
      <c r="D18" t="s">
        <v>82</v>
      </c>
      <c r="E18">
        <v>33.60958369470945</v>
      </c>
      <c r="F18">
        <v>77503.7</v>
      </c>
      <c r="G18">
        <v>2306</v>
      </c>
      <c r="H18">
        <v>26046</v>
      </c>
      <c r="I18">
        <v>4.5999999999999996</v>
      </c>
      <c r="J18" t="s">
        <v>251</v>
      </c>
    </row>
    <row r="19" spans="1:10" x14ac:dyDescent="0.2">
      <c r="A19" t="s">
        <v>252</v>
      </c>
      <c r="B19" t="s">
        <v>253</v>
      </c>
      <c r="C19" t="s">
        <v>63</v>
      </c>
      <c r="D19" t="s">
        <v>93</v>
      </c>
      <c r="E19">
        <v>35.983574074074077</v>
      </c>
      <c r="F19">
        <v>77724.52</v>
      </c>
      <c r="G19">
        <v>2160</v>
      </c>
      <c r="H19">
        <v>4999</v>
      </c>
      <c r="I19">
        <v>4.4000000000000004</v>
      </c>
      <c r="J19" t="s">
        <v>254</v>
      </c>
    </row>
    <row r="20" spans="1:10" x14ac:dyDescent="0.2">
      <c r="A20" t="s">
        <v>128</v>
      </c>
      <c r="B20" t="s">
        <v>129</v>
      </c>
      <c r="C20" t="s">
        <v>36</v>
      </c>
      <c r="D20" t="s">
        <v>101</v>
      </c>
      <c r="E20">
        <v>149.44570766855381</v>
      </c>
      <c r="F20">
        <v>290373.01</v>
      </c>
      <c r="G20">
        <v>1943</v>
      </c>
      <c r="H20">
        <v>5051</v>
      </c>
      <c r="I20">
        <v>4.4000000000000004</v>
      </c>
      <c r="J20" t="s">
        <v>130</v>
      </c>
    </row>
    <row r="21" spans="1:10" x14ac:dyDescent="0.2">
      <c r="A21" t="s">
        <v>255</v>
      </c>
      <c r="B21" t="s">
        <v>256</v>
      </c>
      <c r="C21" t="s">
        <v>34</v>
      </c>
      <c r="D21" t="s">
        <v>86</v>
      </c>
      <c r="E21">
        <v>51.997386117136656</v>
      </c>
      <c r="F21">
        <v>95883.18</v>
      </c>
      <c r="G21">
        <v>1844</v>
      </c>
      <c r="H21">
        <v>5999</v>
      </c>
      <c r="I21">
        <v>4</v>
      </c>
      <c r="J21" t="s">
        <v>257</v>
      </c>
    </row>
    <row r="22" spans="1:10" x14ac:dyDescent="0.2">
      <c r="A22" t="s">
        <v>112</v>
      </c>
      <c r="B22" t="s">
        <v>113</v>
      </c>
      <c r="C22" t="s">
        <v>47</v>
      </c>
      <c r="D22" t="s">
        <v>101</v>
      </c>
      <c r="E22">
        <v>189.09779107725791</v>
      </c>
      <c r="F22">
        <v>347561.74</v>
      </c>
      <c r="G22">
        <v>1838</v>
      </c>
      <c r="H22">
        <v>773</v>
      </c>
      <c r="I22">
        <v>4.4000000000000004</v>
      </c>
      <c r="J22" t="s">
        <v>114</v>
      </c>
    </row>
    <row r="23" spans="1:10" x14ac:dyDescent="0.2">
      <c r="A23" t="s">
        <v>155</v>
      </c>
      <c r="B23" t="s">
        <v>156</v>
      </c>
      <c r="C23" t="s">
        <v>38</v>
      </c>
      <c r="D23" t="s">
        <v>86</v>
      </c>
      <c r="E23">
        <v>149.36395125080179</v>
      </c>
      <c r="F23">
        <v>232858.4</v>
      </c>
      <c r="G23">
        <v>1559</v>
      </c>
      <c r="H23">
        <v>1535</v>
      </c>
      <c r="I23">
        <v>4.4000000000000004</v>
      </c>
      <c r="J23" t="s">
        <v>157</v>
      </c>
    </row>
    <row r="24" spans="1:10" x14ac:dyDescent="0.2">
      <c r="A24" t="s">
        <v>258</v>
      </c>
      <c r="B24" t="s">
        <v>259</v>
      </c>
      <c r="C24" t="s">
        <v>48</v>
      </c>
      <c r="D24" t="s">
        <v>86</v>
      </c>
      <c r="E24">
        <v>34.532620027434838</v>
      </c>
      <c r="F24">
        <v>50348.56</v>
      </c>
      <c r="G24">
        <v>1458</v>
      </c>
      <c r="H24">
        <v>7417</v>
      </c>
      <c r="I24">
        <v>4.5999999999999996</v>
      </c>
      <c r="J24" t="s">
        <v>260</v>
      </c>
    </row>
    <row r="25" spans="1:10" x14ac:dyDescent="0.2">
      <c r="A25" t="s">
        <v>261</v>
      </c>
      <c r="B25" t="s">
        <v>262</v>
      </c>
      <c r="C25" t="s">
        <v>263</v>
      </c>
      <c r="D25" t="s">
        <v>82</v>
      </c>
      <c r="E25">
        <v>33.202877535687449</v>
      </c>
      <c r="F25">
        <v>44193.03</v>
      </c>
      <c r="G25">
        <v>1331</v>
      </c>
      <c r="H25">
        <v>2922</v>
      </c>
      <c r="I25">
        <v>4.5</v>
      </c>
      <c r="J25" t="s">
        <v>264</v>
      </c>
    </row>
    <row r="26" spans="1:10" x14ac:dyDescent="0.2">
      <c r="A26" t="s">
        <v>191</v>
      </c>
      <c r="B26" t="s">
        <v>85</v>
      </c>
      <c r="C26" t="s">
        <v>40</v>
      </c>
      <c r="D26" t="s">
        <v>86</v>
      </c>
      <c r="E26">
        <v>137.6164921875</v>
      </c>
      <c r="F26">
        <v>176149.11</v>
      </c>
      <c r="G26">
        <v>1280</v>
      </c>
      <c r="H26">
        <v>62750</v>
      </c>
      <c r="I26">
        <v>4.5</v>
      </c>
      <c r="J26" t="s">
        <v>192</v>
      </c>
    </row>
    <row r="27" spans="1:10" x14ac:dyDescent="0.2">
      <c r="A27" t="s">
        <v>265</v>
      </c>
      <c r="B27" t="s">
        <v>266</v>
      </c>
      <c r="C27" t="s">
        <v>267</v>
      </c>
      <c r="D27" t="s">
        <v>86</v>
      </c>
      <c r="E27">
        <v>56.32155422715627</v>
      </c>
      <c r="F27">
        <v>65952.539999999994</v>
      </c>
      <c r="G27">
        <v>1171</v>
      </c>
      <c r="H27">
        <v>2028</v>
      </c>
      <c r="I27">
        <v>4.0999999999999996</v>
      </c>
      <c r="J27" t="s">
        <v>268</v>
      </c>
    </row>
    <row r="28" spans="1:10" x14ac:dyDescent="0.2">
      <c r="A28" t="s">
        <v>269</v>
      </c>
      <c r="B28" t="s">
        <v>270</v>
      </c>
      <c r="C28" t="s">
        <v>271</v>
      </c>
      <c r="D28" t="s">
        <v>82</v>
      </c>
      <c r="E28">
        <v>16.304976958525351</v>
      </c>
      <c r="F28">
        <v>17690.900000000001</v>
      </c>
      <c r="G28">
        <v>1085</v>
      </c>
      <c r="H28">
        <v>117</v>
      </c>
      <c r="I28">
        <v>4.5999999999999996</v>
      </c>
      <c r="J28" t="s">
        <v>272</v>
      </c>
    </row>
    <row r="29" spans="1:10" x14ac:dyDescent="0.2">
      <c r="A29" t="s">
        <v>273</v>
      </c>
      <c r="B29" t="s">
        <v>274</v>
      </c>
      <c r="C29" t="s">
        <v>33</v>
      </c>
      <c r="D29" t="s">
        <v>82</v>
      </c>
      <c r="E29">
        <v>62.168794726930322</v>
      </c>
      <c r="F29">
        <v>66023.259999999995</v>
      </c>
      <c r="G29">
        <v>1062</v>
      </c>
      <c r="H29">
        <v>4204</v>
      </c>
      <c r="I29">
        <v>4.5999999999999996</v>
      </c>
      <c r="J29" t="s">
        <v>275</v>
      </c>
    </row>
    <row r="30" spans="1:10" x14ac:dyDescent="0.2">
      <c r="A30" t="s">
        <v>276</v>
      </c>
      <c r="B30" t="s">
        <v>277</v>
      </c>
      <c r="C30" t="s">
        <v>49</v>
      </c>
      <c r="D30" t="s">
        <v>86</v>
      </c>
      <c r="E30">
        <v>119.99663833805479</v>
      </c>
      <c r="F30">
        <v>127076.44</v>
      </c>
      <c r="G30">
        <v>1059</v>
      </c>
      <c r="H30">
        <v>310</v>
      </c>
      <c r="I30">
        <v>3.5</v>
      </c>
      <c r="J30" t="s">
        <v>278</v>
      </c>
    </row>
    <row r="31" spans="1:10" x14ac:dyDescent="0.2">
      <c r="A31" t="s">
        <v>118</v>
      </c>
      <c r="B31" t="s">
        <v>119</v>
      </c>
      <c r="C31" t="s">
        <v>34</v>
      </c>
      <c r="D31" t="s">
        <v>101</v>
      </c>
      <c r="E31">
        <v>313.50155856727969</v>
      </c>
      <c r="F31">
        <v>323847.11</v>
      </c>
      <c r="G31">
        <v>1033</v>
      </c>
      <c r="H31">
        <v>3990</v>
      </c>
      <c r="I31">
        <v>4.3</v>
      </c>
      <c r="J31" t="s">
        <v>120</v>
      </c>
    </row>
    <row r="32" spans="1:10" x14ac:dyDescent="0.2">
      <c r="A32" t="s">
        <v>279</v>
      </c>
      <c r="B32" t="s">
        <v>280</v>
      </c>
      <c r="C32" t="s">
        <v>34</v>
      </c>
      <c r="D32" t="s">
        <v>86</v>
      </c>
      <c r="E32">
        <v>39.542706110572261</v>
      </c>
      <c r="F32">
        <v>40768.53</v>
      </c>
      <c r="G32">
        <v>1031</v>
      </c>
      <c r="H32">
        <v>3586</v>
      </c>
      <c r="I32">
        <v>4.3</v>
      </c>
      <c r="J32" t="s">
        <v>281</v>
      </c>
    </row>
    <row r="33" spans="1:10" x14ac:dyDescent="0.2">
      <c r="A33" t="s">
        <v>282</v>
      </c>
      <c r="B33" t="s">
        <v>283</v>
      </c>
      <c r="C33" t="s">
        <v>32</v>
      </c>
      <c r="D33" t="s">
        <v>86</v>
      </c>
      <c r="E33">
        <v>68.968702594810381</v>
      </c>
      <c r="F33">
        <v>69106.64</v>
      </c>
      <c r="G33">
        <v>1002</v>
      </c>
      <c r="H33">
        <v>3238</v>
      </c>
      <c r="I33">
        <v>4.0999999999999996</v>
      </c>
      <c r="J33" t="s">
        <v>284</v>
      </c>
    </row>
    <row r="34" spans="1:10" x14ac:dyDescent="0.2">
      <c r="A34" t="s">
        <v>202</v>
      </c>
      <c r="B34" t="s">
        <v>203</v>
      </c>
      <c r="C34" t="s">
        <v>49</v>
      </c>
      <c r="D34" t="s">
        <v>86</v>
      </c>
      <c r="E34">
        <v>159.99621181262731</v>
      </c>
      <c r="F34">
        <v>157116.28</v>
      </c>
      <c r="G34">
        <v>982</v>
      </c>
      <c r="H34">
        <v>365</v>
      </c>
      <c r="I34">
        <v>3.7</v>
      </c>
      <c r="J34" t="s">
        <v>204</v>
      </c>
    </row>
    <row r="35" spans="1:10" x14ac:dyDescent="0.2">
      <c r="A35" t="s">
        <v>185</v>
      </c>
      <c r="B35" t="s">
        <v>186</v>
      </c>
      <c r="C35" t="s">
        <v>34</v>
      </c>
      <c r="D35" t="s">
        <v>101</v>
      </c>
      <c r="E35">
        <v>191.1537180796731</v>
      </c>
      <c r="F35">
        <v>187139.49</v>
      </c>
      <c r="G35">
        <v>979</v>
      </c>
      <c r="H35">
        <v>1944</v>
      </c>
      <c r="I35">
        <v>4.4000000000000004</v>
      </c>
      <c r="J35" t="s">
        <v>187</v>
      </c>
    </row>
    <row r="36" spans="1:10" x14ac:dyDescent="0.2">
      <c r="A36" t="s">
        <v>285</v>
      </c>
      <c r="B36" t="s">
        <v>286</v>
      </c>
      <c r="C36" t="s">
        <v>287</v>
      </c>
      <c r="D36" t="s">
        <v>93</v>
      </c>
      <c r="E36">
        <v>18.568282078472961</v>
      </c>
      <c r="F36">
        <v>17509.89</v>
      </c>
      <c r="G36">
        <v>943</v>
      </c>
      <c r="H36">
        <v>6918</v>
      </c>
      <c r="I36">
        <v>4.4000000000000004</v>
      </c>
      <c r="J36" t="s">
        <v>288</v>
      </c>
    </row>
    <row r="37" spans="1:10" x14ac:dyDescent="0.2">
      <c r="A37" t="s">
        <v>289</v>
      </c>
      <c r="B37" t="s">
        <v>290</v>
      </c>
      <c r="C37" t="s">
        <v>33</v>
      </c>
      <c r="D37" t="s">
        <v>82</v>
      </c>
      <c r="E37">
        <v>62.905058697972251</v>
      </c>
      <c r="F37">
        <v>58942.04</v>
      </c>
      <c r="G37">
        <v>937</v>
      </c>
      <c r="H37">
        <v>6433</v>
      </c>
      <c r="I37">
        <v>4.5</v>
      </c>
      <c r="J37" t="s">
        <v>291</v>
      </c>
    </row>
    <row r="38" spans="1:10" x14ac:dyDescent="0.2">
      <c r="A38" t="s">
        <v>292</v>
      </c>
      <c r="B38" t="s">
        <v>293</v>
      </c>
      <c r="C38" t="s">
        <v>294</v>
      </c>
      <c r="D38" t="s">
        <v>82</v>
      </c>
      <c r="E38">
        <v>22.95820236813778</v>
      </c>
      <c r="F38">
        <v>21328.17</v>
      </c>
      <c r="G38">
        <v>929</v>
      </c>
      <c r="H38">
        <v>316</v>
      </c>
      <c r="I38">
        <v>4.4000000000000004</v>
      </c>
      <c r="J38" t="s">
        <v>295</v>
      </c>
    </row>
    <row r="39" spans="1:10" x14ac:dyDescent="0.2">
      <c r="A39" t="s">
        <v>296</v>
      </c>
      <c r="B39" t="s">
        <v>297</v>
      </c>
      <c r="C39" t="s">
        <v>50</v>
      </c>
      <c r="D39" t="s">
        <v>86</v>
      </c>
      <c r="E39">
        <v>14.974297052154199</v>
      </c>
      <c r="F39">
        <v>13207.33</v>
      </c>
      <c r="G39">
        <v>882</v>
      </c>
      <c r="H39">
        <v>18767</v>
      </c>
      <c r="I39">
        <v>4.4000000000000004</v>
      </c>
      <c r="J39" t="s">
        <v>298</v>
      </c>
    </row>
    <row r="40" spans="1:10" x14ac:dyDescent="0.2">
      <c r="A40" t="s">
        <v>299</v>
      </c>
      <c r="B40" t="s">
        <v>300</v>
      </c>
      <c r="C40" t="s">
        <v>36</v>
      </c>
      <c r="D40" t="s">
        <v>82</v>
      </c>
      <c r="E40">
        <v>90.97394077448746</v>
      </c>
      <c r="F40">
        <v>79875.12</v>
      </c>
      <c r="G40">
        <v>878</v>
      </c>
      <c r="H40">
        <v>2715</v>
      </c>
      <c r="I40">
        <v>4.5</v>
      </c>
      <c r="J40" t="s">
        <v>301</v>
      </c>
    </row>
    <row r="41" spans="1:10" x14ac:dyDescent="0.2">
      <c r="A41" t="s">
        <v>302</v>
      </c>
      <c r="B41" t="s">
        <v>303</v>
      </c>
      <c r="C41" t="s">
        <v>48</v>
      </c>
      <c r="D41" t="s">
        <v>86</v>
      </c>
      <c r="E41">
        <v>64.236658932714619</v>
      </c>
      <c r="F41">
        <v>55372</v>
      </c>
      <c r="G41">
        <v>862</v>
      </c>
      <c r="H41">
        <v>1336</v>
      </c>
      <c r="I41">
        <v>4.5</v>
      </c>
      <c r="J41" t="s">
        <v>304</v>
      </c>
    </row>
    <row r="42" spans="1:10" x14ac:dyDescent="0.2">
      <c r="A42" t="s">
        <v>233</v>
      </c>
      <c r="B42" t="s">
        <v>234</v>
      </c>
      <c r="C42" t="s">
        <v>34</v>
      </c>
      <c r="D42" t="s">
        <v>101</v>
      </c>
      <c r="E42">
        <v>155.79362884160761</v>
      </c>
      <c r="F42">
        <v>131801.41</v>
      </c>
      <c r="G42">
        <v>846</v>
      </c>
      <c r="H42">
        <v>1841</v>
      </c>
      <c r="I42">
        <v>4.4000000000000004</v>
      </c>
      <c r="J42" t="s">
        <v>235</v>
      </c>
    </row>
    <row r="43" spans="1:10" x14ac:dyDescent="0.2">
      <c r="A43" t="s">
        <v>305</v>
      </c>
      <c r="B43" t="s">
        <v>306</v>
      </c>
      <c r="C43" t="s">
        <v>32</v>
      </c>
      <c r="D43" t="s">
        <v>82</v>
      </c>
      <c r="E43">
        <v>22.30755053507729</v>
      </c>
      <c r="F43">
        <v>18760.650000000001</v>
      </c>
      <c r="G43">
        <v>841</v>
      </c>
      <c r="H43">
        <v>17172</v>
      </c>
      <c r="I43">
        <v>4.5999999999999996</v>
      </c>
      <c r="J43" t="s">
        <v>307</v>
      </c>
    </row>
    <row r="44" spans="1:10" x14ac:dyDescent="0.2">
      <c r="A44" t="s">
        <v>308</v>
      </c>
      <c r="B44" t="s">
        <v>309</v>
      </c>
      <c r="C44" t="s">
        <v>310</v>
      </c>
      <c r="D44" t="s">
        <v>82</v>
      </c>
      <c r="E44">
        <v>41.439217603911978</v>
      </c>
      <c r="F44">
        <v>33897.279999999999</v>
      </c>
      <c r="G44">
        <v>818</v>
      </c>
      <c r="H44">
        <v>100</v>
      </c>
      <c r="I44">
        <v>4.5999999999999996</v>
      </c>
      <c r="J44" t="s">
        <v>311</v>
      </c>
    </row>
    <row r="45" spans="1:10" x14ac:dyDescent="0.2">
      <c r="A45" t="s">
        <v>312</v>
      </c>
      <c r="B45" t="s">
        <v>313</v>
      </c>
      <c r="C45" t="s">
        <v>62</v>
      </c>
      <c r="D45" t="s">
        <v>93</v>
      </c>
      <c r="E45">
        <v>9.9054648241206031</v>
      </c>
      <c r="F45">
        <v>7884.75</v>
      </c>
      <c r="G45">
        <v>796</v>
      </c>
      <c r="H45">
        <v>3153</v>
      </c>
      <c r="I45">
        <v>4.5</v>
      </c>
      <c r="J45" t="s">
        <v>314</v>
      </c>
    </row>
    <row r="46" spans="1:10" x14ac:dyDescent="0.2">
      <c r="A46" t="s">
        <v>315</v>
      </c>
      <c r="B46" t="s">
        <v>316</v>
      </c>
      <c r="C46" t="s">
        <v>317</v>
      </c>
      <c r="D46" t="s">
        <v>93</v>
      </c>
      <c r="E46">
        <v>12.991740837696341</v>
      </c>
      <c r="F46">
        <v>9925.69</v>
      </c>
      <c r="G46">
        <v>764</v>
      </c>
      <c r="H46">
        <v>216</v>
      </c>
      <c r="I46">
        <v>4.7</v>
      </c>
      <c r="J46" t="s">
        <v>318</v>
      </c>
    </row>
    <row r="47" spans="1:10" x14ac:dyDescent="0.2">
      <c r="A47" t="s">
        <v>319</v>
      </c>
      <c r="B47" t="s">
        <v>320</v>
      </c>
      <c r="C47" t="s">
        <v>321</v>
      </c>
      <c r="D47" t="s">
        <v>93</v>
      </c>
      <c r="E47">
        <v>35.856671140939604</v>
      </c>
      <c r="F47">
        <v>26713.22</v>
      </c>
      <c r="G47">
        <v>745</v>
      </c>
      <c r="H47">
        <v>439</v>
      </c>
      <c r="I47">
        <v>4.5999999999999996</v>
      </c>
      <c r="J47" t="s">
        <v>322</v>
      </c>
    </row>
    <row r="48" spans="1:10" x14ac:dyDescent="0.2">
      <c r="A48" t="s">
        <v>323</v>
      </c>
      <c r="B48" t="s">
        <v>324</v>
      </c>
      <c r="C48" t="s">
        <v>36</v>
      </c>
      <c r="D48" t="s">
        <v>101</v>
      </c>
      <c r="E48">
        <v>168.1113306451613</v>
      </c>
      <c r="F48">
        <v>125074.83</v>
      </c>
      <c r="G48">
        <v>744</v>
      </c>
      <c r="H48">
        <v>796</v>
      </c>
      <c r="I48">
        <v>4.3</v>
      </c>
      <c r="J48" t="s">
        <v>325</v>
      </c>
    </row>
    <row r="49" spans="1:10" x14ac:dyDescent="0.2">
      <c r="A49" t="s">
        <v>326</v>
      </c>
      <c r="B49" t="s">
        <v>327</v>
      </c>
      <c r="C49" t="s">
        <v>62</v>
      </c>
      <c r="D49" t="s">
        <v>93</v>
      </c>
      <c r="E49">
        <v>10.90169582772544</v>
      </c>
      <c r="F49">
        <v>8099.96</v>
      </c>
      <c r="G49">
        <v>743</v>
      </c>
      <c r="H49">
        <v>2157</v>
      </c>
      <c r="I49">
        <v>4.5999999999999996</v>
      </c>
      <c r="J49" t="s">
        <v>328</v>
      </c>
    </row>
    <row r="50" spans="1:10" x14ac:dyDescent="0.2">
      <c r="A50" t="s">
        <v>329</v>
      </c>
      <c r="B50" t="s">
        <v>330</v>
      </c>
      <c r="C50" t="s">
        <v>267</v>
      </c>
      <c r="D50" t="s">
        <v>86</v>
      </c>
      <c r="E50">
        <v>29.98104054054054</v>
      </c>
      <c r="F50">
        <v>22185.97</v>
      </c>
      <c r="G50">
        <v>740</v>
      </c>
      <c r="H50">
        <v>3215</v>
      </c>
      <c r="I50">
        <v>4</v>
      </c>
      <c r="J50" t="s">
        <v>331</v>
      </c>
    </row>
    <row r="51" spans="1:10" x14ac:dyDescent="0.2">
      <c r="A51" t="s">
        <v>332</v>
      </c>
      <c r="B51" t="s">
        <v>333</v>
      </c>
      <c r="C51" t="s">
        <v>36</v>
      </c>
      <c r="D51" t="s">
        <v>82</v>
      </c>
      <c r="E51">
        <v>177.72473011363641</v>
      </c>
      <c r="F51">
        <v>125118.21</v>
      </c>
      <c r="G51">
        <v>704</v>
      </c>
      <c r="H51">
        <v>3174</v>
      </c>
      <c r="I51">
        <v>4.3</v>
      </c>
      <c r="J51" t="s">
        <v>334</v>
      </c>
    </row>
  </sheetData>
  <pageMargins left="0.75" right="0.75" top="1" bottom="1"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M10"/>
  <sheetViews>
    <sheetView workbookViewId="0"/>
  </sheetViews>
  <sheetFormatPr baseColWidth="10" defaultColWidth="8.83203125" defaultRowHeight="16" x14ac:dyDescent="0.2"/>
  <sheetData>
    <row r="1" spans="1:13" x14ac:dyDescent="0.2">
      <c r="A1" t="s">
        <v>23</v>
      </c>
      <c r="B1" t="s">
        <v>4241</v>
      </c>
      <c r="C1" t="s">
        <v>1</v>
      </c>
      <c r="D1" t="s">
        <v>2</v>
      </c>
      <c r="E1" t="s">
        <v>3</v>
      </c>
      <c r="F1" t="s">
        <v>4</v>
      </c>
      <c r="G1" t="s">
        <v>5</v>
      </c>
      <c r="H1" t="s">
        <v>6</v>
      </c>
      <c r="I1" t="s">
        <v>7</v>
      </c>
      <c r="J1" t="s">
        <v>8</v>
      </c>
      <c r="K1" t="s">
        <v>9</v>
      </c>
      <c r="L1" t="s">
        <v>10</v>
      </c>
      <c r="M1" t="s">
        <v>11</v>
      </c>
    </row>
    <row r="2" spans="1:13" x14ac:dyDescent="0.2">
      <c r="A2" t="s">
        <v>15</v>
      </c>
      <c r="B2" t="s">
        <v>32</v>
      </c>
      <c r="C2">
        <v>714.95073613915201</v>
      </c>
      <c r="D2">
        <v>-4.4762821555013432E-2</v>
      </c>
      <c r="E2">
        <v>-0.1085375793700082</v>
      </c>
      <c r="F2">
        <v>6439</v>
      </c>
      <c r="G2">
        <v>0.16260101010101011</v>
      </c>
      <c r="H2">
        <v>-6.4778503994190273E-2</v>
      </c>
      <c r="I2">
        <v>0.15997117636461899</v>
      </c>
      <c r="J2">
        <v>4603567.79</v>
      </c>
      <c r="K2">
        <v>0.29328855215545102</v>
      </c>
      <c r="L2">
        <v>-0.106641656934311</v>
      </c>
      <c r="M2">
        <v>3.4070712743022417E-2</v>
      </c>
    </row>
    <row r="3" spans="1:13" x14ac:dyDescent="0.2">
      <c r="A3" t="s">
        <v>15</v>
      </c>
      <c r="B3" t="s">
        <v>34</v>
      </c>
      <c r="C3">
        <v>348.7162432944146</v>
      </c>
      <c r="D3">
        <v>-8.7407674802652657E-2</v>
      </c>
      <c r="E3">
        <v>-1.7426969257595679E-3</v>
      </c>
      <c r="F3">
        <v>6338</v>
      </c>
      <c r="G3">
        <v>0.16005050505050511</v>
      </c>
      <c r="H3">
        <v>-0.11947763267574329</v>
      </c>
      <c r="I3">
        <v>-1.154086088583905E-2</v>
      </c>
      <c r="J3">
        <v>2210163.5499999998</v>
      </c>
      <c r="K3">
        <v>0.1408072384671567</v>
      </c>
      <c r="L3">
        <v>-0.19644204541528371</v>
      </c>
      <c r="M3">
        <v>-1.32634455888121E-2</v>
      </c>
    </row>
    <row r="4" spans="1:13" x14ac:dyDescent="0.2">
      <c r="A4" t="s">
        <v>15</v>
      </c>
      <c r="B4" t="s">
        <v>35</v>
      </c>
      <c r="C4">
        <v>478.3968976744186</v>
      </c>
      <c r="D4">
        <v>-9.2444713449378213E-2</v>
      </c>
      <c r="E4">
        <v>0.19342960120249431</v>
      </c>
      <c r="F4">
        <v>4300</v>
      </c>
      <c r="G4">
        <v>0.10858585858585861</v>
      </c>
      <c r="H4">
        <v>-0.21974233351478861</v>
      </c>
      <c r="I4">
        <v>-0.36334024281907018</v>
      </c>
      <c r="J4">
        <v>2057106.66</v>
      </c>
      <c r="K4">
        <v>0.13105614198867599</v>
      </c>
      <c r="L4">
        <v>-0.29187302990969449</v>
      </c>
      <c r="M4">
        <v>-0.24019139988588609</v>
      </c>
    </row>
    <row r="5" spans="1:13" x14ac:dyDescent="0.2">
      <c r="A5" t="s">
        <v>15</v>
      </c>
      <c r="B5" t="s">
        <v>38</v>
      </c>
      <c r="C5">
        <v>317.46710460059512</v>
      </c>
      <c r="D5">
        <v>-7.8522710773466842E-2</v>
      </c>
      <c r="E5">
        <v>-0.26726577421418551</v>
      </c>
      <c r="F5">
        <v>4369</v>
      </c>
      <c r="G5">
        <v>0.1103282828282828</v>
      </c>
      <c r="H5">
        <v>-7.9473206176203792E-3</v>
      </c>
      <c r="I5">
        <v>0.40844616376531268</v>
      </c>
      <c r="J5">
        <v>1387013.78</v>
      </c>
      <c r="K5">
        <v>8.836521626541731E-2</v>
      </c>
      <c r="L5">
        <v>-8.5845986232805926E-2</v>
      </c>
      <c r="M5">
        <v>3.2016709367576952E-2</v>
      </c>
    </row>
    <row r="6" spans="1:13" x14ac:dyDescent="0.2">
      <c r="A6" t="s">
        <v>15</v>
      </c>
      <c r="B6" t="s">
        <v>33</v>
      </c>
      <c r="C6">
        <v>496.93086186540728</v>
      </c>
      <c r="D6">
        <v>4.5223407951870298E-2</v>
      </c>
      <c r="E6">
        <v>0.55125434557160835</v>
      </c>
      <c r="F6">
        <v>2541</v>
      </c>
      <c r="G6">
        <v>6.4166666666666664E-2</v>
      </c>
      <c r="H6">
        <v>-0.277919863597613</v>
      </c>
      <c r="I6">
        <v>9.1026191498497111E-2</v>
      </c>
      <c r="J6">
        <v>1262701.32</v>
      </c>
      <c r="K6">
        <v>8.0445397752593253E-2</v>
      </c>
      <c r="L6">
        <v>-0.24526493901514579</v>
      </c>
      <c r="M6">
        <v>0.69245912069448545</v>
      </c>
    </row>
    <row r="7" spans="1:13" x14ac:dyDescent="0.2">
      <c r="A7" t="s">
        <v>15</v>
      </c>
      <c r="B7" t="s">
        <v>47</v>
      </c>
      <c r="C7">
        <v>189.09779107725791</v>
      </c>
      <c r="D7">
        <v>-5.4412013803532111E-2</v>
      </c>
      <c r="E7">
        <v>-5.4359836398260357E-2</v>
      </c>
      <c r="F7">
        <v>1838</v>
      </c>
      <c r="G7">
        <v>4.6414141414141408E-2</v>
      </c>
      <c r="H7">
        <v>4.7293447293447199E-2</v>
      </c>
      <c r="I7">
        <v>1.288916562889165</v>
      </c>
      <c r="J7">
        <v>347561.74</v>
      </c>
      <c r="K7">
        <v>2.2142799706492279E-2</v>
      </c>
      <c r="L7">
        <v>-9.6918982170324242E-3</v>
      </c>
      <c r="M7">
        <v>1.1644914330012419</v>
      </c>
    </row>
    <row r="8" spans="1:13" x14ac:dyDescent="0.2">
      <c r="A8" t="s">
        <v>15</v>
      </c>
      <c r="B8" t="s">
        <v>37</v>
      </c>
      <c r="C8">
        <v>141.40306547619051</v>
      </c>
      <c r="D8">
        <v>-9.8281874761335764E-2</v>
      </c>
      <c r="E8">
        <v>-0.24429350905694031</v>
      </c>
      <c r="F8">
        <v>672</v>
      </c>
      <c r="G8">
        <v>1.6969696969696971E-2</v>
      </c>
      <c r="H8">
        <v>-0.14503816793893129</v>
      </c>
      <c r="I8">
        <v>2.5368421052631578</v>
      </c>
      <c r="J8">
        <v>95022.86</v>
      </c>
      <c r="K8">
        <v>6.0538083291850724E-3</v>
      </c>
      <c r="L8">
        <v>-0.22906541964327951</v>
      </c>
      <c r="M8">
        <v>1.6728145363880851</v>
      </c>
    </row>
    <row r="9" spans="1:13" x14ac:dyDescent="0.2">
      <c r="A9" t="s">
        <v>15</v>
      </c>
      <c r="B9" t="s">
        <v>126</v>
      </c>
      <c r="C9">
        <v>284.91487903533539</v>
      </c>
      <c r="D9">
        <v>-9.8235417070268172E-3</v>
      </c>
      <c r="E9">
        <v>-6.9624851582136493E-2</v>
      </c>
      <c r="F9">
        <v>13103</v>
      </c>
      <c r="G9">
        <v>0.33088383838383839</v>
      </c>
      <c r="H9">
        <v>-0.1894717307930224</v>
      </c>
      <c r="I9">
        <v>0.45491894292693758</v>
      </c>
      <c r="J9">
        <v>3733239.66</v>
      </c>
      <c r="K9">
        <v>0.23784084533502831</v>
      </c>
      <c r="L9">
        <v>-0.19743398905030141</v>
      </c>
      <c r="M9">
        <v>0.35362042746161038</v>
      </c>
    </row>
    <row r="10" spans="1:13" x14ac:dyDescent="0.2">
      <c r="A10" t="s">
        <v>21</v>
      </c>
      <c r="B10" t="s">
        <v>15</v>
      </c>
      <c r="C10">
        <v>396.37316565656562</v>
      </c>
      <c r="D10">
        <v>-4.1975621704462902E-2</v>
      </c>
      <c r="E10">
        <v>-6.2891282619102817E-2</v>
      </c>
      <c r="F10">
        <v>39600</v>
      </c>
      <c r="G10">
        <v>0.1345652624532335</v>
      </c>
      <c r="H10">
        <v>-0.1433021806853583</v>
      </c>
      <c r="I10">
        <v>0.1596919202272529</v>
      </c>
      <c r="J10">
        <v>15696377.359999999</v>
      </c>
      <c r="K10">
        <v>0.48517383701744171</v>
      </c>
      <c r="L10">
        <v>-0.17926260426394791</v>
      </c>
      <c r="M10">
        <v>8.6757407921150609E-2</v>
      </c>
    </row>
  </sheetData>
  <pageMargins left="0.75" right="0.75" top="1" bottom="1"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11"/>
  <sheetViews>
    <sheetView workbookViewId="0"/>
  </sheetViews>
  <sheetFormatPr baseColWidth="10" defaultColWidth="8.83203125" defaultRowHeight="16" x14ac:dyDescent="0.2"/>
  <sheetData>
    <row r="1" spans="1:10" x14ac:dyDescent="0.2">
      <c r="A1" t="s">
        <v>70</v>
      </c>
      <c r="B1" t="s">
        <v>4249</v>
      </c>
      <c r="C1" t="s">
        <v>23</v>
      </c>
      <c r="D1" t="s">
        <v>72</v>
      </c>
      <c r="E1" t="s">
        <v>73</v>
      </c>
      <c r="F1" t="s">
        <v>4242</v>
      </c>
      <c r="G1" t="s">
        <v>4244</v>
      </c>
      <c r="H1" t="s">
        <v>4246</v>
      </c>
      <c r="I1" t="s">
        <v>4250</v>
      </c>
      <c r="J1" t="s">
        <v>4251</v>
      </c>
    </row>
    <row r="2" spans="1:10" x14ac:dyDescent="0.2">
      <c r="A2" t="s">
        <v>99</v>
      </c>
      <c r="B2" t="s">
        <v>100</v>
      </c>
      <c r="C2" t="s">
        <v>32</v>
      </c>
      <c r="D2" t="s">
        <v>101</v>
      </c>
      <c r="E2">
        <v>658.71860681114549</v>
      </c>
      <c r="F2">
        <v>425532.22</v>
      </c>
      <c r="G2">
        <v>646</v>
      </c>
      <c r="H2">
        <v>778</v>
      </c>
      <c r="I2">
        <v>4.5999999999999996</v>
      </c>
      <c r="J2" t="s">
        <v>102</v>
      </c>
    </row>
    <row r="3" spans="1:10" x14ac:dyDescent="0.2">
      <c r="A3" t="s">
        <v>106</v>
      </c>
      <c r="B3" t="s">
        <v>107</v>
      </c>
      <c r="C3" t="s">
        <v>34</v>
      </c>
      <c r="D3" t="s">
        <v>101</v>
      </c>
      <c r="E3">
        <v>734.64028119507907</v>
      </c>
      <c r="F3">
        <v>418010.32</v>
      </c>
      <c r="G3">
        <v>569</v>
      </c>
      <c r="H3">
        <v>206</v>
      </c>
      <c r="I3">
        <v>4.5</v>
      </c>
      <c r="J3" t="s">
        <v>108</v>
      </c>
    </row>
    <row r="4" spans="1:10" x14ac:dyDescent="0.2">
      <c r="A4" t="s">
        <v>112</v>
      </c>
      <c r="B4" t="s">
        <v>113</v>
      </c>
      <c r="C4" t="s">
        <v>47</v>
      </c>
      <c r="D4" t="s">
        <v>101</v>
      </c>
      <c r="E4">
        <v>189.09779107725791</v>
      </c>
      <c r="F4">
        <v>347561.74</v>
      </c>
      <c r="G4">
        <v>1838</v>
      </c>
      <c r="H4">
        <v>773</v>
      </c>
      <c r="I4">
        <v>4.4000000000000004</v>
      </c>
      <c r="J4" t="s">
        <v>114</v>
      </c>
    </row>
    <row r="5" spans="1:10" x14ac:dyDescent="0.2">
      <c r="A5" t="s">
        <v>115</v>
      </c>
      <c r="B5" t="s">
        <v>116</v>
      </c>
      <c r="C5" t="s">
        <v>41</v>
      </c>
      <c r="D5" t="s">
        <v>101</v>
      </c>
      <c r="E5">
        <v>586.13082474226803</v>
      </c>
      <c r="F5">
        <v>341128.14</v>
      </c>
      <c r="G5">
        <v>582</v>
      </c>
      <c r="H5">
        <v>477</v>
      </c>
      <c r="I5">
        <v>4.2</v>
      </c>
      <c r="J5" t="s">
        <v>117</v>
      </c>
    </row>
    <row r="6" spans="1:10" x14ac:dyDescent="0.2">
      <c r="A6" t="s">
        <v>118</v>
      </c>
      <c r="B6" t="s">
        <v>119</v>
      </c>
      <c r="C6" t="s">
        <v>34</v>
      </c>
      <c r="D6" t="s">
        <v>101</v>
      </c>
      <c r="E6">
        <v>313.50155856727969</v>
      </c>
      <c r="F6">
        <v>323847.11</v>
      </c>
      <c r="G6">
        <v>1033</v>
      </c>
      <c r="H6">
        <v>3990</v>
      </c>
      <c r="I6">
        <v>4.3</v>
      </c>
      <c r="J6" t="s">
        <v>120</v>
      </c>
    </row>
    <row r="7" spans="1:10" x14ac:dyDescent="0.2">
      <c r="A7" t="s">
        <v>121</v>
      </c>
      <c r="B7" t="s">
        <v>122</v>
      </c>
      <c r="C7" t="s">
        <v>33</v>
      </c>
      <c r="D7" t="s">
        <v>101</v>
      </c>
      <c r="E7">
        <v>954.64526627218925</v>
      </c>
      <c r="F7">
        <v>322670.09999999998</v>
      </c>
      <c r="G7">
        <v>338</v>
      </c>
      <c r="H7">
        <v>914</v>
      </c>
      <c r="I7">
        <v>4.5</v>
      </c>
      <c r="J7" t="s">
        <v>123</v>
      </c>
    </row>
    <row r="8" spans="1:10" x14ac:dyDescent="0.2">
      <c r="A8" t="s">
        <v>128</v>
      </c>
      <c r="B8" t="s">
        <v>129</v>
      </c>
      <c r="C8" t="s">
        <v>36</v>
      </c>
      <c r="D8" t="s">
        <v>101</v>
      </c>
      <c r="E8">
        <v>149.44570766855381</v>
      </c>
      <c r="F8">
        <v>290373.01</v>
      </c>
      <c r="G8">
        <v>1943</v>
      </c>
      <c r="H8">
        <v>5051</v>
      </c>
      <c r="I8">
        <v>4.4000000000000004</v>
      </c>
      <c r="J8" t="s">
        <v>130</v>
      </c>
    </row>
    <row r="9" spans="1:10" x14ac:dyDescent="0.2">
      <c r="A9" t="s">
        <v>131</v>
      </c>
      <c r="B9" t="s">
        <v>132</v>
      </c>
      <c r="C9" t="s">
        <v>32</v>
      </c>
      <c r="D9" t="s">
        <v>101</v>
      </c>
      <c r="E9">
        <v>468.70797364085672</v>
      </c>
      <c r="F9">
        <v>284505.74</v>
      </c>
      <c r="G9">
        <v>607</v>
      </c>
      <c r="H9">
        <v>381</v>
      </c>
      <c r="I9">
        <v>4.4000000000000004</v>
      </c>
      <c r="J9" t="s">
        <v>133</v>
      </c>
    </row>
    <row r="10" spans="1:10" x14ac:dyDescent="0.2">
      <c r="A10" t="s">
        <v>137</v>
      </c>
      <c r="B10" t="s">
        <v>138</v>
      </c>
      <c r="C10" t="s">
        <v>32</v>
      </c>
      <c r="D10" t="s">
        <v>101</v>
      </c>
      <c r="E10">
        <v>457.87741319444439</v>
      </c>
      <c r="F10">
        <v>263737.39</v>
      </c>
      <c r="G10">
        <v>576</v>
      </c>
      <c r="H10">
        <v>3903</v>
      </c>
      <c r="I10">
        <v>4.4000000000000004</v>
      </c>
      <c r="J10" t="s">
        <v>139</v>
      </c>
    </row>
    <row r="11" spans="1:10" x14ac:dyDescent="0.2">
      <c r="A11" t="s">
        <v>146</v>
      </c>
      <c r="B11" t="s">
        <v>147</v>
      </c>
      <c r="C11" t="s">
        <v>32</v>
      </c>
      <c r="D11" t="s">
        <v>101</v>
      </c>
      <c r="E11">
        <v>430.55856152513002</v>
      </c>
      <c r="F11">
        <v>248432.29</v>
      </c>
      <c r="G11">
        <v>577</v>
      </c>
      <c r="H11">
        <v>756</v>
      </c>
      <c r="I11">
        <v>4.5999999999999996</v>
      </c>
      <c r="J11" t="s">
        <v>148</v>
      </c>
    </row>
  </sheetData>
  <pageMargins left="0.75" right="0.75" top="1" bottom="1"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J11"/>
  <sheetViews>
    <sheetView workbookViewId="0"/>
  </sheetViews>
  <sheetFormatPr baseColWidth="10" defaultColWidth="8.83203125" defaultRowHeight="16" x14ac:dyDescent="0.2"/>
  <sheetData>
    <row r="1" spans="1:10" x14ac:dyDescent="0.2">
      <c r="A1" t="s">
        <v>70</v>
      </c>
      <c r="B1" t="s">
        <v>4249</v>
      </c>
      <c r="C1" t="s">
        <v>23</v>
      </c>
      <c r="D1" t="s">
        <v>72</v>
      </c>
      <c r="E1" t="s">
        <v>73</v>
      </c>
      <c r="F1" t="s">
        <v>4242</v>
      </c>
      <c r="G1" t="s">
        <v>4244</v>
      </c>
      <c r="H1" t="s">
        <v>4246</v>
      </c>
      <c r="I1" t="s">
        <v>4250</v>
      </c>
      <c r="J1" t="s">
        <v>4251</v>
      </c>
    </row>
    <row r="2" spans="1:10" x14ac:dyDescent="0.2">
      <c r="A2" t="s">
        <v>128</v>
      </c>
      <c r="B2" t="s">
        <v>129</v>
      </c>
      <c r="C2" t="s">
        <v>36</v>
      </c>
      <c r="D2" t="s">
        <v>101</v>
      </c>
      <c r="E2">
        <v>149.44570766855381</v>
      </c>
      <c r="F2">
        <v>290373.01</v>
      </c>
      <c r="G2">
        <v>1943</v>
      </c>
      <c r="H2">
        <v>5051</v>
      </c>
      <c r="I2">
        <v>4.4000000000000004</v>
      </c>
      <c r="J2" t="s">
        <v>130</v>
      </c>
    </row>
    <row r="3" spans="1:10" x14ac:dyDescent="0.2">
      <c r="A3" t="s">
        <v>112</v>
      </c>
      <c r="B3" t="s">
        <v>113</v>
      </c>
      <c r="C3" t="s">
        <v>47</v>
      </c>
      <c r="D3" t="s">
        <v>101</v>
      </c>
      <c r="E3">
        <v>189.09779107725791</v>
      </c>
      <c r="F3">
        <v>347561.74</v>
      </c>
      <c r="G3">
        <v>1838</v>
      </c>
      <c r="H3">
        <v>773</v>
      </c>
      <c r="I3">
        <v>4.4000000000000004</v>
      </c>
      <c r="J3" t="s">
        <v>114</v>
      </c>
    </row>
    <row r="4" spans="1:10" x14ac:dyDescent="0.2">
      <c r="A4" t="s">
        <v>118</v>
      </c>
      <c r="B4" t="s">
        <v>119</v>
      </c>
      <c r="C4" t="s">
        <v>34</v>
      </c>
      <c r="D4" t="s">
        <v>101</v>
      </c>
      <c r="E4">
        <v>313.50155856727969</v>
      </c>
      <c r="F4">
        <v>323847.11</v>
      </c>
      <c r="G4">
        <v>1033</v>
      </c>
      <c r="H4">
        <v>3990</v>
      </c>
      <c r="I4">
        <v>4.3</v>
      </c>
      <c r="J4" t="s">
        <v>120</v>
      </c>
    </row>
    <row r="5" spans="1:10" x14ac:dyDescent="0.2">
      <c r="A5" t="s">
        <v>185</v>
      </c>
      <c r="B5" t="s">
        <v>186</v>
      </c>
      <c r="C5" t="s">
        <v>34</v>
      </c>
      <c r="D5" t="s">
        <v>101</v>
      </c>
      <c r="E5">
        <v>191.1537180796731</v>
      </c>
      <c r="F5">
        <v>187139.49</v>
      </c>
      <c r="G5">
        <v>979</v>
      </c>
      <c r="H5">
        <v>1944</v>
      </c>
      <c r="I5">
        <v>4.4000000000000004</v>
      </c>
      <c r="J5" t="s">
        <v>187</v>
      </c>
    </row>
    <row r="6" spans="1:10" x14ac:dyDescent="0.2">
      <c r="A6" t="s">
        <v>233</v>
      </c>
      <c r="B6" t="s">
        <v>234</v>
      </c>
      <c r="C6" t="s">
        <v>34</v>
      </c>
      <c r="D6" t="s">
        <v>101</v>
      </c>
      <c r="E6">
        <v>155.79362884160761</v>
      </c>
      <c r="F6">
        <v>131801.41</v>
      </c>
      <c r="G6">
        <v>846</v>
      </c>
      <c r="H6">
        <v>1841</v>
      </c>
      <c r="I6">
        <v>4.4000000000000004</v>
      </c>
      <c r="J6" t="s">
        <v>235</v>
      </c>
    </row>
    <row r="7" spans="1:10" x14ac:dyDescent="0.2">
      <c r="A7" t="s">
        <v>323</v>
      </c>
      <c r="B7" t="s">
        <v>324</v>
      </c>
      <c r="C7" t="s">
        <v>36</v>
      </c>
      <c r="D7" t="s">
        <v>101</v>
      </c>
      <c r="E7">
        <v>168.1113306451613</v>
      </c>
      <c r="F7">
        <v>125074.83</v>
      </c>
      <c r="G7">
        <v>744</v>
      </c>
      <c r="H7">
        <v>796</v>
      </c>
      <c r="I7">
        <v>4.3</v>
      </c>
      <c r="J7" t="s">
        <v>325</v>
      </c>
    </row>
    <row r="8" spans="1:10" x14ac:dyDescent="0.2">
      <c r="A8" t="s">
        <v>99</v>
      </c>
      <c r="B8" t="s">
        <v>100</v>
      </c>
      <c r="C8" t="s">
        <v>32</v>
      </c>
      <c r="D8" t="s">
        <v>101</v>
      </c>
      <c r="E8">
        <v>658.71860681114549</v>
      </c>
      <c r="F8">
        <v>425532.22</v>
      </c>
      <c r="G8">
        <v>646</v>
      </c>
      <c r="H8">
        <v>778</v>
      </c>
      <c r="I8">
        <v>4.5999999999999996</v>
      </c>
      <c r="J8" t="s">
        <v>102</v>
      </c>
    </row>
    <row r="9" spans="1:10" x14ac:dyDescent="0.2">
      <c r="A9" t="s">
        <v>337</v>
      </c>
      <c r="B9" t="s">
        <v>338</v>
      </c>
      <c r="C9" t="s">
        <v>37</v>
      </c>
      <c r="D9" t="s">
        <v>101</v>
      </c>
      <c r="E9">
        <v>131.76050156739811</v>
      </c>
      <c r="F9">
        <v>84063.2</v>
      </c>
      <c r="G9">
        <v>638</v>
      </c>
      <c r="H9">
        <v>430</v>
      </c>
      <c r="I9">
        <v>4.4000000000000004</v>
      </c>
      <c r="J9" t="s">
        <v>339</v>
      </c>
    </row>
    <row r="10" spans="1:10" x14ac:dyDescent="0.2">
      <c r="A10" t="s">
        <v>131</v>
      </c>
      <c r="B10" t="s">
        <v>132</v>
      </c>
      <c r="C10" t="s">
        <v>32</v>
      </c>
      <c r="D10" t="s">
        <v>101</v>
      </c>
      <c r="E10">
        <v>468.70797364085672</v>
      </c>
      <c r="F10">
        <v>284505.74</v>
      </c>
      <c r="G10">
        <v>607</v>
      </c>
      <c r="H10">
        <v>381</v>
      </c>
      <c r="I10">
        <v>4.4000000000000004</v>
      </c>
      <c r="J10" t="s">
        <v>133</v>
      </c>
    </row>
    <row r="11" spans="1:10" x14ac:dyDescent="0.2">
      <c r="A11" t="s">
        <v>340</v>
      </c>
      <c r="B11" t="s">
        <v>341</v>
      </c>
      <c r="C11" t="s">
        <v>38</v>
      </c>
      <c r="D11" t="s">
        <v>101</v>
      </c>
      <c r="E11">
        <v>170.41202995008319</v>
      </c>
      <c r="F11">
        <v>102417.63</v>
      </c>
      <c r="G11">
        <v>601</v>
      </c>
      <c r="H11">
        <v>518</v>
      </c>
      <c r="I11">
        <v>4.3</v>
      </c>
      <c r="J11" t="s">
        <v>342</v>
      </c>
    </row>
  </sheetData>
  <pageMargins left="0.75" right="0.75" top="1" bottom="1"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M8"/>
  <sheetViews>
    <sheetView workbookViewId="0"/>
  </sheetViews>
  <sheetFormatPr baseColWidth="10" defaultColWidth="8.83203125" defaultRowHeight="16" x14ac:dyDescent="0.2"/>
  <sheetData>
    <row r="1" spans="1:13" x14ac:dyDescent="0.2">
      <c r="A1" t="s">
        <v>23</v>
      </c>
      <c r="B1" t="s">
        <v>4241</v>
      </c>
      <c r="C1" t="s">
        <v>1</v>
      </c>
      <c r="D1" t="s">
        <v>2</v>
      </c>
      <c r="E1" t="s">
        <v>3</v>
      </c>
      <c r="F1" t="s">
        <v>4</v>
      </c>
      <c r="G1" t="s">
        <v>5</v>
      </c>
      <c r="H1" t="s">
        <v>6</v>
      </c>
      <c r="I1" t="s">
        <v>7</v>
      </c>
      <c r="J1" t="s">
        <v>8</v>
      </c>
      <c r="K1" t="s">
        <v>9</v>
      </c>
      <c r="L1" t="s">
        <v>10</v>
      </c>
      <c r="M1" t="s">
        <v>11</v>
      </c>
    </row>
    <row r="2" spans="1:13" x14ac:dyDescent="0.2">
      <c r="A2" t="s">
        <v>12</v>
      </c>
      <c r="B2" t="s">
        <v>32</v>
      </c>
      <c r="C2">
        <v>2023.8071481481479</v>
      </c>
      <c r="D2">
        <v>1.253145374721365E-2</v>
      </c>
      <c r="E2">
        <v>3.7540182457944438E-2</v>
      </c>
      <c r="F2">
        <v>810</v>
      </c>
      <c r="G2">
        <v>0.29263005780346818</v>
      </c>
      <c r="H2">
        <v>-0.1606217616580311</v>
      </c>
      <c r="I2">
        <v>-0.24581005586592181</v>
      </c>
      <c r="J2">
        <v>1639283.79</v>
      </c>
      <c r="K2">
        <v>0.42095611874384342</v>
      </c>
      <c r="L2">
        <v>-0.1501031320878311</v>
      </c>
      <c r="M2">
        <v>-0.21749762775518161</v>
      </c>
    </row>
    <row r="3" spans="1:13" x14ac:dyDescent="0.2">
      <c r="A3" t="s">
        <v>12</v>
      </c>
      <c r="B3" t="s">
        <v>35</v>
      </c>
      <c r="C3">
        <v>1289.4599288762449</v>
      </c>
      <c r="D3">
        <v>3.3920137821143559E-2</v>
      </c>
      <c r="E3">
        <v>-1.3875620680165009E-2</v>
      </c>
      <c r="F3">
        <v>703</v>
      </c>
      <c r="G3">
        <v>0.25397398843930641</v>
      </c>
      <c r="H3">
        <v>-0.30943025540275049</v>
      </c>
      <c r="I3">
        <v>-0.14580801944106919</v>
      </c>
      <c r="J3">
        <v>906490.33</v>
      </c>
      <c r="K3">
        <v>0.23278010392308329</v>
      </c>
      <c r="L3">
        <v>-0.2860060344908999</v>
      </c>
      <c r="M3">
        <v>-0.1576604633513439</v>
      </c>
    </row>
    <row r="4" spans="1:13" x14ac:dyDescent="0.2">
      <c r="A4" t="s">
        <v>12</v>
      </c>
      <c r="B4" t="s">
        <v>33</v>
      </c>
      <c r="C4">
        <v>939.33983666061704</v>
      </c>
      <c r="D4">
        <v>-1.3969346977048099E-2</v>
      </c>
      <c r="E4">
        <v>8.2263363779773169E-2</v>
      </c>
      <c r="F4">
        <v>551</v>
      </c>
      <c r="G4">
        <v>0.19906069364161849</v>
      </c>
      <c r="H4">
        <v>9.108910891089117E-2</v>
      </c>
      <c r="I4">
        <v>1.9308510638297871</v>
      </c>
      <c r="J4">
        <v>517576.25</v>
      </c>
      <c r="K4">
        <v>0.13290980529612459</v>
      </c>
      <c r="L4">
        <v>7.5847306565636652E-2</v>
      </c>
      <c r="M4">
        <v>2.1719527310779529</v>
      </c>
    </row>
    <row r="5" spans="1:13" x14ac:dyDescent="0.2">
      <c r="A5" t="s">
        <v>12</v>
      </c>
      <c r="B5" t="s">
        <v>34</v>
      </c>
      <c r="C5">
        <v>1200.1367283950619</v>
      </c>
      <c r="D5">
        <v>-3.3244163922320213E-2</v>
      </c>
      <c r="E5">
        <v>-1.4638562656870909E-2</v>
      </c>
      <c r="F5">
        <v>324</v>
      </c>
      <c r="G5">
        <v>0.11705202312138729</v>
      </c>
      <c r="H5">
        <v>-0.21927710843373491</v>
      </c>
      <c r="I5">
        <v>-0.31063829787234037</v>
      </c>
      <c r="J5">
        <v>388844.3</v>
      </c>
      <c r="K5">
        <v>9.9852379632001775E-2</v>
      </c>
      <c r="L5">
        <v>-0.2452315882188717</v>
      </c>
      <c r="M5">
        <v>-0.32072956234218331</v>
      </c>
    </row>
    <row r="6" spans="1:13" x14ac:dyDescent="0.2">
      <c r="A6" t="s">
        <v>12</v>
      </c>
      <c r="B6" t="s">
        <v>38</v>
      </c>
      <c r="C6">
        <v>1307.0250684931509</v>
      </c>
      <c r="D6">
        <v>4.6914868083209223E-2</v>
      </c>
      <c r="E6">
        <v>6.8471529950088428E-2</v>
      </c>
      <c r="F6">
        <v>146</v>
      </c>
      <c r="G6">
        <v>5.2745664739884388E-2</v>
      </c>
      <c r="H6">
        <v>-3.9473684210526327E-2</v>
      </c>
      <c r="I6">
        <v>-0.15116279069767449</v>
      </c>
      <c r="J6">
        <v>190825.66</v>
      </c>
      <c r="K6">
        <v>4.9002637420292122E-2</v>
      </c>
      <c r="L6">
        <v>5.5892811851878674E-3</v>
      </c>
      <c r="M6">
        <v>-9.3041608298180867E-2</v>
      </c>
    </row>
    <row r="7" spans="1:13" x14ac:dyDescent="0.2">
      <c r="A7" t="s">
        <v>12</v>
      </c>
      <c r="B7" t="s">
        <v>126</v>
      </c>
      <c r="C7">
        <v>1073.381581196581</v>
      </c>
      <c r="D7">
        <v>-0.29080558625194369</v>
      </c>
      <c r="E7">
        <v>1.127251171381327E-2</v>
      </c>
      <c r="F7">
        <v>234</v>
      </c>
      <c r="G7">
        <v>8.4537572254335266E-2</v>
      </c>
      <c r="H7">
        <v>0.32954545454545459</v>
      </c>
      <c r="I7">
        <v>0.4355828220858895</v>
      </c>
      <c r="J7">
        <v>251171.29</v>
      </c>
      <c r="K7">
        <v>6.4498954984654813E-2</v>
      </c>
      <c r="L7">
        <v>-5.7093790812243313E-2</v>
      </c>
      <c r="M7">
        <v>0.45176544626400189</v>
      </c>
    </row>
    <row r="8" spans="1:13" x14ac:dyDescent="0.2">
      <c r="A8" t="s">
        <v>21</v>
      </c>
      <c r="B8" t="s">
        <v>12</v>
      </c>
      <c r="C8">
        <v>1406.861134393064</v>
      </c>
      <c r="D8">
        <v>-2.263158494001594E-2</v>
      </c>
      <c r="E8">
        <v>-5.2279211419361198E-2</v>
      </c>
      <c r="F8">
        <v>2768</v>
      </c>
      <c r="G8">
        <v>9.4059759209734906E-3</v>
      </c>
      <c r="H8">
        <v>-0.14329928814608481</v>
      </c>
      <c r="I8">
        <v>-4.2214532871972299E-2</v>
      </c>
      <c r="J8">
        <v>3894191.62</v>
      </c>
      <c r="K8">
        <v>0.1203691684408234</v>
      </c>
      <c r="L8">
        <v>-0.1626877830745789</v>
      </c>
      <c r="M8">
        <v>-9.2286801802349938E-2</v>
      </c>
    </row>
  </sheetData>
  <pageMargins left="0.75" right="0.75" top="1" bottom="1"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J11"/>
  <sheetViews>
    <sheetView workbookViewId="0"/>
  </sheetViews>
  <sheetFormatPr baseColWidth="10" defaultColWidth="8.83203125" defaultRowHeight="16" x14ac:dyDescent="0.2"/>
  <sheetData>
    <row r="1" spans="1:10" x14ac:dyDescent="0.2">
      <c r="A1" t="s">
        <v>70</v>
      </c>
      <c r="B1" t="s">
        <v>4249</v>
      </c>
      <c r="C1" t="s">
        <v>23</v>
      </c>
      <c r="D1" t="s">
        <v>72</v>
      </c>
      <c r="E1" t="s">
        <v>73</v>
      </c>
      <c r="F1" t="s">
        <v>4242</v>
      </c>
      <c r="G1" t="s">
        <v>4244</v>
      </c>
      <c r="H1" t="s">
        <v>4246</v>
      </c>
      <c r="I1" t="s">
        <v>4250</v>
      </c>
      <c r="J1" t="s">
        <v>4251</v>
      </c>
    </row>
    <row r="2" spans="1:10" x14ac:dyDescent="0.2">
      <c r="A2" t="s">
        <v>121</v>
      </c>
      <c r="B2" t="s">
        <v>122</v>
      </c>
      <c r="C2" t="s">
        <v>33</v>
      </c>
      <c r="D2" t="s">
        <v>101</v>
      </c>
      <c r="E2">
        <v>954.64526627218925</v>
      </c>
      <c r="F2">
        <v>322670.09999999998</v>
      </c>
      <c r="G2">
        <v>338</v>
      </c>
      <c r="H2">
        <v>914</v>
      </c>
      <c r="I2">
        <v>4.5</v>
      </c>
      <c r="J2" t="s">
        <v>123</v>
      </c>
    </row>
    <row r="3" spans="1:10" x14ac:dyDescent="0.2">
      <c r="A3" t="s">
        <v>161</v>
      </c>
      <c r="B3" t="s">
        <v>162</v>
      </c>
      <c r="C3" t="s">
        <v>35</v>
      </c>
      <c r="D3" t="s">
        <v>101</v>
      </c>
      <c r="E3">
        <v>1327.748231707317</v>
      </c>
      <c r="F3">
        <v>217750.71</v>
      </c>
      <c r="G3">
        <v>164</v>
      </c>
      <c r="H3">
        <v>113</v>
      </c>
      <c r="I3">
        <v>4.4000000000000004</v>
      </c>
      <c r="J3" t="s">
        <v>163</v>
      </c>
    </row>
    <row r="4" spans="1:10" x14ac:dyDescent="0.2">
      <c r="A4" t="s">
        <v>164</v>
      </c>
      <c r="B4" t="s">
        <v>165</v>
      </c>
      <c r="C4" t="s">
        <v>34</v>
      </c>
      <c r="D4" t="s">
        <v>101</v>
      </c>
      <c r="E4">
        <v>1004.068578199052</v>
      </c>
      <c r="F4">
        <v>211858.47</v>
      </c>
      <c r="G4">
        <v>211</v>
      </c>
      <c r="H4">
        <v>526</v>
      </c>
      <c r="I4">
        <v>4.5</v>
      </c>
      <c r="J4" t="s">
        <v>166</v>
      </c>
    </row>
    <row r="5" spans="1:10" x14ac:dyDescent="0.2">
      <c r="A5" t="s">
        <v>199</v>
      </c>
      <c r="B5" t="s">
        <v>200</v>
      </c>
      <c r="C5" t="s">
        <v>33</v>
      </c>
      <c r="D5" t="s">
        <v>101</v>
      </c>
      <c r="E5">
        <v>898.63142857142861</v>
      </c>
      <c r="F5">
        <v>157260.5</v>
      </c>
      <c r="G5">
        <v>175</v>
      </c>
      <c r="H5">
        <v>48</v>
      </c>
      <c r="I5">
        <v>4.7</v>
      </c>
      <c r="J5" t="s">
        <v>201</v>
      </c>
    </row>
    <row r="6" spans="1:10" x14ac:dyDescent="0.2">
      <c r="A6" t="s">
        <v>344</v>
      </c>
      <c r="B6" t="s">
        <v>345</v>
      </c>
      <c r="C6" t="s">
        <v>32</v>
      </c>
      <c r="D6" t="s">
        <v>101</v>
      </c>
      <c r="E6">
        <v>5726.4108695652176</v>
      </c>
      <c r="F6">
        <v>131707.45000000001</v>
      </c>
      <c r="G6">
        <v>23</v>
      </c>
      <c r="H6">
        <v>24</v>
      </c>
      <c r="I6">
        <v>4.9000000000000004</v>
      </c>
      <c r="J6" t="s">
        <v>346</v>
      </c>
    </row>
    <row r="7" spans="1:10" x14ac:dyDescent="0.2">
      <c r="A7" t="s">
        <v>347</v>
      </c>
      <c r="B7" t="s">
        <v>348</v>
      </c>
      <c r="C7" t="s">
        <v>35</v>
      </c>
      <c r="D7" t="s">
        <v>101</v>
      </c>
      <c r="E7">
        <v>1881.020869565217</v>
      </c>
      <c r="F7">
        <v>129790.44</v>
      </c>
      <c r="G7">
        <v>69</v>
      </c>
      <c r="H7">
        <v>186</v>
      </c>
      <c r="I7">
        <v>4.3</v>
      </c>
      <c r="J7" t="s">
        <v>349</v>
      </c>
    </row>
    <row r="8" spans="1:10" x14ac:dyDescent="0.2">
      <c r="A8" t="s">
        <v>350</v>
      </c>
      <c r="B8" t="s">
        <v>351</v>
      </c>
      <c r="C8" t="s">
        <v>35</v>
      </c>
      <c r="D8" t="s">
        <v>101</v>
      </c>
      <c r="E8">
        <v>1218.398452380952</v>
      </c>
      <c r="F8">
        <v>102345.47</v>
      </c>
      <c r="G8">
        <v>84</v>
      </c>
      <c r="H8">
        <v>172</v>
      </c>
      <c r="I8">
        <v>4.2</v>
      </c>
      <c r="J8" t="s">
        <v>352</v>
      </c>
    </row>
    <row r="9" spans="1:10" x14ac:dyDescent="0.2">
      <c r="A9" t="s">
        <v>353</v>
      </c>
      <c r="B9" t="s">
        <v>354</v>
      </c>
      <c r="C9" t="s">
        <v>55</v>
      </c>
      <c r="D9" t="s">
        <v>101</v>
      </c>
      <c r="E9">
        <v>1556.55953125</v>
      </c>
      <c r="F9">
        <v>99619.81</v>
      </c>
      <c r="G9">
        <v>64</v>
      </c>
      <c r="H9">
        <v>24</v>
      </c>
      <c r="I9">
        <v>4.8</v>
      </c>
      <c r="J9" t="s">
        <v>355</v>
      </c>
    </row>
    <row r="10" spans="1:10" x14ac:dyDescent="0.2">
      <c r="A10" t="s">
        <v>356</v>
      </c>
      <c r="B10" t="s">
        <v>357</v>
      </c>
      <c r="C10" t="s">
        <v>41</v>
      </c>
      <c r="D10" t="s">
        <v>101</v>
      </c>
      <c r="E10">
        <v>801.61016666666671</v>
      </c>
      <c r="F10">
        <v>96193.22</v>
      </c>
      <c r="G10">
        <v>120</v>
      </c>
      <c r="H10">
        <v>164</v>
      </c>
      <c r="I10">
        <v>4.5999999999999996</v>
      </c>
      <c r="J10" t="s">
        <v>358</v>
      </c>
    </row>
    <row r="11" spans="1:10" x14ac:dyDescent="0.2">
      <c r="A11" t="s">
        <v>359</v>
      </c>
      <c r="B11" t="s">
        <v>360</v>
      </c>
      <c r="C11" t="s">
        <v>32</v>
      </c>
      <c r="D11" t="s">
        <v>101</v>
      </c>
      <c r="E11">
        <v>3264.3670588235291</v>
      </c>
      <c r="F11">
        <v>55494.239999999998</v>
      </c>
      <c r="G11">
        <v>17</v>
      </c>
      <c r="H11">
        <v>81</v>
      </c>
      <c r="I11">
        <v>4.8</v>
      </c>
      <c r="J11" t="s">
        <v>361</v>
      </c>
    </row>
  </sheetData>
  <pageMargins left="0.75" right="0.75" top="1" bottom="1"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J11"/>
  <sheetViews>
    <sheetView workbookViewId="0"/>
  </sheetViews>
  <sheetFormatPr baseColWidth="10" defaultColWidth="8.83203125" defaultRowHeight="16" x14ac:dyDescent="0.2"/>
  <sheetData>
    <row r="1" spans="1:10" x14ac:dyDescent="0.2">
      <c r="A1" t="s">
        <v>70</v>
      </c>
      <c r="B1" t="s">
        <v>4249</v>
      </c>
      <c r="C1" t="s">
        <v>23</v>
      </c>
      <c r="D1" t="s">
        <v>72</v>
      </c>
      <c r="E1" t="s">
        <v>73</v>
      </c>
      <c r="F1" t="s">
        <v>4242</v>
      </c>
      <c r="G1" t="s">
        <v>4244</v>
      </c>
      <c r="H1" t="s">
        <v>4246</v>
      </c>
      <c r="I1" t="s">
        <v>4250</v>
      </c>
      <c r="J1" t="s">
        <v>4251</v>
      </c>
    </row>
    <row r="2" spans="1:10" x14ac:dyDescent="0.2">
      <c r="A2" t="s">
        <v>121</v>
      </c>
      <c r="B2" t="s">
        <v>122</v>
      </c>
      <c r="C2" t="s">
        <v>33</v>
      </c>
      <c r="D2" t="s">
        <v>101</v>
      </c>
      <c r="E2">
        <v>954.64526627218925</v>
      </c>
      <c r="F2">
        <v>322670.09999999998</v>
      </c>
      <c r="G2">
        <v>338</v>
      </c>
      <c r="H2">
        <v>914</v>
      </c>
      <c r="I2">
        <v>4.5</v>
      </c>
      <c r="J2" t="s">
        <v>123</v>
      </c>
    </row>
    <row r="3" spans="1:10" x14ac:dyDescent="0.2">
      <c r="A3" t="s">
        <v>164</v>
      </c>
      <c r="B3" t="s">
        <v>165</v>
      </c>
      <c r="C3" t="s">
        <v>34</v>
      </c>
      <c r="D3" t="s">
        <v>101</v>
      </c>
      <c r="E3">
        <v>1004.068578199052</v>
      </c>
      <c r="F3">
        <v>211858.47</v>
      </c>
      <c r="G3">
        <v>211</v>
      </c>
      <c r="H3">
        <v>526</v>
      </c>
      <c r="I3">
        <v>4.5</v>
      </c>
      <c r="J3" t="s">
        <v>166</v>
      </c>
    </row>
    <row r="4" spans="1:10" x14ac:dyDescent="0.2">
      <c r="A4" t="s">
        <v>199</v>
      </c>
      <c r="B4" t="s">
        <v>200</v>
      </c>
      <c r="C4" t="s">
        <v>33</v>
      </c>
      <c r="D4" t="s">
        <v>101</v>
      </c>
      <c r="E4">
        <v>898.63142857142861</v>
      </c>
      <c r="F4">
        <v>157260.5</v>
      </c>
      <c r="G4">
        <v>175</v>
      </c>
      <c r="H4">
        <v>48</v>
      </c>
      <c r="I4">
        <v>4.7</v>
      </c>
      <c r="J4" t="s">
        <v>201</v>
      </c>
    </row>
    <row r="5" spans="1:10" x14ac:dyDescent="0.2">
      <c r="A5" t="s">
        <v>161</v>
      </c>
      <c r="B5" t="s">
        <v>162</v>
      </c>
      <c r="C5" t="s">
        <v>35</v>
      </c>
      <c r="D5" t="s">
        <v>101</v>
      </c>
      <c r="E5">
        <v>1327.748231707317</v>
      </c>
      <c r="F5">
        <v>217750.71</v>
      </c>
      <c r="G5">
        <v>164</v>
      </c>
      <c r="H5">
        <v>113</v>
      </c>
      <c r="I5">
        <v>4.4000000000000004</v>
      </c>
      <c r="J5" t="s">
        <v>163</v>
      </c>
    </row>
    <row r="6" spans="1:10" x14ac:dyDescent="0.2">
      <c r="A6" t="s">
        <v>356</v>
      </c>
      <c r="B6" t="s">
        <v>357</v>
      </c>
      <c r="C6" t="s">
        <v>41</v>
      </c>
      <c r="D6" t="s">
        <v>101</v>
      </c>
      <c r="E6">
        <v>801.61016666666671</v>
      </c>
      <c r="F6">
        <v>96193.22</v>
      </c>
      <c r="G6">
        <v>120</v>
      </c>
      <c r="H6">
        <v>164</v>
      </c>
      <c r="I6">
        <v>4.5999999999999996</v>
      </c>
      <c r="J6" t="s">
        <v>358</v>
      </c>
    </row>
    <row r="7" spans="1:10" x14ac:dyDescent="0.2">
      <c r="A7" t="s">
        <v>350</v>
      </c>
      <c r="B7" t="s">
        <v>351</v>
      </c>
      <c r="C7" t="s">
        <v>35</v>
      </c>
      <c r="D7" t="s">
        <v>101</v>
      </c>
      <c r="E7">
        <v>1218.398452380952</v>
      </c>
      <c r="F7">
        <v>102345.47</v>
      </c>
      <c r="G7">
        <v>84</v>
      </c>
      <c r="H7">
        <v>172</v>
      </c>
      <c r="I7">
        <v>4.2</v>
      </c>
      <c r="J7" t="s">
        <v>352</v>
      </c>
    </row>
    <row r="8" spans="1:10" x14ac:dyDescent="0.2">
      <c r="A8" t="s">
        <v>347</v>
      </c>
      <c r="B8" t="s">
        <v>348</v>
      </c>
      <c r="C8" t="s">
        <v>35</v>
      </c>
      <c r="D8" t="s">
        <v>101</v>
      </c>
      <c r="E8">
        <v>1881.020869565217</v>
      </c>
      <c r="F8">
        <v>129790.44</v>
      </c>
      <c r="G8">
        <v>69</v>
      </c>
      <c r="H8">
        <v>186</v>
      </c>
      <c r="I8">
        <v>4.3</v>
      </c>
      <c r="J8" t="s">
        <v>349</v>
      </c>
    </row>
    <row r="9" spans="1:10" x14ac:dyDescent="0.2">
      <c r="A9" t="s">
        <v>353</v>
      </c>
      <c r="B9" t="s">
        <v>354</v>
      </c>
      <c r="C9" t="s">
        <v>55</v>
      </c>
      <c r="D9" t="s">
        <v>101</v>
      </c>
      <c r="E9">
        <v>1556.55953125</v>
      </c>
      <c r="F9">
        <v>99619.81</v>
      </c>
      <c r="G9">
        <v>64</v>
      </c>
      <c r="H9">
        <v>24</v>
      </c>
      <c r="I9">
        <v>4.8</v>
      </c>
      <c r="J9" t="s">
        <v>355</v>
      </c>
    </row>
    <row r="10" spans="1:10" x14ac:dyDescent="0.2">
      <c r="A10" t="s">
        <v>362</v>
      </c>
      <c r="B10" t="s">
        <v>363</v>
      </c>
      <c r="C10" t="s">
        <v>35</v>
      </c>
      <c r="D10" t="s">
        <v>101</v>
      </c>
      <c r="E10">
        <v>1046.2452830188679</v>
      </c>
      <c r="F10">
        <v>55451</v>
      </c>
      <c r="G10">
        <v>53</v>
      </c>
      <c r="H10">
        <v>699</v>
      </c>
      <c r="I10">
        <v>4.2</v>
      </c>
      <c r="J10" t="s">
        <v>364</v>
      </c>
    </row>
    <row r="11" spans="1:10" x14ac:dyDescent="0.2">
      <c r="A11" t="s">
        <v>365</v>
      </c>
      <c r="B11" t="s">
        <v>366</v>
      </c>
      <c r="C11" t="s">
        <v>32</v>
      </c>
      <c r="D11" t="s">
        <v>101</v>
      </c>
      <c r="E11">
        <v>886.63266666666664</v>
      </c>
      <c r="F11">
        <v>39898.47</v>
      </c>
      <c r="G11">
        <v>45</v>
      </c>
      <c r="H11">
        <v>96</v>
      </c>
      <c r="I11">
        <v>4.8</v>
      </c>
      <c r="J11" t="s">
        <v>367</v>
      </c>
    </row>
  </sheetData>
  <pageMargins left="0.75" right="0.75" top="1" bottom="1"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M9"/>
  <sheetViews>
    <sheetView workbookViewId="0"/>
  </sheetViews>
  <sheetFormatPr baseColWidth="10" defaultColWidth="8.83203125" defaultRowHeight="16" x14ac:dyDescent="0.2"/>
  <sheetData>
    <row r="1" spans="1:13" x14ac:dyDescent="0.2">
      <c r="A1" t="s">
        <v>23</v>
      </c>
      <c r="B1" t="s">
        <v>4241</v>
      </c>
      <c r="C1" t="s">
        <v>1</v>
      </c>
      <c r="D1" t="s">
        <v>2</v>
      </c>
      <c r="E1" t="s">
        <v>3</v>
      </c>
      <c r="F1" t="s">
        <v>4</v>
      </c>
      <c r="G1" t="s">
        <v>5</v>
      </c>
      <c r="H1" t="s">
        <v>6</v>
      </c>
      <c r="I1" t="s">
        <v>7</v>
      </c>
      <c r="J1" t="s">
        <v>8</v>
      </c>
      <c r="K1" t="s">
        <v>9</v>
      </c>
      <c r="L1" t="s">
        <v>10</v>
      </c>
      <c r="M1" t="s">
        <v>11</v>
      </c>
    </row>
    <row r="2" spans="1:13" x14ac:dyDescent="0.2">
      <c r="A2" t="s">
        <v>13</v>
      </c>
      <c r="B2" t="s">
        <v>32</v>
      </c>
      <c r="C2">
        <v>536.14048525911005</v>
      </c>
      <c r="D2">
        <v>-3.1530741806113149E-2</v>
      </c>
      <c r="E2">
        <v>1.8309987582022069E-2</v>
      </c>
      <c r="F2">
        <v>5461</v>
      </c>
      <c r="G2">
        <v>0.4421146373056995</v>
      </c>
      <c r="H2">
        <v>-5.2238805970149287E-2</v>
      </c>
      <c r="I2">
        <v>0.22006255585344059</v>
      </c>
      <c r="J2">
        <v>2927863.19</v>
      </c>
      <c r="K2">
        <v>0.43909092725224652</v>
      </c>
      <c r="L2">
        <v>-8.2122419472957953E-2</v>
      </c>
      <c r="M2">
        <v>0.24240188610040711</v>
      </c>
    </row>
    <row r="3" spans="1:13" x14ac:dyDescent="0.2">
      <c r="A3" t="s">
        <v>13</v>
      </c>
      <c r="B3" t="s">
        <v>35</v>
      </c>
      <c r="C3">
        <v>554.10393267023721</v>
      </c>
      <c r="D3">
        <v>-3.8343846586495027E-2</v>
      </c>
      <c r="E3">
        <v>2.7720741913725981E-3</v>
      </c>
      <c r="F3">
        <v>1307</v>
      </c>
      <c r="G3">
        <v>0.10581282383419691</v>
      </c>
      <c r="H3">
        <v>-0.34747878182725911</v>
      </c>
      <c r="I3">
        <v>-0.16164207825529189</v>
      </c>
      <c r="J3">
        <v>724213.84</v>
      </c>
      <c r="K3">
        <v>0.10861017264078859</v>
      </c>
      <c r="L3">
        <v>-0.3724989553113075</v>
      </c>
      <c r="M3">
        <v>-0.15931808789729071</v>
      </c>
    </row>
    <row r="4" spans="1:13" x14ac:dyDescent="0.2">
      <c r="A4" t="s">
        <v>13</v>
      </c>
      <c r="B4" t="s">
        <v>34</v>
      </c>
      <c r="C4">
        <v>615.18187084520423</v>
      </c>
      <c r="D4">
        <v>-2.0308442284943329E-2</v>
      </c>
      <c r="E4">
        <v>0.29935596951179799</v>
      </c>
      <c r="F4">
        <v>1053</v>
      </c>
      <c r="G4">
        <v>8.5249352331606215E-2</v>
      </c>
      <c r="H4">
        <v>-0.28269754768392369</v>
      </c>
      <c r="I4">
        <v>-0.39656160458452733</v>
      </c>
      <c r="J4">
        <v>647786.51</v>
      </c>
      <c r="K4">
        <v>9.7148384633845092E-2</v>
      </c>
      <c r="L4">
        <v>-0.29726484313763302</v>
      </c>
      <c r="M4">
        <v>-0.21591871868428469</v>
      </c>
    </row>
    <row r="5" spans="1:13" x14ac:dyDescent="0.2">
      <c r="A5" t="s">
        <v>13</v>
      </c>
      <c r="B5" t="s">
        <v>38</v>
      </c>
      <c r="C5">
        <v>496.94874623871618</v>
      </c>
      <c r="D5">
        <v>-1.666846835282532E-2</v>
      </c>
      <c r="E5">
        <v>-2.8920039116483661E-2</v>
      </c>
      <c r="F5">
        <v>997</v>
      </c>
      <c r="G5">
        <v>8.0715673575129529E-2</v>
      </c>
      <c r="H5">
        <v>-0.35594315245478042</v>
      </c>
      <c r="I5">
        <v>-0.44208170117515388</v>
      </c>
      <c r="J5">
        <v>495457.9</v>
      </c>
      <c r="K5">
        <v>7.4303700209930518E-2</v>
      </c>
      <c r="L5">
        <v>-0.36667859363550842</v>
      </c>
      <c r="M5">
        <v>-0.45821672020097048</v>
      </c>
    </row>
    <row r="6" spans="1:13" x14ac:dyDescent="0.2">
      <c r="A6" t="s">
        <v>13</v>
      </c>
      <c r="B6" t="s">
        <v>33</v>
      </c>
      <c r="C6">
        <v>540.73332229580569</v>
      </c>
      <c r="D6">
        <v>-2.3584291827761009E-2</v>
      </c>
      <c r="E6">
        <v>0.11696695135025111</v>
      </c>
      <c r="F6">
        <v>906</v>
      </c>
      <c r="G6">
        <v>7.3348445595854919E-2</v>
      </c>
      <c r="H6">
        <v>-0.36995827538247561</v>
      </c>
      <c r="I6">
        <v>1.0590909090909091</v>
      </c>
      <c r="J6">
        <v>489904.39</v>
      </c>
      <c r="K6">
        <v>7.3470841672095402E-2</v>
      </c>
      <c r="L6">
        <v>-0.38481736327952121</v>
      </c>
      <c r="M6">
        <v>1.2999364952802901</v>
      </c>
    </row>
    <row r="7" spans="1:13" x14ac:dyDescent="0.2">
      <c r="A7" t="s">
        <v>13</v>
      </c>
      <c r="B7" t="s">
        <v>37</v>
      </c>
      <c r="C7">
        <v>514.99</v>
      </c>
      <c r="F7">
        <v>4</v>
      </c>
      <c r="G7">
        <v>3.2383419689119172E-4</v>
      </c>
      <c r="J7">
        <v>2059.96</v>
      </c>
      <c r="K7">
        <v>3.0893169789895063E-4</v>
      </c>
    </row>
    <row r="8" spans="1:13" x14ac:dyDescent="0.2">
      <c r="A8" t="s">
        <v>13</v>
      </c>
      <c r="B8" t="s">
        <v>126</v>
      </c>
      <c r="C8">
        <v>526.19105945121942</v>
      </c>
      <c r="D8">
        <v>-6.5148451359118842E-2</v>
      </c>
      <c r="E8">
        <v>-3.4188075395327637E-2</v>
      </c>
      <c r="F8">
        <v>2624</v>
      </c>
      <c r="G8">
        <v>0.21243523316062179</v>
      </c>
      <c r="H8">
        <v>-0.1314134392585237</v>
      </c>
      <c r="I8">
        <v>0.31991951710261568</v>
      </c>
      <c r="J8">
        <v>1380725.34</v>
      </c>
      <c r="K8">
        <v>0.20706704189319489</v>
      </c>
      <c r="L8">
        <v>-0.1880005085621739</v>
      </c>
      <c r="M8">
        <v>0.27479400913614721</v>
      </c>
    </row>
    <row r="9" spans="1:13" x14ac:dyDescent="0.2">
      <c r="A9" t="s">
        <v>21</v>
      </c>
      <c r="B9" t="s">
        <v>13</v>
      </c>
      <c r="C9">
        <v>539.83250728626945</v>
      </c>
      <c r="D9">
        <v>-3.7189414663872038E-2</v>
      </c>
      <c r="E9">
        <v>3.5243677807303309E-2</v>
      </c>
      <c r="F9">
        <v>12352</v>
      </c>
      <c r="G9">
        <v>4.1973487924806561E-2</v>
      </c>
      <c r="H9">
        <v>-0.18950131233595799</v>
      </c>
      <c r="I9">
        <v>2.9762401000416942E-2</v>
      </c>
      <c r="J9">
        <v>6668011.1299999999</v>
      </c>
      <c r="K9">
        <v>0.20610771969979619</v>
      </c>
      <c r="L9">
        <v>-0.21964328411602019</v>
      </c>
      <c r="M9">
        <v>6.6055015279350426E-2</v>
      </c>
    </row>
  </sheetData>
  <pageMargins left="0.75" right="0.75" top="1" bottom="1"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J11"/>
  <sheetViews>
    <sheetView workbookViewId="0"/>
  </sheetViews>
  <sheetFormatPr baseColWidth="10" defaultColWidth="8.83203125" defaultRowHeight="16" x14ac:dyDescent="0.2"/>
  <sheetData>
    <row r="1" spans="1:10" x14ac:dyDescent="0.2">
      <c r="A1" t="s">
        <v>70</v>
      </c>
      <c r="B1" t="s">
        <v>4249</v>
      </c>
      <c r="C1" t="s">
        <v>23</v>
      </c>
      <c r="D1" t="s">
        <v>72</v>
      </c>
      <c r="E1" t="s">
        <v>73</v>
      </c>
      <c r="F1" t="s">
        <v>4242</v>
      </c>
      <c r="G1" t="s">
        <v>4244</v>
      </c>
      <c r="H1" t="s">
        <v>4246</v>
      </c>
      <c r="I1" t="s">
        <v>4250</v>
      </c>
      <c r="J1" t="s">
        <v>4251</v>
      </c>
    </row>
    <row r="2" spans="1:10" x14ac:dyDescent="0.2">
      <c r="A2" t="s">
        <v>99</v>
      </c>
      <c r="B2" t="s">
        <v>100</v>
      </c>
      <c r="C2" t="s">
        <v>32</v>
      </c>
      <c r="D2" t="s">
        <v>101</v>
      </c>
      <c r="E2">
        <v>658.71860681114549</v>
      </c>
      <c r="F2">
        <v>425532.22</v>
      </c>
      <c r="G2">
        <v>646</v>
      </c>
      <c r="H2">
        <v>778</v>
      </c>
      <c r="I2">
        <v>4.5999999999999996</v>
      </c>
      <c r="J2" t="s">
        <v>102</v>
      </c>
    </row>
    <row r="3" spans="1:10" x14ac:dyDescent="0.2">
      <c r="A3" t="s">
        <v>106</v>
      </c>
      <c r="B3" t="s">
        <v>107</v>
      </c>
      <c r="C3" t="s">
        <v>34</v>
      </c>
      <c r="D3" t="s">
        <v>101</v>
      </c>
      <c r="E3">
        <v>734.64028119507907</v>
      </c>
      <c r="F3">
        <v>418010.32</v>
      </c>
      <c r="G3">
        <v>569</v>
      </c>
      <c r="H3">
        <v>206</v>
      </c>
      <c r="I3">
        <v>4.5</v>
      </c>
      <c r="J3" t="s">
        <v>108</v>
      </c>
    </row>
    <row r="4" spans="1:10" x14ac:dyDescent="0.2">
      <c r="A4" t="s">
        <v>115</v>
      </c>
      <c r="B4" t="s">
        <v>116</v>
      </c>
      <c r="C4" t="s">
        <v>41</v>
      </c>
      <c r="D4" t="s">
        <v>101</v>
      </c>
      <c r="E4">
        <v>586.13082474226803</v>
      </c>
      <c r="F4">
        <v>341128.14</v>
      </c>
      <c r="G4">
        <v>582</v>
      </c>
      <c r="H4">
        <v>477</v>
      </c>
      <c r="I4">
        <v>4.2</v>
      </c>
      <c r="J4" t="s">
        <v>117</v>
      </c>
    </row>
    <row r="5" spans="1:10" x14ac:dyDescent="0.2">
      <c r="A5" t="s">
        <v>131</v>
      </c>
      <c r="B5" t="s">
        <v>132</v>
      </c>
      <c r="C5" t="s">
        <v>32</v>
      </c>
      <c r="D5" t="s">
        <v>101</v>
      </c>
      <c r="E5">
        <v>468.70797364085672</v>
      </c>
      <c r="F5">
        <v>284505.74</v>
      </c>
      <c r="G5">
        <v>607</v>
      </c>
      <c r="H5">
        <v>381</v>
      </c>
      <c r="I5">
        <v>4.4000000000000004</v>
      </c>
      <c r="J5" t="s">
        <v>133</v>
      </c>
    </row>
    <row r="6" spans="1:10" x14ac:dyDescent="0.2">
      <c r="A6" t="s">
        <v>137</v>
      </c>
      <c r="B6" t="s">
        <v>138</v>
      </c>
      <c r="C6" t="s">
        <v>32</v>
      </c>
      <c r="D6" t="s">
        <v>101</v>
      </c>
      <c r="E6">
        <v>457.87741319444439</v>
      </c>
      <c r="F6">
        <v>263737.39</v>
      </c>
      <c r="G6">
        <v>576</v>
      </c>
      <c r="H6">
        <v>3903</v>
      </c>
      <c r="I6">
        <v>4.4000000000000004</v>
      </c>
      <c r="J6" t="s">
        <v>139</v>
      </c>
    </row>
    <row r="7" spans="1:10" x14ac:dyDescent="0.2">
      <c r="A7" t="s">
        <v>146</v>
      </c>
      <c r="B7" t="s">
        <v>147</v>
      </c>
      <c r="C7" t="s">
        <v>32</v>
      </c>
      <c r="D7" t="s">
        <v>101</v>
      </c>
      <c r="E7">
        <v>430.55856152513002</v>
      </c>
      <c r="F7">
        <v>248432.29</v>
      </c>
      <c r="G7">
        <v>577</v>
      </c>
      <c r="H7">
        <v>756</v>
      </c>
      <c r="I7">
        <v>4.5999999999999996</v>
      </c>
      <c r="J7" t="s">
        <v>148</v>
      </c>
    </row>
    <row r="8" spans="1:10" x14ac:dyDescent="0.2">
      <c r="A8" t="s">
        <v>158</v>
      </c>
      <c r="B8" t="s">
        <v>159</v>
      </c>
      <c r="C8" t="s">
        <v>32</v>
      </c>
      <c r="D8" t="s">
        <v>101</v>
      </c>
      <c r="E8">
        <v>659.40729970326413</v>
      </c>
      <c r="F8">
        <v>222220.26</v>
      </c>
      <c r="G8">
        <v>337</v>
      </c>
      <c r="H8">
        <v>248</v>
      </c>
      <c r="I8">
        <v>4.5999999999999996</v>
      </c>
      <c r="J8" t="s">
        <v>160</v>
      </c>
    </row>
    <row r="9" spans="1:10" x14ac:dyDescent="0.2">
      <c r="A9" t="s">
        <v>182</v>
      </c>
      <c r="B9" t="s">
        <v>183</v>
      </c>
      <c r="C9" t="s">
        <v>43</v>
      </c>
      <c r="D9" t="s">
        <v>101</v>
      </c>
      <c r="E9">
        <v>495.72563636363628</v>
      </c>
      <c r="F9">
        <v>190854.37</v>
      </c>
      <c r="G9">
        <v>385</v>
      </c>
      <c r="H9">
        <v>642</v>
      </c>
      <c r="I9">
        <v>4.3</v>
      </c>
      <c r="J9" t="s">
        <v>184</v>
      </c>
    </row>
    <row r="10" spans="1:10" x14ac:dyDescent="0.2">
      <c r="A10" t="s">
        <v>188</v>
      </c>
      <c r="B10" t="s">
        <v>189</v>
      </c>
      <c r="C10" t="s">
        <v>32</v>
      </c>
      <c r="D10" t="s">
        <v>101</v>
      </c>
      <c r="E10">
        <v>588.2876025236593</v>
      </c>
      <c r="F10">
        <v>186487.17</v>
      </c>
      <c r="G10">
        <v>317</v>
      </c>
      <c r="H10">
        <v>606</v>
      </c>
      <c r="I10">
        <v>4.4000000000000004</v>
      </c>
      <c r="J10" t="s">
        <v>190</v>
      </c>
    </row>
    <row r="11" spans="1:10" x14ac:dyDescent="0.2">
      <c r="A11" t="s">
        <v>196</v>
      </c>
      <c r="B11" t="s">
        <v>197</v>
      </c>
      <c r="C11" t="s">
        <v>32</v>
      </c>
      <c r="D11" t="s">
        <v>101</v>
      </c>
      <c r="E11">
        <v>660.2336776859504</v>
      </c>
      <c r="F11">
        <v>159776.54999999999</v>
      </c>
      <c r="G11">
        <v>242</v>
      </c>
      <c r="H11">
        <v>199</v>
      </c>
      <c r="I11">
        <v>4.5</v>
      </c>
      <c r="J11" t="s">
        <v>198</v>
      </c>
    </row>
  </sheetData>
  <pageMargins left="0.75" right="0.75" top="1" bottom="1"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J11"/>
  <sheetViews>
    <sheetView workbookViewId="0"/>
  </sheetViews>
  <sheetFormatPr baseColWidth="10" defaultColWidth="8.83203125" defaultRowHeight="16" x14ac:dyDescent="0.2"/>
  <sheetData>
    <row r="1" spans="1:10" x14ac:dyDescent="0.2">
      <c r="A1" t="s">
        <v>70</v>
      </c>
      <c r="B1" t="s">
        <v>4249</v>
      </c>
      <c r="C1" t="s">
        <v>23</v>
      </c>
      <c r="D1" t="s">
        <v>72</v>
      </c>
      <c r="E1" t="s">
        <v>73</v>
      </c>
      <c r="F1" t="s">
        <v>4242</v>
      </c>
      <c r="G1" t="s">
        <v>4244</v>
      </c>
      <c r="H1" t="s">
        <v>4246</v>
      </c>
      <c r="I1" t="s">
        <v>4250</v>
      </c>
      <c r="J1" t="s">
        <v>4251</v>
      </c>
    </row>
    <row r="2" spans="1:10" x14ac:dyDescent="0.2">
      <c r="A2" t="s">
        <v>99</v>
      </c>
      <c r="B2" t="s">
        <v>100</v>
      </c>
      <c r="C2" t="s">
        <v>32</v>
      </c>
      <c r="D2" t="s">
        <v>101</v>
      </c>
      <c r="E2">
        <v>658.71860681114549</v>
      </c>
      <c r="F2">
        <v>425532.22</v>
      </c>
      <c r="G2">
        <v>646</v>
      </c>
      <c r="H2">
        <v>778</v>
      </c>
      <c r="I2">
        <v>4.5999999999999996</v>
      </c>
      <c r="J2" t="s">
        <v>102</v>
      </c>
    </row>
    <row r="3" spans="1:10" x14ac:dyDescent="0.2">
      <c r="A3" t="s">
        <v>131</v>
      </c>
      <c r="B3" t="s">
        <v>132</v>
      </c>
      <c r="C3" t="s">
        <v>32</v>
      </c>
      <c r="D3" t="s">
        <v>101</v>
      </c>
      <c r="E3">
        <v>468.70797364085672</v>
      </c>
      <c r="F3">
        <v>284505.74</v>
      </c>
      <c r="G3">
        <v>607</v>
      </c>
      <c r="H3">
        <v>381</v>
      </c>
      <c r="I3">
        <v>4.4000000000000004</v>
      </c>
      <c r="J3" t="s">
        <v>133</v>
      </c>
    </row>
    <row r="4" spans="1:10" x14ac:dyDescent="0.2">
      <c r="A4" t="s">
        <v>115</v>
      </c>
      <c r="B4" t="s">
        <v>116</v>
      </c>
      <c r="C4" t="s">
        <v>41</v>
      </c>
      <c r="D4" t="s">
        <v>101</v>
      </c>
      <c r="E4">
        <v>586.13082474226803</v>
      </c>
      <c r="F4">
        <v>341128.14</v>
      </c>
      <c r="G4">
        <v>582</v>
      </c>
      <c r="H4">
        <v>477</v>
      </c>
      <c r="I4">
        <v>4.2</v>
      </c>
      <c r="J4" t="s">
        <v>117</v>
      </c>
    </row>
    <row r="5" spans="1:10" x14ac:dyDescent="0.2">
      <c r="A5" t="s">
        <v>146</v>
      </c>
      <c r="B5" t="s">
        <v>147</v>
      </c>
      <c r="C5" t="s">
        <v>32</v>
      </c>
      <c r="D5" t="s">
        <v>101</v>
      </c>
      <c r="E5">
        <v>430.55856152513002</v>
      </c>
      <c r="F5">
        <v>248432.29</v>
      </c>
      <c r="G5">
        <v>577</v>
      </c>
      <c r="H5">
        <v>756</v>
      </c>
      <c r="I5">
        <v>4.5999999999999996</v>
      </c>
      <c r="J5" t="s">
        <v>148</v>
      </c>
    </row>
    <row r="6" spans="1:10" x14ac:dyDescent="0.2">
      <c r="A6" t="s">
        <v>137</v>
      </c>
      <c r="B6" t="s">
        <v>138</v>
      </c>
      <c r="C6" t="s">
        <v>32</v>
      </c>
      <c r="D6" t="s">
        <v>101</v>
      </c>
      <c r="E6">
        <v>457.87741319444439</v>
      </c>
      <c r="F6">
        <v>263737.39</v>
      </c>
      <c r="G6">
        <v>576</v>
      </c>
      <c r="H6">
        <v>3903</v>
      </c>
      <c r="I6">
        <v>4.4000000000000004</v>
      </c>
      <c r="J6" t="s">
        <v>139</v>
      </c>
    </row>
    <row r="7" spans="1:10" x14ac:dyDescent="0.2">
      <c r="A7" t="s">
        <v>106</v>
      </c>
      <c r="B7" t="s">
        <v>107</v>
      </c>
      <c r="C7" t="s">
        <v>34</v>
      </c>
      <c r="D7" t="s">
        <v>101</v>
      </c>
      <c r="E7">
        <v>734.64028119507907</v>
      </c>
      <c r="F7">
        <v>418010.32</v>
      </c>
      <c r="G7">
        <v>569</v>
      </c>
      <c r="H7">
        <v>206</v>
      </c>
      <c r="I7">
        <v>4.5</v>
      </c>
      <c r="J7" t="s">
        <v>108</v>
      </c>
    </row>
    <row r="8" spans="1:10" x14ac:dyDescent="0.2">
      <c r="A8" t="s">
        <v>182</v>
      </c>
      <c r="B8" t="s">
        <v>183</v>
      </c>
      <c r="C8" t="s">
        <v>43</v>
      </c>
      <c r="D8" t="s">
        <v>101</v>
      </c>
      <c r="E8">
        <v>495.72563636363628</v>
      </c>
      <c r="F8">
        <v>190854.37</v>
      </c>
      <c r="G8">
        <v>385</v>
      </c>
      <c r="H8">
        <v>642</v>
      </c>
      <c r="I8">
        <v>4.3</v>
      </c>
      <c r="J8" t="s">
        <v>184</v>
      </c>
    </row>
    <row r="9" spans="1:10" x14ac:dyDescent="0.2">
      <c r="A9" t="s">
        <v>215</v>
      </c>
      <c r="B9" t="s">
        <v>216</v>
      </c>
      <c r="C9" t="s">
        <v>34</v>
      </c>
      <c r="D9" t="s">
        <v>101</v>
      </c>
      <c r="E9">
        <v>417.12327485380121</v>
      </c>
      <c r="F9">
        <v>142656.16</v>
      </c>
      <c r="G9">
        <v>342</v>
      </c>
      <c r="H9">
        <v>801</v>
      </c>
      <c r="I9">
        <v>4.3</v>
      </c>
      <c r="J9" t="s">
        <v>217</v>
      </c>
    </row>
    <row r="10" spans="1:10" x14ac:dyDescent="0.2">
      <c r="A10" t="s">
        <v>158</v>
      </c>
      <c r="B10" t="s">
        <v>159</v>
      </c>
      <c r="C10" t="s">
        <v>32</v>
      </c>
      <c r="D10" t="s">
        <v>101</v>
      </c>
      <c r="E10">
        <v>659.40729970326413</v>
      </c>
      <c r="F10">
        <v>222220.26</v>
      </c>
      <c r="G10">
        <v>337</v>
      </c>
      <c r="H10">
        <v>248</v>
      </c>
      <c r="I10">
        <v>4.5999999999999996</v>
      </c>
      <c r="J10" t="s">
        <v>160</v>
      </c>
    </row>
    <row r="11" spans="1:10" x14ac:dyDescent="0.2">
      <c r="A11" t="s">
        <v>188</v>
      </c>
      <c r="B11" t="s">
        <v>189</v>
      </c>
      <c r="C11" t="s">
        <v>32</v>
      </c>
      <c r="D11" t="s">
        <v>101</v>
      </c>
      <c r="E11">
        <v>588.2876025236593</v>
      </c>
      <c r="F11">
        <v>186487.17</v>
      </c>
      <c r="G11">
        <v>317</v>
      </c>
      <c r="H11">
        <v>606</v>
      </c>
      <c r="I11">
        <v>4.4000000000000004</v>
      </c>
      <c r="J11" t="s">
        <v>190</v>
      </c>
    </row>
  </sheetData>
  <pageMargins left="0.75" right="0.75" top="1" bottom="1"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M10"/>
  <sheetViews>
    <sheetView workbookViewId="0"/>
  </sheetViews>
  <sheetFormatPr baseColWidth="10" defaultColWidth="8.83203125" defaultRowHeight="16" x14ac:dyDescent="0.2"/>
  <sheetData>
    <row r="1" spans="1:13" x14ac:dyDescent="0.2">
      <c r="A1" t="s">
        <v>23</v>
      </c>
      <c r="B1" t="s">
        <v>4241</v>
      </c>
      <c r="C1" t="s">
        <v>1</v>
      </c>
      <c r="D1" t="s">
        <v>2</v>
      </c>
      <c r="E1" t="s">
        <v>3</v>
      </c>
      <c r="F1" t="s">
        <v>4</v>
      </c>
      <c r="G1" t="s">
        <v>5</v>
      </c>
      <c r="H1" t="s">
        <v>6</v>
      </c>
      <c r="I1" t="s">
        <v>7</v>
      </c>
      <c r="J1" t="s">
        <v>8</v>
      </c>
      <c r="K1" t="s">
        <v>9</v>
      </c>
      <c r="L1" t="s">
        <v>10</v>
      </c>
      <c r="M1" t="s">
        <v>11</v>
      </c>
    </row>
    <row r="2" spans="1:13" x14ac:dyDescent="0.2">
      <c r="A2" t="s">
        <v>14</v>
      </c>
      <c r="B2" t="s">
        <v>34</v>
      </c>
      <c r="C2">
        <v>236.55165087683929</v>
      </c>
      <c r="D2">
        <v>-4.2793769603425957E-2</v>
      </c>
      <c r="E2">
        <v>0.18014980557043109</v>
      </c>
      <c r="F2">
        <v>4961</v>
      </c>
      <c r="G2">
        <v>0.20265522875816991</v>
      </c>
      <c r="H2">
        <v>-6.6603951081843804E-2</v>
      </c>
      <c r="I2">
        <v>0.18203478675244211</v>
      </c>
      <c r="J2">
        <v>1173532.74</v>
      </c>
      <c r="K2">
        <v>0.22857281435545099</v>
      </c>
      <c r="L2">
        <v>-0.10654748654799551</v>
      </c>
      <c r="M2">
        <v>0.39497812376338071</v>
      </c>
    </row>
    <row r="3" spans="1:13" x14ac:dyDescent="0.2">
      <c r="A3" t="s">
        <v>14</v>
      </c>
      <c r="B3" t="s">
        <v>36</v>
      </c>
      <c r="C3">
        <v>197.28926132559701</v>
      </c>
      <c r="D3">
        <v>-2.6523971705453949E-2</v>
      </c>
      <c r="E3">
        <v>1.741711357392384E-2</v>
      </c>
      <c r="F3">
        <v>4481</v>
      </c>
      <c r="G3">
        <v>0.18304738562091499</v>
      </c>
      <c r="H3">
        <v>-0.13959293394777261</v>
      </c>
      <c r="I3">
        <v>0.38046826863832411</v>
      </c>
      <c r="J3">
        <v>884053.18</v>
      </c>
      <c r="K3">
        <v>0.17218993258976831</v>
      </c>
      <c r="L3">
        <v>-0.16241434662291471</v>
      </c>
      <c r="M3">
        <v>0.40451204125839579</v>
      </c>
    </row>
    <row r="4" spans="1:13" x14ac:dyDescent="0.2">
      <c r="A4" t="s">
        <v>14</v>
      </c>
      <c r="B4" t="s">
        <v>38</v>
      </c>
      <c r="C4">
        <v>217.213335399876</v>
      </c>
      <c r="D4">
        <v>7.73348659581099E-2</v>
      </c>
      <c r="E4">
        <v>0.13322266988141809</v>
      </c>
      <c r="F4">
        <v>3226</v>
      </c>
      <c r="G4">
        <v>0.13178104575163399</v>
      </c>
      <c r="H4">
        <v>0.1930473372781065</v>
      </c>
      <c r="I4">
        <v>1.822397200349956</v>
      </c>
      <c r="J4">
        <v>700730.22</v>
      </c>
      <c r="K4">
        <v>0.13648351940254719</v>
      </c>
      <c r="L4">
        <v>0.28531149318818882</v>
      </c>
      <c r="M4">
        <v>2.1984044908464169</v>
      </c>
    </row>
    <row r="5" spans="1:13" x14ac:dyDescent="0.2">
      <c r="A5" t="s">
        <v>14</v>
      </c>
      <c r="B5" t="s">
        <v>35</v>
      </c>
      <c r="C5">
        <v>186.20196069868999</v>
      </c>
      <c r="D5">
        <v>-3.6622572040215462E-2</v>
      </c>
      <c r="E5">
        <v>5.7537918238365959E-2</v>
      </c>
      <c r="F5">
        <v>2290</v>
      </c>
      <c r="G5">
        <v>9.3545751633986929E-2</v>
      </c>
      <c r="H5">
        <v>-8.0321285140562249E-2</v>
      </c>
      <c r="I5">
        <v>-0.47621225983531568</v>
      </c>
      <c r="J5">
        <v>426402.49</v>
      </c>
      <c r="K5">
        <v>8.3051809178729896E-2</v>
      </c>
      <c r="L5">
        <v>-0.1140022851293548</v>
      </c>
      <c r="M5">
        <v>-0.44607460366746149</v>
      </c>
    </row>
    <row r="6" spans="1:13" x14ac:dyDescent="0.2">
      <c r="A6" t="s">
        <v>14</v>
      </c>
      <c r="B6" t="s">
        <v>45</v>
      </c>
      <c r="C6">
        <v>204.0890701381509</v>
      </c>
      <c r="D6">
        <v>6.3540740436887067E-3</v>
      </c>
      <c r="E6">
        <v>4.4221042621230833E-3</v>
      </c>
      <c r="F6">
        <v>1882</v>
      </c>
      <c r="G6">
        <v>7.6879084967320266E-2</v>
      </c>
      <c r="H6">
        <v>-0.16578014184397161</v>
      </c>
      <c r="I6">
        <v>9.3550261475886076E-2</v>
      </c>
      <c r="J6">
        <v>384095.63</v>
      </c>
      <c r="K6">
        <v>7.4811563528027342E-2</v>
      </c>
      <c r="L6">
        <v>-0.16047944709653281</v>
      </c>
      <c r="M6">
        <v>9.8386054748004437E-2</v>
      </c>
    </row>
    <row r="7" spans="1:13" x14ac:dyDescent="0.2">
      <c r="A7" t="s">
        <v>14</v>
      </c>
      <c r="B7" t="s">
        <v>47</v>
      </c>
      <c r="C7">
        <v>189.09779107725791</v>
      </c>
      <c r="D7">
        <v>-5.4412013803532111E-2</v>
      </c>
      <c r="E7">
        <v>-5.4359836398260357E-2</v>
      </c>
      <c r="F7">
        <v>1838</v>
      </c>
      <c r="G7">
        <v>7.5081699346405226E-2</v>
      </c>
      <c r="H7">
        <v>4.7293447293447199E-2</v>
      </c>
      <c r="I7">
        <v>1.288916562889165</v>
      </c>
      <c r="J7">
        <v>347561.74</v>
      </c>
      <c r="K7">
        <v>6.7695738147090415E-2</v>
      </c>
      <c r="L7">
        <v>-9.6918982170324242E-3</v>
      </c>
      <c r="M7">
        <v>1.1644914330012419</v>
      </c>
    </row>
    <row r="8" spans="1:13" x14ac:dyDescent="0.2">
      <c r="A8" t="s">
        <v>14</v>
      </c>
      <c r="B8" t="s">
        <v>37</v>
      </c>
      <c r="C8">
        <v>139.16601796407181</v>
      </c>
      <c r="D8">
        <v>-0.1125473808301352</v>
      </c>
      <c r="E8">
        <v>-0.25624905839218948</v>
      </c>
      <c r="F8">
        <v>668</v>
      </c>
      <c r="G8">
        <v>2.7287581699346409E-2</v>
      </c>
      <c r="H8">
        <v>-0.15012722646310431</v>
      </c>
      <c r="I8">
        <v>2.5157894736842099</v>
      </c>
      <c r="J8">
        <v>92962.9</v>
      </c>
      <c r="K8">
        <v>1.8106688428346999E-2</v>
      </c>
      <c r="L8">
        <v>-0.24577818116352459</v>
      </c>
      <c r="M8">
        <v>1.6148717315474601</v>
      </c>
    </row>
    <row r="9" spans="1:13" x14ac:dyDescent="0.2">
      <c r="A9" t="s">
        <v>14</v>
      </c>
      <c r="B9" t="s">
        <v>126</v>
      </c>
      <c r="C9">
        <v>219.09538566419951</v>
      </c>
      <c r="D9">
        <v>-9.9241479479419414E-3</v>
      </c>
      <c r="E9">
        <v>-0.11917528304479109</v>
      </c>
      <c r="F9">
        <v>5134</v>
      </c>
      <c r="G9">
        <v>0.2097222222222222</v>
      </c>
      <c r="H9">
        <v>-0.29078602016853161</v>
      </c>
      <c r="I9">
        <v>0.43008356545961002</v>
      </c>
      <c r="J9">
        <v>1124835.71</v>
      </c>
      <c r="K9">
        <v>0.2190879343700389</v>
      </c>
      <c r="L9">
        <v>-0.29782436463112782</v>
      </c>
      <c r="M9">
        <v>0.25965295176825692</v>
      </c>
    </row>
    <row r="10" spans="1:13" x14ac:dyDescent="0.2">
      <c r="A10" t="s">
        <v>21</v>
      </c>
      <c r="B10" t="s">
        <v>14</v>
      </c>
      <c r="C10">
        <v>209.72935498366019</v>
      </c>
      <c r="D10">
        <v>-1.8292625959454911E-2</v>
      </c>
      <c r="E10">
        <v>3.6285408573739193E-2</v>
      </c>
      <c r="F10">
        <v>24480</v>
      </c>
      <c r="G10">
        <v>8.3185798607453426E-2</v>
      </c>
      <c r="H10">
        <v>-0.1179331964111988</v>
      </c>
      <c r="I10">
        <v>0.27089606479077988</v>
      </c>
      <c r="J10">
        <v>5134174.6100000003</v>
      </c>
      <c r="K10">
        <v>0.15869694887682209</v>
      </c>
      <c r="L10">
        <v>-0.1340685145205007</v>
      </c>
      <c r="M10">
        <v>0.31701104775647049</v>
      </c>
    </row>
  </sheetData>
  <pageMargins left="0.75" right="0.75" top="1" bottom="1"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J11"/>
  <sheetViews>
    <sheetView workbookViewId="0"/>
  </sheetViews>
  <sheetFormatPr baseColWidth="10" defaultColWidth="8.83203125" defaultRowHeight="16" x14ac:dyDescent="0.2"/>
  <sheetData>
    <row r="1" spans="1:10" x14ac:dyDescent="0.2">
      <c r="A1" t="s">
        <v>70</v>
      </c>
      <c r="B1" t="s">
        <v>4249</v>
      </c>
      <c r="C1" t="s">
        <v>23</v>
      </c>
      <c r="D1" t="s">
        <v>72</v>
      </c>
      <c r="E1" t="s">
        <v>73</v>
      </c>
      <c r="F1" t="s">
        <v>4242</v>
      </c>
      <c r="G1" t="s">
        <v>4244</v>
      </c>
      <c r="H1" t="s">
        <v>4246</v>
      </c>
      <c r="I1" t="s">
        <v>4250</v>
      </c>
      <c r="J1" t="s">
        <v>4251</v>
      </c>
    </row>
    <row r="2" spans="1:10" x14ac:dyDescent="0.2">
      <c r="A2" t="s">
        <v>112</v>
      </c>
      <c r="B2" t="s">
        <v>113</v>
      </c>
      <c r="C2" t="s">
        <v>47</v>
      </c>
      <c r="D2" t="s">
        <v>101</v>
      </c>
      <c r="E2">
        <v>189.09779107725791</v>
      </c>
      <c r="F2">
        <v>347561.74</v>
      </c>
      <c r="G2">
        <v>1838</v>
      </c>
      <c r="H2">
        <v>773</v>
      </c>
      <c r="I2">
        <v>4.4000000000000004</v>
      </c>
      <c r="J2" t="s">
        <v>114</v>
      </c>
    </row>
    <row r="3" spans="1:10" x14ac:dyDescent="0.2">
      <c r="A3" t="s">
        <v>118</v>
      </c>
      <c r="B3" t="s">
        <v>119</v>
      </c>
      <c r="C3" t="s">
        <v>34</v>
      </c>
      <c r="D3" t="s">
        <v>101</v>
      </c>
      <c r="E3">
        <v>313.50155856727969</v>
      </c>
      <c r="F3">
        <v>323847.11</v>
      </c>
      <c r="G3">
        <v>1033</v>
      </c>
      <c r="H3">
        <v>3990</v>
      </c>
      <c r="I3">
        <v>4.3</v>
      </c>
      <c r="J3" t="s">
        <v>120</v>
      </c>
    </row>
    <row r="4" spans="1:10" x14ac:dyDescent="0.2">
      <c r="A4" t="s">
        <v>128</v>
      </c>
      <c r="B4" t="s">
        <v>129</v>
      </c>
      <c r="C4" t="s">
        <v>36</v>
      </c>
      <c r="D4" t="s">
        <v>101</v>
      </c>
      <c r="E4">
        <v>149.44570766855381</v>
      </c>
      <c r="F4">
        <v>290373.01</v>
      </c>
      <c r="G4">
        <v>1943</v>
      </c>
      <c r="H4">
        <v>5051</v>
      </c>
      <c r="I4">
        <v>4.4000000000000004</v>
      </c>
      <c r="J4" t="s">
        <v>130</v>
      </c>
    </row>
    <row r="5" spans="1:10" x14ac:dyDescent="0.2">
      <c r="A5" t="s">
        <v>170</v>
      </c>
      <c r="B5" t="s">
        <v>171</v>
      </c>
      <c r="C5" t="s">
        <v>38</v>
      </c>
      <c r="D5" t="s">
        <v>101</v>
      </c>
      <c r="E5">
        <v>356.70991071428568</v>
      </c>
      <c r="F5">
        <v>199757.55</v>
      </c>
      <c r="G5">
        <v>560</v>
      </c>
      <c r="H5">
        <v>1679</v>
      </c>
      <c r="I5">
        <v>4.4000000000000004</v>
      </c>
      <c r="J5" t="s">
        <v>172</v>
      </c>
    </row>
    <row r="6" spans="1:10" x14ac:dyDescent="0.2">
      <c r="A6" t="s">
        <v>185</v>
      </c>
      <c r="B6" t="s">
        <v>186</v>
      </c>
      <c r="C6" t="s">
        <v>34</v>
      </c>
      <c r="D6" t="s">
        <v>101</v>
      </c>
      <c r="E6">
        <v>191.1537180796731</v>
      </c>
      <c r="F6">
        <v>187139.49</v>
      </c>
      <c r="G6">
        <v>979</v>
      </c>
      <c r="H6">
        <v>1944</v>
      </c>
      <c r="I6">
        <v>4.4000000000000004</v>
      </c>
      <c r="J6" t="s">
        <v>187</v>
      </c>
    </row>
    <row r="7" spans="1:10" x14ac:dyDescent="0.2">
      <c r="A7" t="s">
        <v>205</v>
      </c>
      <c r="B7" t="s">
        <v>206</v>
      </c>
      <c r="C7" t="s">
        <v>34</v>
      </c>
      <c r="D7" t="s">
        <v>101</v>
      </c>
      <c r="E7">
        <v>312.08133470225869</v>
      </c>
      <c r="F7">
        <v>151983.60999999999</v>
      </c>
      <c r="G7">
        <v>487</v>
      </c>
      <c r="H7">
        <v>870</v>
      </c>
      <c r="I7">
        <v>4.4000000000000004</v>
      </c>
      <c r="J7" t="s">
        <v>207</v>
      </c>
    </row>
    <row r="8" spans="1:10" x14ac:dyDescent="0.2">
      <c r="A8" t="s">
        <v>211</v>
      </c>
      <c r="B8" t="s">
        <v>212</v>
      </c>
      <c r="C8" t="s">
        <v>213</v>
      </c>
      <c r="D8" t="s">
        <v>101</v>
      </c>
      <c r="E8">
        <v>269.97451127819551</v>
      </c>
      <c r="F8">
        <v>143626.44</v>
      </c>
      <c r="G8">
        <v>532</v>
      </c>
      <c r="H8">
        <v>451</v>
      </c>
      <c r="I8">
        <v>4.5</v>
      </c>
      <c r="J8" t="s">
        <v>214</v>
      </c>
    </row>
    <row r="9" spans="1:10" x14ac:dyDescent="0.2">
      <c r="A9" t="s">
        <v>233</v>
      </c>
      <c r="B9" t="s">
        <v>234</v>
      </c>
      <c r="C9" t="s">
        <v>34</v>
      </c>
      <c r="D9" t="s">
        <v>101</v>
      </c>
      <c r="E9">
        <v>155.79362884160761</v>
      </c>
      <c r="F9">
        <v>131801.41</v>
      </c>
      <c r="G9">
        <v>846</v>
      </c>
      <c r="H9">
        <v>1841</v>
      </c>
      <c r="I9">
        <v>4.4000000000000004</v>
      </c>
      <c r="J9" t="s">
        <v>235</v>
      </c>
    </row>
    <row r="10" spans="1:10" x14ac:dyDescent="0.2">
      <c r="A10" t="s">
        <v>323</v>
      </c>
      <c r="B10" t="s">
        <v>324</v>
      </c>
      <c r="C10" t="s">
        <v>36</v>
      </c>
      <c r="D10" t="s">
        <v>101</v>
      </c>
      <c r="E10">
        <v>168.1113306451613</v>
      </c>
      <c r="F10">
        <v>125074.83</v>
      </c>
      <c r="G10">
        <v>744</v>
      </c>
      <c r="H10">
        <v>796</v>
      </c>
      <c r="I10">
        <v>4.3</v>
      </c>
      <c r="J10" t="s">
        <v>325</v>
      </c>
    </row>
    <row r="11" spans="1:10" x14ac:dyDescent="0.2">
      <c r="A11" t="s">
        <v>370</v>
      </c>
      <c r="B11" t="s">
        <v>371</v>
      </c>
      <c r="C11" t="s">
        <v>36</v>
      </c>
      <c r="D11" t="s">
        <v>101</v>
      </c>
      <c r="E11">
        <v>342.4392676056338</v>
      </c>
      <c r="F11">
        <v>121565.94</v>
      </c>
      <c r="G11">
        <v>355</v>
      </c>
      <c r="H11">
        <v>135</v>
      </c>
      <c r="I11">
        <v>4.4000000000000004</v>
      </c>
      <c r="J11" t="s">
        <v>372</v>
      </c>
    </row>
  </sheetData>
  <pageMargins left="0.75" right="0.75" top="1" bottom="1"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J11"/>
  <sheetViews>
    <sheetView workbookViewId="0"/>
  </sheetViews>
  <sheetFormatPr baseColWidth="10" defaultColWidth="8.83203125" defaultRowHeight="16" x14ac:dyDescent="0.2"/>
  <sheetData>
    <row r="1" spans="1:10" x14ac:dyDescent="0.2">
      <c r="A1" t="s">
        <v>70</v>
      </c>
      <c r="B1" t="s">
        <v>4249</v>
      </c>
      <c r="C1" t="s">
        <v>23</v>
      </c>
      <c r="D1" t="s">
        <v>72</v>
      </c>
      <c r="E1" t="s">
        <v>73</v>
      </c>
      <c r="F1" t="s">
        <v>4242</v>
      </c>
      <c r="G1" t="s">
        <v>4244</v>
      </c>
      <c r="H1" t="s">
        <v>4246</v>
      </c>
      <c r="I1" t="s">
        <v>4250</v>
      </c>
      <c r="J1" t="s">
        <v>4251</v>
      </c>
    </row>
    <row r="2" spans="1:10" x14ac:dyDescent="0.2">
      <c r="A2" t="s">
        <v>128</v>
      </c>
      <c r="B2" t="s">
        <v>129</v>
      </c>
      <c r="C2" t="s">
        <v>36</v>
      </c>
      <c r="D2" t="s">
        <v>101</v>
      </c>
      <c r="E2">
        <v>149.44570766855381</v>
      </c>
      <c r="F2">
        <v>290373.01</v>
      </c>
      <c r="G2">
        <v>1943</v>
      </c>
      <c r="H2">
        <v>5051</v>
      </c>
      <c r="I2">
        <v>4.4000000000000004</v>
      </c>
      <c r="J2" t="s">
        <v>130</v>
      </c>
    </row>
    <row r="3" spans="1:10" x14ac:dyDescent="0.2">
      <c r="A3" t="s">
        <v>112</v>
      </c>
      <c r="B3" t="s">
        <v>113</v>
      </c>
      <c r="C3" t="s">
        <v>47</v>
      </c>
      <c r="D3" t="s">
        <v>101</v>
      </c>
      <c r="E3">
        <v>189.09779107725791</v>
      </c>
      <c r="F3">
        <v>347561.74</v>
      </c>
      <c r="G3">
        <v>1838</v>
      </c>
      <c r="H3">
        <v>773</v>
      </c>
      <c r="I3">
        <v>4.4000000000000004</v>
      </c>
      <c r="J3" t="s">
        <v>114</v>
      </c>
    </row>
    <row r="4" spans="1:10" x14ac:dyDescent="0.2">
      <c r="A4" t="s">
        <v>118</v>
      </c>
      <c r="B4" t="s">
        <v>119</v>
      </c>
      <c r="C4" t="s">
        <v>34</v>
      </c>
      <c r="D4" t="s">
        <v>101</v>
      </c>
      <c r="E4">
        <v>313.50155856727969</v>
      </c>
      <c r="F4">
        <v>323847.11</v>
      </c>
      <c r="G4">
        <v>1033</v>
      </c>
      <c r="H4">
        <v>3990</v>
      </c>
      <c r="I4">
        <v>4.3</v>
      </c>
      <c r="J4" t="s">
        <v>120</v>
      </c>
    </row>
    <row r="5" spans="1:10" x14ac:dyDescent="0.2">
      <c r="A5" t="s">
        <v>185</v>
      </c>
      <c r="B5" t="s">
        <v>186</v>
      </c>
      <c r="C5" t="s">
        <v>34</v>
      </c>
      <c r="D5" t="s">
        <v>101</v>
      </c>
      <c r="E5">
        <v>191.1537180796731</v>
      </c>
      <c r="F5">
        <v>187139.49</v>
      </c>
      <c r="G5">
        <v>979</v>
      </c>
      <c r="H5">
        <v>1944</v>
      </c>
      <c r="I5">
        <v>4.4000000000000004</v>
      </c>
      <c r="J5" t="s">
        <v>187</v>
      </c>
    </row>
    <row r="6" spans="1:10" x14ac:dyDescent="0.2">
      <c r="A6" t="s">
        <v>233</v>
      </c>
      <c r="B6" t="s">
        <v>234</v>
      </c>
      <c r="C6" t="s">
        <v>34</v>
      </c>
      <c r="D6" t="s">
        <v>101</v>
      </c>
      <c r="E6">
        <v>155.79362884160761</v>
      </c>
      <c r="F6">
        <v>131801.41</v>
      </c>
      <c r="G6">
        <v>846</v>
      </c>
      <c r="H6">
        <v>1841</v>
      </c>
      <c r="I6">
        <v>4.4000000000000004</v>
      </c>
      <c r="J6" t="s">
        <v>235</v>
      </c>
    </row>
    <row r="7" spans="1:10" x14ac:dyDescent="0.2">
      <c r="A7" t="s">
        <v>323</v>
      </c>
      <c r="B7" t="s">
        <v>324</v>
      </c>
      <c r="C7" t="s">
        <v>36</v>
      </c>
      <c r="D7" t="s">
        <v>101</v>
      </c>
      <c r="E7">
        <v>168.1113306451613</v>
      </c>
      <c r="F7">
        <v>125074.83</v>
      </c>
      <c r="G7">
        <v>744</v>
      </c>
      <c r="H7">
        <v>796</v>
      </c>
      <c r="I7">
        <v>4.3</v>
      </c>
      <c r="J7" t="s">
        <v>325</v>
      </c>
    </row>
    <row r="8" spans="1:10" x14ac:dyDescent="0.2">
      <c r="A8" t="s">
        <v>337</v>
      </c>
      <c r="B8" t="s">
        <v>338</v>
      </c>
      <c r="C8" t="s">
        <v>37</v>
      </c>
      <c r="D8" t="s">
        <v>101</v>
      </c>
      <c r="E8">
        <v>131.76050156739811</v>
      </c>
      <c r="F8">
        <v>84063.2</v>
      </c>
      <c r="G8">
        <v>638</v>
      </c>
      <c r="H8">
        <v>430</v>
      </c>
      <c r="I8">
        <v>4.4000000000000004</v>
      </c>
      <c r="J8" t="s">
        <v>339</v>
      </c>
    </row>
    <row r="9" spans="1:10" x14ac:dyDescent="0.2">
      <c r="A9" t="s">
        <v>340</v>
      </c>
      <c r="B9" t="s">
        <v>341</v>
      </c>
      <c r="C9" t="s">
        <v>38</v>
      </c>
      <c r="D9" t="s">
        <v>101</v>
      </c>
      <c r="E9">
        <v>170.41202995008319</v>
      </c>
      <c r="F9">
        <v>102417.63</v>
      </c>
      <c r="G9">
        <v>601</v>
      </c>
      <c r="H9">
        <v>518</v>
      </c>
      <c r="I9">
        <v>4.3</v>
      </c>
      <c r="J9" t="s">
        <v>342</v>
      </c>
    </row>
    <row r="10" spans="1:10" x14ac:dyDescent="0.2">
      <c r="A10" t="s">
        <v>170</v>
      </c>
      <c r="B10" t="s">
        <v>171</v>
      </c>
      <c r="C10" t="s">
        <v>38</v>
      </c>
      <c r="D10" t="s">
        <v>101</v>
      </c>
      <c r="E10">
        <v>356.70991071428568</v>
      </c>
      <c r="F10">
        <v>199757.55</v>
      </c>
      <c r="G10">
        <v>560</v>
      </c>
      <c r="H10">
        <v>1679</v>
      </c>
      <c r="I10">
        <v>4.4000000000000004</v>
      </c>
      <c r="J10" t="s">
        <v>172</v>
      </c>
    </row>
    <row r="11" spans="1:10" x14ac:dyDescent="0.2">
      <c r="A11" t="s">
        <v>211</v>
      </c>
      <c r="B11" t="s">
        <v>212</v>
      </c>
      <c r="C11" t="s">
        <v>213</v>
      </c>
      <c r="D11" t="s">
        <v>101</v>
      </c>
      <c r="E11">
        <v>269.97451127819551</v>
      </c>
      <c r="F11">
        <v>143626.44</v>
      </c>
      <c r="G11">
        <v>532</v>
      </c>
      <c r="H11">
        <v>451</v>
      </c>
      <c r="I11">
        <v>4.5</v>
      </c>
      <c r="J11" t="s">
        <v>214</v>
      </c>
    </row>
  </sheetData>
  <pageMargins left="0.75" right="0.75" top="1" bottom="1"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M9"/>
  <sheetViews>
    <sheetView workbookViewId="0"/>
  </sheetViews>
  <sheetFormatPr baseColWidth="10" defaultColWidth="8.83203125" defaultRowHeight="16" x14ac:dyDescent="0.2"/>
  <sheetData>
    <row r="1" spans="1:13" x14ac:dyDescent="0.2">
      <c r="A1" t="s">
        <v>23</v>
      </c>
      <c r="B1" t="s">
        <v>4241</v>
      </c>
      <c r="C1" t="s">
        <v>1</v>
      </c>
      <c r="D1" t="s">
        <v>2</v>
      </c>
      <c r="E1" t="s">
        <v>3</v>
      </c>
      <c r="F1" t="s">
        <v>4</v>
      </c>
      <c r="G1" t="s">
        <v>5</v>
      </c>
      <c r="H1" t="s">
        <v>6</v>
      </c>
      <c r="I1" t="s">
        <v>7</v>
      </c>
      <c r="J1" t="s">
        <v>8</v>
      </c>
      <c r="K1" t="s">
        <v>9</v>
      </c>
      <c r="L1" t="s">
        <v>10</v>
      </c>
      <c r="M1" t="s">
        <v>11</v>
      </c>
    </row>
    <row r="2" spans="1:13" x14ac:dyDescent="0.2">
      <c r="A2" t="s">
        <v>18</v>
      </c>
      <c r="B2" t="s">
        <v>37</v>
      </c>
      <c r="C2">
        <v>202.87034265913761</v>
      </c>
      <c r="D2">
        <v>-6.1848380695836092E-2</v>
      </c>
      <c r="E2">
        <v>-2.1625904893385232E-2</v>
      </c>
      <c r="F2">
        <v>7792</v>
      </c>
      <c r="G2">
        <v>6.5501559360788164E-2</v>
      </c>
      <c r="H2">
        <v>0.1998768093624885</v>
      </c>
      <c r="I2">
        <v>0.32314484632365442</v>
      </c>
      <c r="J2">
        <v>1580765.71</v>
      </c>
      <c r="K2">
        <v>0.24287527039857509</v>
      </c>
      <c r="L2">
        <v>0.1256663716689321</v>
      </c>
      <c r="M2">
        <v>0.29453064171688598</v>
      </c>
    </row>
    <row r="3" spans="1:13" x14ac:dyDescent="0.2">
      <c r="A3" t="s">
        <v>18</v>
      </c>
      <c r="B3" t="s">
        <v>33</v>
      </c>
      <c r="C3">
        <v>36.162241254823847</v>
      </c>
      <c r="D3">
        <v>-1.086104645725661E-2</v>
      </c>
      <c r="E3">
        <v>-0.1429828811853783</v>
      </c>
      <c r="F3">
        <v>40165</v>
      </c>
      <c r="G3">
        <v>0.33763733723383688</v>
      </c>
      <c r="H3">
        <v>4.8968399059806662E-2</v>
      </c>
      <c r="I3">
        <v>1.5036643922163201E-2</v>
      </c>
      <c r="J3">
        <v>1452456.42</v>
      </c>
      <c r="K3">
        <v>0.22316130943253221</v>
      </c>
      <c r="L3">
        <v>3.7575504545424243E-2</v>
      </c>
      <c r="M3">
        <v>-0.13009621993456449</v>
      </c>
    </row>
    <row r="4" spans="1:13" x14ac:dyDescent="0.2">
      <c r="A4" t="s">
        <v>18</v>
      </c>
      <c r="B4" t="s">
        <v>36</v>
      </c>
      <c r="C4">
        <v>96.752896152254863</v>
      </c>
      <c r="D4">
        <v>-2.5143488821252169E-2</v>
      </c>
      <c r="E4">
        <v>9.4259908342188892E-2</v>
      </c>
      <c r="F4">
        <v>9668</v>
      </c>
      <c r="G4">
        <v>8.1271698652476909E-2</v>
      </c>
      <c r="H4">
        <v>-7.2902762090564233E-3</v>
      </c>
      <c r="I4">
        <v>-3.5803331006283079E-2</v>
      </c>
      <c r="J4">
        <v>935407</v>
      </c>
      <c r="K4">
        <v>0.14371973444294919</v>
      </c>
      <c r="L4">
        <v>-3.2250462051942257E-2</v>
      </c>
      <c r="M4">
        <v>5.5081758636908562E-2</v>
      </c>
    </row>
    <row r="5" spans="1:13" x14ac:dyDescent="0.2">
      <c r="A5" t="s">
        <v>18</v>
      </c>
      <c r="B5" t="s">
        <v>32</v>
      </c>
      <c r="C5">
        <v>58.052551525802841</v>
      </c>
      <c r="D5">
        <v>-8.6485016305921314E-2</v>
      </c>
      <c r="E5">
        <v>-0.28212028547983981</v>
      </c>
      <c r="F5">
        <v>6259</v>
      </c>
      <c r="G5">
        <v>5.261476643213208E-2</v>
      </c>
      <c r="H5">
        <v>-0.14552901023890791</v>
      </c>
      <c r="I5">
        <v>-0.1119466515323496</v>
      </c>
      <c r="J5">
        <v>363350.92</v>
      </c>
      <c r="K5">
        <v>5.582671257752108E-2</v>
      </c>
      <c r="L5">
        <v>-0.2194279477213327</v>
      </c>
      <c r="M5">
        <v>-0.36248451572337081</v>
      </c>
    </row>
    <row r="6" spans="1:13" x14ac:dyDescent="0.2">
      <c r="A6" t="s">
        <v>18</v>
      </c>
      <c r="B6" t="s">
        <v>52</v>
      </c>
      <c r="C6">
        <v>23.843813831099411</v>
      </c>
      <c r="D6">
        <v>-0.1483086067935144</v>
      </c>
      <c r="E6">
        <v>-5.2300627118647691E-3</v>
      </c>
      <c r="F6">
        <v>12161</v>
      </c>
      <c r="G6">
        <v>0.10222849889457709</v>
      </c>
      <c r="H6">
        <v>0.89305728518057292</v>
      </c>
      <c r="I6">
        <v>0.2472820512820513</v>
      </c>
      <c r="J6">
        <v>289964.62</v>
      </c>
      <c r="K6">
        <v>4.4551343088356898E-2</v>
      </c>
      <c r="L6">
        <v>0.61230059663512937</v>
      </c>
      <c r="M6">
        <v>0.24075868793446301</v>
      </c>
    </row>
    <row r="7" spans="1:13" x14ac:dyDescent="0.2">
      <c r="A7" t="s">
        <v>18</v>
      </c>
      <c r="B7" t="s">
        <v>47</v>
      </c>
      <c r="C7">
        <v>60.834928649835341</v>
      </c>
      <c r="D7">
        <v>5.3489785813223063E-2</v>
      </c>
      <c r="E7">
        <v>0.15075622216750609</v>
      </c>
      <c r="F7">
        <v>911</v>
      </c>
      <c r="G7">
        <v>7.6581006901537503E-3</v>
      </c>
      <c r="H7">
        <v>-0.1231953801732435</v>
      </c>
      <c r="I7">
        <v>-0.51047823750671684</v>
      </c>
      <c r="J7">
        <v>55420.62</v>
      </c>
      <c r="K7">
        <v>8.5150493732285473E-3</v>
      </c>
      <c r="L7">
        <v>-7.6295288858665766E-2</v>
      </c>
      <c r="M7">
        <v>-0.43667978592445028</v>
      </c>
    </row>
    <row r="8" spans="1:13" x14ac:dyDescent="0.2">
      <c r="A8" t="s">
        <v>18</v>
      </c>
      <c r="B8" t="s">
        <v>126</v>
      </c>
      <c r="C8">
        <v>43.596509058876748</v>
      </c>
      <c r="D8">
        <v>-2.7979840401152201E-3</v>
      </c>
      <c r="E8">
        <v>0.1697228901544878</v>
      </c>
      <c r="F8">
        <v>42003</v>
      </c>
      <c r="G8">
        <v>0.35308803873603523</v>
      </c>
      <c r="H8">
        <v>-0.16584581165349321</v>
      </c>
      <c r="I8">
        <v>-0.12883957274707039</v>
      </c>
      <c r="J8">
        <v>1831184.17</v>
      </c>
      <c r="K8">
        <v>0.2813505806868371</v>
      </c>
      <c r="L8">
        <v>-0.16817976175948199</v>
      </c>
      <c r="M8">
        <v>1.9016292754515218E-2</v>
      </c>
    </row>
    <row r="9" spans="1:13" x14ac:dyDescent="0.2">
      <c r="A9" t="s">
        <v>21</v>
      </c>
      <c r="B9" t="s">
        <v>18</v>
      </c>
      <c r="C9">
        <v>54.712543481367533</v>
      </c>
      <c r="D9">
        <v>-1.9514423244685442E-2</v>
      </c>
      <c r="E9">
        <v>3.3695623020649323E-2</v>
      </c>
      <c r="F9">
        <v>118959</v>
      </c>
      <c r="G9">
        <v>0.40423608727712629</v>
      </c>
      <c r="H9">
        <v>-5.8998036184347846E-3</v>
      </c>
      <c r="I9">
        <v>-2.779503105590064E-2</v>
      </c>
      <c r="J9">
        <v>6508549.46</v>
      </c>
      <c r="K9">
        <v>0.20117877154082381</v>
      </c>
      <c r="L9">
        <v>-2.5299095598249721E-2</v>
      </c>
      <c r="M9">
        <v>4.9640210764416706E-3</v>
      </c>
    </row>
  </sheetData>
  <pageMargins left="0.75" right="0.75" top="1" bottom="1"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J11"/>
  <sheetViews>
    <sheetView workbookViewId="0"/>
  </sheetViews>
  <sheetFormatPr baseColWidth="10" defaultColWidth="8.83203125" defaultRowHeight="16" x14ac:dyDescent="0.2"/>
  <sheetData>
    <row r="1" spans="1:10" x14ac:dyDescent="0.2">
      <c r="A1" t="s">
        <v>70</v>
      </c>
      <c r="B1" t="s">
        <v>4249</v>
      </c>
      <c r="C1" t="s">
        <v>23</v>
      </c>
      <c r="D1" t="s">
        <v>72</v>
      </c>
      <c r="E1" t="s">
        <v>73</v>
      </c>
      <c r="F1" t="s">
        <v>4242</v>
      </c>
      <c r="G1" t="s">
        <v>4244</v>
      </c>
      <c r="H1" t="s">
        <v>4246</v>
      </c>
      <c r="I1" t="s">
        <v>4250</v>
      </c>
      <c r="J1" t="s">
        <v>4251</v>
      </c>
    </row>
    <row r="2" spans="1:10" x14ac:dyDescent="0.2">
      <c r="A2" t="s">
        <v>80</v>
      </c>
      <c r="B2" t="s">
        <v>81</v>
      </c>
      <c r="C2" t="s">
        <v>37</v>
      </c>
      <c r="D2" t="s">
        <v>82</v>
      </c>
      <c r="E2">
        <v>304.0560719834283</v>
      </c>
      <c r="F2">
        <v>1174264.55</v>
      </c>
      <c r="G2">
        <v>3862</v>
      </c>
      <c r="H2">
        <v>3791</v>
      </c>
      <c r="I2">
        <v>4.4000000000000004</v>
      </c>
      <c r="J2" t="s">
        <v>83</v>
      </c>
    </row>
    <row r="3" spans="1:10" x14ac:dyDescent="0.2">
      <c r="A3" t="s">
        <v>88</v>
      </c>
      <c r="B3" t="s">
        <v>89</v>
      </c>
      <c r="C3" t="s">
        <v>33</v>
      </c>
      <c r="D3" t="s">
        <v>82</v>
      </c>
      <c r="E3">
        <v>27.817390681492601</v>
      </c>
      <c r="F3">
        <v>815550.26</v>
      </c>
      <c r="G3">
        <v>29318</v>
      </c>
      <c r="H3">
        <v>65760</v>
      </c>
      <c r="I3">
        <v>4.5999999999999996</v>
      </c>
      <c r="J3" t="s">
        <v>90</v>
      </c>
    </row>
    <row r="4" spans="1:10" x14ac:dyDescent="0.2">
      <c r="A4" t="s">
        <v>109</v>
      </c>
      <c r="B4" t="s">
        <v>110</v>
      </c>
      <c r="C4" t="s">
        <v>36</v>
      </c>
      <c r="D4" t="s">
        <v>82</v>
      </c>
      <c r="E4">
        <v>64.0439871267656</v>
      </c>
      <c r="F4">
        <v>358198.02</v>
      </c>
      <c r="G4">
        <v>5593</v>
      </c>
      <c r="H4">
        <v>30049</v>
      </c>
      <c r="I4">
        <v>4.5</v>
      </c>
      <c r="J4" t="s">
        <v>111</v>
      </c>
    </row>
    <row r="5" spans="1:10" x14ac:dyDescent="0.2">
      <c r="A5" t="s">
        <v>140</v>
      </c>
      <c r="B5" t="s">
        <v>141</v>
      </c>
      <c r="C5" t="s">
        <v>52</v>
      </c>
      <c r="D5" t="s">
        <v>82</v>
      </c>
      <c r="E5">
        <v>23.211108228980319</v>
      </c>
      <c r="F5">
        <v>259500.19</v>
      </c>
      <c r="G5">
        <v>11180</v>
      </c>
      <c r="H5">
        <v>51762</v>
      </c>
      <c r="I5">
        <v>4.5999999999999996</v>
      </c>
      <c r="J5" t="s">
        <v>142</v>
      </c>
    </row>
    <row r="6" spans="1:10" x14ac:dyDescent="0.2">
      <c r="A6" t="s">
        <v>143</v>
      </c>
      <c r="B6" t="s">
        <v>144</v>
      </c>
      <c r="C6" t="s">
        <v>37</v>
      </c>
      <c r="D6" t="s">
        <v>82</v>
      </c>
      <c r="E6">
        <v>86.69611903933172</v>
      </c>
      <c r="F6">
        <v>249077.95</v>
      </c>
      <c r="G6">
        <v>2873</v>
      </c>
      <c r="H6">
        <v>4155</v>
      </c>
      <c r="I6">
        <v>4.5</v>
      </c>
      <c r="J6" t="s">
        <v>145</v>
      </c>
    </row>
    <row r="7" spans="1:10" x14ac:dyDescent="0.2">
      <c r="A7" t="s">
        <v>149</v>
      </c>
      <c r="B7" t="s">
        <v>150</v>
      </c>
      <c r="C7" t="s">
        <v>33</v>
      </c>
      <c r="D7" t="s">
        <v>82</v>
      </c>
      <c r="E7">
        <v>41.468080736543911</v>
      </c>
      <c r="F7">
        <v>234211.72</v>
      </c>
      <c r="G7">
        <v>5648</v>
      </c>
      <c r="H7">
        <v>15482</v>
      </c>
      <c r="I7">
        <v>4.5</v>
      </c>
      <c r="J7" t="s">
        <v>151</v>
      </c>
    </row>
    <row r="8" spans="1:10" x14ac:dyDescent="0.2">
      <c r="A8" t="s">
        <v>332</v>
      </c>
      <c r="B8" t="s">
        <v>333</v>
      </c>
      <c r="C8" t="s">
        <v>36</v>
      </c>
      <c r="D8" t="s">
        <v>82</v>
      </c>
      <c r="E8">
        <v>177.72473011363641</v>
      </c>
      <c r="F8">
        <v>125118.21</v>
      </c>
      <c r="G8">
        <v>704</v>
      </c>
      <c r="H8">
        <v>3174</v>
      </c>
      <c r="I8">
        <v>4.3</v>
      </c>
      <c r="J8" t="s">
        <v>334</v>
      </c>
    </row>
    <row r="9" spans="1:10" x14ac:dyDescent="0.2">
      <c r="A9" t="s">
        <v>237</v>
      </c>
      <c r="B9" t="s">
        <v>238</v>
      </c>
      <c r="C9" t="s">
        <v>61</v>
      </c>
      <c r="D9" t="s">
        <v>82</v>
      </c>
      <c r="E9">
        <v>18.10548773741472</v>
      </c>
      <c r="F9">
        <v>98186.06</v>
      </c>
      <c r="G9">
        <v>5423</v>
      </c>
      <c r="H9">
        <v>3034</v>
      </c>
      <c r="I9">
        <v>4.5999999999999996</v>
      </c>
      <c r="J9" t="s">
        <v>239</v>
      </c>
    </row>
    <row r="10" spans="1:10" x14ac:dyDescent="0.2">
      <c r="A10" t="s">
        <v>375</v>
      </c>
      <c r="B10" t="s">
        <v>376</v>
      </c>
      <c r="C10" t="s">
        <v>43</v>
      </c>
      <c r="D10" t="s">
        <v>82</v>
      </c>
      <c r="E10">
        <v>159.9019047619048</v>
      </c>
      <c r="F10">
        <v>90664.38</v>
      </c>
      <c r="G10">
        <v>567</v>
      </c>
      <c r="H10">
        <v>1468</v>
      </c>
      <c r="I10">
        <v>4.2</v>
      </c>
      <c r="J10" t="s">
        <v>377</v>
      </c>
    </row>
    <row r="11" spans="1:10" x14ac:dyDescent="0.2">
      <c r="A11" t="s">
        <v>378</v>
      </c>
      <c r="B11" t="s">
        <v>379</v>
      </c>
      <c r="C11" t="s">
        <v>37</v>
      </c>
      <c r="D11" t="s">
        <v>82</v>
      </c>
      <c r="E11">
        <v>154.21690812720851</v>
      </c>
      <c r="F11">
        <v>87286.77</v>
      </c>
      <c r="G11">
        <v>566</v>
      </c>
      <c r="H11">
        <v>730</v>
      </c>
      <c r="I11">
        <v>4.4000000000000004</v>
      </c>
      <c r="J11" t="s">
        <v>380</v>
      </c>
    </row>
  </sheetData>
  <pageMargins left="0.75" right="0.75" top="1" bottom="1"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J11"/>
  <sheetViews>
    <sheetView workbookViewId="0"/>
  </sheetViews>
  <sheetFormatPr baseColWidth="10" defaultColWidth="8.83203125" defaultRowHeight="16" x14ac:dyDescent="0.2"/>
  <sheetData>
    <row r="1" spans="1:10" x14ac:dyDescent="0.2">
      <c r="A1" t="s">
        <v>70</v>
      </c>
      <c r="B1" t="s">
        <v>4249</v>
      </c>
      <c r="C1" t="s">
        <v>23</v>
      </c>
      <c r="D1" t="s">
        <v>72</v>
      </c>
      <c r="E1" t="s">
        <v>73</v>
      </c>
      <c r="F1" t="s">
        <v>4242</v>
      </c>
      <c r="G1" t="s">
        <v>4244</v>
      </c>
      <c r="H1" t="s">
        <v>4246</v>
      </c>
      <c r="I1" t="s">
        <v>4250</v>
      </c>
      <c r="J1" t="s">
        <v>4251</v>
      </c>
    </row>
    <row r="2" spans="1:10" x14ac:dyDescent="0.2">
      <c r="A2" t="s">
        <v>88</v>
      </c>
      <c r="B2" t="s">
        <v>89</v>
      </c>
      <c r="C2" t="s">
        <v>33</v>
      </c>
      <c r="D2" t="s">
        <v>82</v>
      </c>
      <c r="E2">
        <v>27.817390681492601</v>
      </c>
      <c r="F2">
        <v>815550.26</v>
      </c>
      <c r="G2">
        <v>29318</v>
      </c>
      <c r="H2">
        <v>65760</v>
      </c>
      <c r="I2">
        <v>4.5999999999999996</v>
      </c>
      <c r="J2" t="s">
        <v>90</v>
      </c>
    </row>
    <row r="3" spans="1:10" x14ac:dyDescent="0.2">
      <c r="A3" t="s">
        <v>140</v>
      </c>
      <c r="B3" t="s">
        <v>141</v>
      </c>
      <c r="C3" t="s">
        <v>52</v>
      </c>
      <c r="D3" t="s">
        <v>82</v>
      </c>
      <c r="E3">
        <v>23.211108228980319</v>
      </c>
      <c r="F3">
        <v>259500.19</v>
      </c>
      <c r="G3">
        <v>11180</v>
      </c>
      <c r="H3">
        <v>51762</v>
      </c>
      <c r="I3">
        <v>4.5999999999999996</v>
      </c>
      <c r="J3" t="s">
        <v>142</v>
      </c>
    </row>
    <row r="4" spans="1:10" x14ac:dyDescent="0.2">
      <c r="A4" t="s">
        <v>149</v>
      </c>
      <c r="B4" t="s">
        <v>150</v>
      </c>
      <c r="C4" t="s">
        <v>33</v>
      </c>
      <c r="D4" t="s">
        <v>82</v>
      </c>
      <c r="E4">
        <v>41.468080736543911</v>
      </c>
      <c r="F4">
        <v>234211.72</v>
      </c>
      <c r="G4">
        <v>5648</v>
      </c>
      <c r="H4">
        <v>15482</v>
      </c>
      <c r="I4">
        <v>4.5</v>
      </c>
      <c r="J4" t="s">
        <v>151</v>
      </c>
    </row>
    <row r="5" spans="1:10" x14ac:dyDescent="0.2">
      <c r="A5" t="s">
        <v>109</v>
      </c>
      <c r="B5" t="s">
        <v>110</v>
      </c>
      <c r="C5" t="s">
        <v>36</v>
      </c>
      <c r="D5" t="s">
        <v>82</v>
      </c>
      <c r="E5">
        <v>64.0439871267656</v>
      </c>
      <c r="F5">
        <v>358198.02</v>
      </c>
      <c r="G5">
        <v>5593</v>
      </c>
      <c r="H5">
        <v>30049</v>
      </c>
      <c r="I5">
        <v>4.5</v>
      </c>
      <c r="J5" t="s">
        <v>111</v>
      </c>
    </row>
    <row r="6" spans="1:10" x14ac:dyDescent="0.2">
      <c r="A6" t="s">
        <v>237</v>
      </c>
      <c r="B6" t="s">
        <v>238</v>
      </c>
      <c r="C6" t="s">
        <v>61</v>
      </c>
      <c r="D6" t="s">
        <v>82</v>
      </c>
      <c r="E6">
        <v>18.10548773741472</v>
      </c>
      <c r="F6">
        <v>98186.06</v>
      </c>
      <c r="G6">
        <v>5423</v>
      </c>
      <c r="H6">
        <v>3034</v>
      </c>
      <c r="I6">
        <v>4.5999999999999996</v>
      </c>
      <c r="J6" t="s">
        <v>239</v>
      </c>
    </row>
    <row r="7" spans="1:10" x14ac:dyDescent="0.2">
      <c r="A7" t="s">
        <v>80</v>
      </c>
      <c r="B7" t="s">
        <v>81</v>
      </c>
      <c r="C7" t="s">
        <v>37</v>
      </c>
      <c r="D7" t="s">
        <v>82</v>
      </c>
      <c r="E7">
        <v>304.0560719834283</v>
      </c>
      <c r="F7">
        <v>1174264.55</v>
      </c>
      <c r="G7">
        <v>3862</v>
      </c>
      <c r="H7">
        <v>3791</v>
      </c>
      <c r="I7">
        <v>4.4000000000000004</v>
      </c>
      <c r="J7" t="s">
        <v>83</v>
      </c>
    </row>
    <row r="8" spans="1:10" x14ac:dyDescent="0.2">
      <c r="A8" t="s">
        <v>143</v>
      </c>
      <c r="B8" t="s">
        <v>144</v>
      </c>
      <c r="C8" t="s">
        <v>37</v>
      </c>
      <c r="D8" t="s">
        <v>82</v>
      </c>
      <c r="E8">
        <v>86.69611903933172</v>
      </c>
      <c r="F8">
        <v>249077.95</v>
      </c>
      <c r="G8">
        <v>2873</v>
      </c>
      <c r="H8">
        <v>4155</v>
      </c>
      <c r="I8">
        <v>4.5</v>
      </c>
      <c r="J8" t="s">
        <v>145</v>
      </c>
    </row>
    <row r="9" spans="1:10" x14ac:dyDescent="0.2">
      <c r="A9" t="s">
        <v>249</v>
      </c>
      <c r="B9" t="s">
        <v>250</v>
      </c>
      <c r="C9" t="s">
        <v>32</v>
      </c>
      <c r="D9" t="s">
        <v>82</v>
      </c>
      <c r="E9">
        <v>33.60958369470945</v>
      </c>
      <c r="F9">
        <v>77503.7</v>
      </c>
      <c r="G9">
        <v>2306</v>
      </c>
      <c r="H9">
        <v>26046</v>
      </c>
      <c r="I9">
        <v>4.5999999999999996</v>
      </c>
      <c r="J9" t="s">
        <v>251</v>
      </c>
    </row>
    <row r="10" spans="1:10" x14ac:dyDescent="0.2">
      <c r="A10" t="s">
        <v>261</v>
      </c>
      <c r="B10" t="s">
        <v>262</v>
      </c>
      <c r="C10" t="s">
        <v>263</v>
      </c>
      <c r="D10" t="s">
        <v>82</v>
      </c>
      <c r="E10">
        <v>33.202877535687449</v>
      </c>
      <c r="F10">
        <v>44193.03</v>
      </c>
      <c r="G10">
        <v>1331</v>
      </c>
      <c r="H10">
        <v>2922</v>
      </c>
      <c r="I10">
        <v>4.5</v>
      </c>
      <c r="J10" t="s">
        <v>264</v>
      </c>
    </row>
    <row r="11" spans="1:10" x14ac:dyDescent="0.2">
      <c r="A11" t="s">
        <v>269</v>
      </c>
      <c r="B11" t="s">
        <v>270</v>
      </c>
      <c r="C11" t="s">
        <v>271</v>
      </c>
      <c r="D11" t="s">
        <v>82</v>
      </c>
      <c r="E11">
        <v>16.304976958525351</v>
      </c>
      <c r="F11">
        <v>17690.900000000001</v>
      </c>
      <c r="G11">
        <v>1085</v>
      </c>
      <c r="H11">
        <v>117</v>
      </c>
      <c r="I11">
        <v>4.5999999999999996</v>
      </c>
      <c r="J11" t="s">
        <v>272</v>
      </c>
    </row>
  </sheetData>
  <pageMargins left="0.75" right="0.75" top="1" bottom="1"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M10"/>
  <sheetViews>
    <sheetView workbookViewId="0"/>
  </sheetViews>
  <sheetFormatPr baseColWidth="10" defaultColWidth="8.83203125" defaultRowHeight="16" x14ac:dyDescent="0.2"/>
  <sheetData>
    <row r="1" spans="1:13" x14ac:dyDescent="0.2">
      <c r="A1" t="s">
        <v>23</v>
      </c>
      <c r="B1" t="s">
        <v>4241</v>
      </c>
      <c r="C1" t="s">
        <v>1</v>
      </c>
      <c r="D1" t="s">
        <v>2</v>
      </c>
      <c r="E1" t="s">
        <v>3</v>
      </c>
      <c r="F1" t="s">
        <v>4</v>
      </c>
      <c r="G1" t="s">
        <v>5</v>
      </c>
      <c r="H1" t="s">
        <v>6</v>
      </c>
      <c r="I1" t="s">
        <v>7</v>
      </c>
      <c r="J1" t="s">
        <v>8</v>
      </c>
      <c r="K1" t="s">
        <v>9</v>
      </c>
      <c r="L1" t="s">
        <v>10</v>
      </c>
      <c r="M1" t="s">
        <v>11</v>
      </c>
    </row>
    <row r="2" spans="1:13" x14ac:dyDescent="0.2">
      <c r="A2" t="s">
        <v>17</v>
      </c>
      <c r="B2" t="s">
        <v>33</v>
      </c>
      <c r="C2">
        <v>32.575902191369217</v>
      </c>
      <c r="D2">
        <v>-1.2669611203344869E-2</v>
      </c>
      <c r="E2">
        <v>-7.1099885101858828E-2</v>
      </c>
      <c r="F2">
        <v>38606</v>
      </c>
      <c r="G2">
        <v>0.38641163458747457</v>
      </c>
      <c r="H2">
        <v>5.2450793304618097E-2</v>
      </c>
      <c r="I2">
        <v>7.5316138376692043E-2</v>
      </c>
      <c r="J2">
        <v>1257625.28</v>
      </c>
      <c r="K2">
        <v>0.40894671183195469</v>
      </c>
      <c r="L2">
        <v>3.9116650942796698E-2</v>
      </c>
      <c r="M2">
        <v>-1.1387155100651689E-3</v>
      </c>
    </row>
    <row r="3" spans="1:13" x14ac:dyDescent="0.2">
      <c r="A3" t="s">
        <v>17</v>
      </c>
      <c r="B3" t="s">
        <v>36</v>
      </c>
      <c r="C3">
        <v>62.202040285899933</v>
      </c>
      <c r="D3">
        <v>-2.3136962598669819E-2</v>
      </c>
      <c r="E3">
        <v>-1.1896033791620851E-2</v>
      </c>
      <c r="F3">
        <v>6156</v>
      </c>
      <c r="G3">
        <v>6.1616070624268077E-2</v>
      </c>
      <c r="H3">
        <v>-1.6241676140982259E-4</v>
      </c>
      <c r="I3">
        <v>-0.13087674714104189</v>
      </c>
      <c r="J3">
        <v>382915.76</v>
      </c>
      <c r="K3">
        <v>0.1245141485710544</v>
      </c>
      <c r="L3">
        <v>-2.3295621529545452E-2</v>
      </c>
      <c r="M3">
        <v>-0.1412158667261354</v>
      </c>
    </row>
    <row r="4" spans="1:13" x14ac:dyDescent="0.2">
      <c r="A4" t="s">
        <v>17</v>
      </c>
      <c r="B4" t="s">
        <v>52</v>
      </c>
      <c r="C4">
        <v>23.829041861995229</v>
      </c>
      <c r="D4">
        <v>-0.13176968285248949</v>
      </c>
      <c r="E4">
        <v>3.6477495313830932E-2</v>
      </c>
      <c r="F4">
        <v>12159</v>
      </c>
      <c r="G4">
        <v>0.1217007476803892</v>
      </c>
      <c r="H4">
        <v>0.91209309639880476</v>
      </c>
      <c r="I4">
        <v>0.26960426020674522</v>
      </c>
      <c r="J4">
        <v>289737.32</v>
      </c>
      <c r="K4">
        <v>9.4214967044080764E-2</v>
      </c>
      <c r="L4">
        <v>0.66013719550189998</v>
      </c>
      <c r="M4">
        <v>0.31591624365885668</v>
      </c>
    </row>
    <row r="5" spans="1:13" x14ac:dyDescent="0.2">
      <c r="A5" t="s">
        <v>17</v>
      </c>
      <c r="B5" t="s">
        <v>32</v>
      </c>
      <c r="C5">
        <v>37.78</v>
      </c>
      <c r="D5">
        <v>-4.2778682293259103E-2</v>
      </c>
      <c r="E5">
        <v>0.12199893576859509</v>
      </c>
      <c r="F5">
        <v>5319</v>
      </c>
      <c r="G5">
        <v>5.3238446986757948E-2</v>
      </c>
      <c r="H5">
        <v>-0.1549094375595805</v>
      </c>
      <c r="I5">
        <v>-3.2557293561294998E-2</v>
      </c>
      <c r="J5">
        <v>200951.82</v>
      </c>
      <c r="K5">
        <v>6.5344254232585747E-2</v>
      </c>
      <c r="L5">
        <v>-0.1910612982392508</v>
      </c>
      <c r="M5">
        <v>8.54696870413163E-2</v>
      </c>
    </row>
    <row r="6" spans="1:13" x14ac:dyDescent="0.2">
      <c r="A6" t="s">
        <v>17</v>
      </c>
      <c r="B6" t="s">
        <v>61</v>
      </c>
      <c r="C6">
        <v>19.383197013405731</v>
      </c>
      <c r="D6">
        <v>-0.10269869223507271</v>
      </c>
      <c r="E6">
        <v>-0.1498976804978758</v>
      </c>
      <c r="F6">
        <v>5893</v>
      </c>
      <c r="G6">
        <v>5.8983675144381388E-2</v>
      </c>
      <c r="H6">
        <v>-0.1151651651651652</v>
      </c>
      <c r="I6">
        <v>0.73629935179728934</v>
      </c>
      <c r="J6">
        <v>114225.18</v>
      </c>
      <c r="K6">
        <v>3.7143028620904593E-2</v>
      </c>
      <c r="L6">
        <v>-0.20603654554673911</v>
      </c>
      <c r="M6">
        <v>0.47603210631291049</v>
      </c>
    </row>
    <row r="7" spans="1:13" x14ac:dyDescent="0.2">
      <c r="A7" t="s">
        <v>17</v>
      </c>
      <c r="B7" t="s">
        <v>47</v>
      </c>
      <c r="C7">
        <v>60.834928649835341</v>
      </c>
      <c r="D7">
        <v>5.3489785813223063E-2</v>
      </c>
      <c r="E7">
        <v>0.15075622216750609</v>
      </c>
      <c r="F7">
        <v>911</v>
      </c>
      <c r="G7">
        <v>9.1182976508622851E-3</v>
      </c>
      <c r="H7">
        <v>-0.1231953801732435</v>
      </c>
      <c r="I7">
        <v>-0.51047823750671684</v>
      </c>
      <c r="J7">
        <v>55420.62</v>
      </c>
      <c r="K7">
        <v>1.80213301029447E-2</v>
      </c>
      <c r="L7">
        <v>-7.6295288858665766E-2</v>
      </c>
      <c r="M7">
        <v>-0.43667978592445028</v>
      </c>
    </row>
    <row r="8" spans="1:13" x14ac:dyDescent="0.2">
      <c r="A8" t="s">
        <v>17</v>
      </c>
      <c r="B8" t="s">
        <v>37</v>
      </c>
      <c r="C8">
        <v>65.860980392156861</v>
      </c>
      <c r="D8">
        <v>1.8123373464556499E-2</v>
      </c>
      <c r="E8">
        <v>-3.7027223165891909E-3</v>
      </c>
      <c r="F8">
        <v>51</v>
      </c>
      <c r="G8">
        <v>5.1046452271567128E-4</v>
      </c>
      <c r="H8">
        <v>-0.76279069767441854</v>
      </c>
      <c r="I8">
        <v>-0.66666666666666674</v>
      </c>
      <c r="J8">
        <v>3358.91</v>
      </c>
      <c r="K8">
        <v>1.0922293163822779E-3</v>
      </c>
      <c r="L8">
        <v>-0.75849166489910513</v>
      </c>
      <c r="M8">
        <v>-0.6679009074388631</v>
      </c>
    </row>
    <row r="9" spans="1:13" x14ac:dyDescent="0.2">
      <c r="A9" t="s">
        <v>17</v>
      </c>
      <c r="B9" t="s">
        <v>126</v>
      </c>
      <c r="C9">
        <v>25.022529369766989</v>
      </c>
      <c r="D9">
        <v>2.5727933322914339E-2</v>
      </c>
      <c r="E9">
        <v>9.9315831408204325E-3</v>
      </c>
      <c r="F9">
        <v>30814</v>
      </c>
      <c r="G9">
        <v>0.30842066280315089</v>
      </c>
      <c r="H9">
        <v>-0.15914424493805601</v>
      </c>
      <c r="I9">
        <v>-0.2360480971860667</v>
      </c>
      <c r="J9">
        <v>771044.22</v>
      </c>
      <c r="K9">
        <v>0.25072333028009292</v>
      </c>
      <c r="L9">
        <v>-0.13751076413763341</v>
      </c>
      <c r="M9">
        <v>-0.2284608453476821</v>
      </c>
    </row>
    <row r="10" spans="1:13" x14ac:dyDescent="0.2">
      <c r="A10" t="s">
        <v>21</v>
      </c>
      <c r="B10" t="s">
        <v>17</v>
      </c>
      <c r="C10">
        <v>30.780801629482831</v>
      </c>
      <c r="D10">
        <v>-1.827852838014854E-2</v>
      </c>
      <c r="E10">
        <v>-3.0450769405304109E-2</v>
      </c>
      <c r="F10">
        <v>99909</v>
      </c>
      <c r="G10">
        <v>0.33950204056666933</v>
      </c>
      <c r="H10">
        <v>-1.4292567864709891E-3</v>
      </c>
      <c r="I10">
        <v>-3.7513366665703263E-2</v>
      </c>
      <c r="J10">
        <v>3075279.11</v>
      </c>
      <c r="K10">
        <v>9.5056644694370626E-2</v>
      </c>
      <c r="L10">
        <v>-1.9681660455885489E-2</v>
      </c>
      <c r="M10">
        <v>-6.6821825193053574E-2</v>
      </c>
    </row>
  </sheetData>
  <pageMargins left="0.75" right="0.75" top="1" bottom="1"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J11"/>
  <sheetViews>
    <sheetView workbookViewId="0"/>
  </sheetViews>
  <sheetFormatPr baseColWidth="10" defaultColWidth="8.83203125" defaultRowHeight="16" x14ac:dyDescent="0.2"/>
  <sheetData>
    <row r="1" spans="1:10" x14ac:dyDescent="0.2">
      <c r="A1" t="s">
        <v>70</v>
      </c>
      <c r="B1" t="s">
        <v>4249</v>
      </c>
      <c r="C1" t="s">
        <v>23</v>
      </c>
      <c r="D1" t="s">
        <v>72</v>
      </c>
      <c r="E1" t="s">
        <v>73</v>
      </c>
      <c r="F1" t="s">
        <v>4242</v>
      </c>
      <c r="G1" t="s">
        <v>4244</v>
      </c>
      <c r="H1" t="s">
        <v>4246</v>
      </c>
      <c r="I1" t="s">
        <v>4250</v>
      </c>
      <c r="J1" t="s">
        <v>4251</v>
      </c>
    </row>
    <row r="2" spans="1:10" x14ac:dyDescent="0.2">
      <c r="A2" t="s">
        <v>88</v>
      </c>
      <c r="B2" t="s">
        <v>89</v>
      </c>
      <c r="C2" t="s">
        <v>33</v>
      </c>
      <c r="D2" t="s">
        <v>82</v>
      </c>
      <c r="E2">
        <v>27.817390681492601</v>
      </c>
      <c r="F2">
        <v>815550.26</v>
      </c>
      <c r="G2">
        <v>29318</v>
      </c>
      <c r="H2">
        <v>65760</v>
      </c>
      <c r="I2">
        <v>4.5999999999999996</v>
      </c>
      <c r="J2" t="s">
        <v>90</v>
      </c>
    </row>
    <row r="3" spans="1:10" x14ac:dyDescent="0.2">
      <c r="A3" t="s">
        <v>109</v>
      </c>
      <c r="B3" t="s">
        <v>110</v>
      </c>
      <c r="C3" t="s">
        <v>36</v>
      </c>
      <c r="D3" t="s">
        <v>82</v>
      </c>
      <c r="E3">
        <v>64.0439871267656</v>
      </c>
      <c r="F3">
        <v>358198.02</v>
      </c>
      <c r="G3">
        <v>5593</v>
      </c>
      <c r="H3">
        <v>30049</v>
      </c>
      <c r="I3">
        <v>4.5</v>
      </c>
      <c r="J3" t="s">
        <v>111</v>
      </c>
    </row>
    <row r="4" spans="1:10" x14ac:dyDescent="0.2">
      <c r="A4" t="s">
        <v>140</v>
      </c>
      <c r="B4" t="s">
        <v>141</v>
      </c>
      <c r="C4" t="s">
        <v>52</v>
      </c>
      <c r="D4" t="s">
        <v>82</v>
      </c>
      <c r="E4">
        <v>23.211108228980319</v>
      </c>
      <c r="F4">
        <v>259500.19</v>
      </c>
      <c r="G4">
        <v>11180</v>
      </c>
      <c r="H4">
        <v>51762</v>
      </c>
      <c r="I4">
        <v>4.5999999999999996</v>
      </c>
      <c r="J4" t="s">
        <v>142</v>
      </c>
    </row>
    <row r="5" spans="1:10" x14ac:dyDescent="0.2">
      <c r="A5" t="s">
        <v>149</v>
      </c>
      <c r="B5" t="s">
        <v>150</v>
      </c>
      <c r="C5" t="s">
        <v>33</v>
      </c>
      <c r="D5" t="s">
        <v>82</v>
      </c>
      <c r="E5">
        <v>41.468080736543911</v>
      </c>
      <c r="F5">
        <v>234211.72</v>
      </c>
      <c r="G5">
        <v>5648</v>
      </c>
      <c r="H5">
        <v>15482</v>
      </c>
      <c r="I5">
        <v>4.5</v>
      </c>
      <c r="J5" t="s">
        <v>151</v>
      </c>
    </row>
    <row r="6" spans="1:10" x14ac:dyDescent="0.2">
      <c r="A6" t="s">
        <v>237</v>
      </c>
      <c r="B6" t="s">
        <v>238</v>
      </c>
      <c r="C6" t="s">
        <v>61</v>
      </c>
      <c r="D6" t="s">
        <v>82</v>
      </c>
      <c r="E6">
        <v>18.10548773741472</v>
      </c>
      <c r="F6">
        <v>98186.06</v>
      </c>
      <c r="G6">
        <v>5423</v>
      </c>
      <c r="H6">
        <v>3034</v>
      </c>
      <c r="I6">
        <v>4.5999999999999996</v>
      </c>
      <c r="J6" t="s">
        <v>239</v>
      </c>
    </row>
    <row r="7" spans="1:10" x14ac:dyDescent="0.2">
      <c r="A7" t="s">
        <v>249</v>
      </c>
      <c r="B7" t="s">
        <v>250</v>
      </c>
      <c r="C7" t="s">
        <v>32</v>
      </c>
      <c r="D7" t="s">
        <v>82</v>
      </c>
      <c r="E7">
        <v>33.60958369470945</v>
      </c>
      <c r="F7">
        <v>77503.7</v>
      </c>
      <c r="G7">
        <v>2306</v>
      </c>
      <c r="H7">
        <v>26046</v>
      </c>
      <c r="I7">
        <v>4.5999999999999996</v>
      </c>
      <c r="J7" t="s">
        <v>251</v>
      </c>
    </row>
    <row r="8" spans="1:10" x14ac:dyDescent="0.2">
      <c r="A8" t="s">
        <v>273</v>
      </c>
      <c r="B8" t="s">
        <v>274</v>
      </c>
      <c r="C8" t="s">
        <v>33</v>
      </c>
      <c r="D8" t="s">
        <v>82</v>
      </c>
      <c r="E8">
        <v>62.168794726930322</v>
      </c>
      <c r="F8">
        <v>66023.259999999995</v>
      </c>
      <c r="G8">
        <v>1062</v>
      </c>
      <c r="H8">
        <v>4204</v>
      </c>
      <c r="I8">
        <v>4.5999999999999996</v>
      </c>
      <c r="J8" t="s">
        <v>275</v>
      </c>
    </row>
    <row r="9" spans="1:10" x14ac:dyDescent="0.2">
      <c r="A9" t="s">
        <v>289</v>
      </c>
      <c r="B9" t="s">
        <v>290</v>
      </c>
      <c r="C9" t="s">
        <v>33</v>
      </c>
      <c r="D9" t="s">
        <v>82</v>
      </c>
      <c r="E9">
        <v>62.905058697972251</v>
      </c>
      <c r="F9">
        <v>58942.04</v>
      </c>
      <c r="G9">
        <v>937</v>
      </c>
      <c r="H9">
        <v>6433</v>
      </c>
      <c r="I9">
        <v>4.5</v>
      </c>
      <c r="J9" t="s">
        <v>291</v>
      </c>
    </row>
    <row r="10" spans="1:10" x14ac:dyDescent="0.2">
      <c r="A10" t="s">
        <v>261</v>
      </c>
      <c r="B10" t="s">
        <v>262</v>
      </c>
      <c r="C10" t="s">
        <v>263</v>
      </c>
      <c r="D10" t="s">
        <v>82</v>
      </c>
      <c r="E10">
        <v>33.202877535687449</v>
      </c>
      <c r="F10">
        <v>44193.03</v>
      </c>
      <c r="G10">
        <v>1331</v>
      </c>
      <c r="H10">
        <v>2922</v>
      </c>
      <c r="I10">
        <v>4.5</v>
      </c>
      <c r="J10" t="s">
        <v>264</v>
      </c>
    </row>
    <row r="11" spans="1:10" x14ac:dyDescent="0.2">
      <c r="A11" t="s">
        <v>402</v>
      </c>
      <c r="B11" t="s">
        <v>403</v>
      </c>
      <c r="C11" t="s">
        <v>47</v>
      </c>
      <c r="D11" t="s">
        <v>82</v>
      </c>
      <c r="E11">
        <v>71.963010033444817</v>
      </c>
      <c r="F11">
        <v>43033.88</v>
      </c>
      <c r="G11">
        <v>598</v>
      </c>
      <c r="H11">
        <v>1152</v>
      </c>
      <c r="I11">
        <v>4.5</v>
      </c>
      <c r="J11" t="s">
        <v>404</v>
      </c>
    </row>
  </sheetData>
  <pageMargins left="0.75" right="0.75" top="1" bottom="1"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J11"/>
  <sheetViews>
    <sheetView workbookViewId="0"/>
  </sheetViews>
  <sheetFormatPr baseColWidth="10" defaultColWidth="8.83203125" defaultRowHeight="16" x14ac:dyDescent="0.2"/>
  <sheetData>
    <row r="1" spans="1:10" x14ac:dyDescent="0.2">
      <c r="A1" t="s">
        <v>70</v>
      </c>
      <c r="B1" t="s">
        <v>4249</v>
      </c>
      <c r="C1" t="s">
        <v>23</v>
      </c>
      <c r="D1" t="s">
        <v>72</v>
      </c>
      <c r="E1" t="s">
        <v>73</v>
      </c>
      <c r="F1" t="s">
        <v>4242</v>
      </c>
      <c r="G1" t="s">
        <v>4244</v>
      </c>
      <c r="H1" t="s">
        <v>4246</v>
      </c>
      <c r="I1" t="s">
        <v>4250</v>
      </c>
      <c r="J1" t="s">
        <v>4251</v>
      </c>
    </row>
    <row r="2" spans="1:10" x14ac:dyDescent="0.2">
      <c r="A2" t="s">
        <v>88</v>
      </c>
      <c r="B2" t="s">
        <v>89</v>
      </c>
      <c r="C2" t="s">
        <v>33</v>
      </c>
      <c r="D2" t="s">
        <v>82</v>
      </c>
      <c r="E2">
        <v>27.817390681492601</v>
      </c>
      <c r="F2">
        <v>815550.26</v>
      </c>
      <c r="G2">
        <v>29318</v>
      </c>
      <c r="H2">
        <v>65760</v>
      </c>
      <c r="I2">
        <v>4.5999999999999996</v>
      </c>
      <c r="J2" t="s">
        <v>90</v>
      </c>
    </row>
    <row r="3" spans="1:10" x14ac:dyDescent="0.2">
      <c r="A3" t="s">
        <v>140</v>
      </c>
      <c r="B3" t="s">
        <v>141</v>
      </c>
      <c r="C3" t="s">
        <v>52</v>
      </c>
      <c r="D3" t="s">
        <v>82</v>
      </c>
      <c r="E3">
        <v>23.211108228980319</v>
      </c>
      <c r="F3">
        <v>259500.19</v>
      </c>
      <c r="G3">
        <v>11180</v>
      </c>
      <c r="H3">
        <v>51762</v>
      </c>
      <c r="I3">
        <v>4.5999999999999996</v>
      </c>
      <c r="J3" t="s">
        <v>142</v>
      </c>
    </row>
    <row r="4" spans="1:10" x14ac:dyDescent="0.2">
      <c r="A4" t="s">
        <v>149</v>
      </c>
      <c r="B4" t="s">
        <v>150</v>
      </c>
      <c r="C4" t="s">
        <v>33</v>
      </c>
      <c r="D4" t="s">
        <v>82</v>
      </c>
      <c r="E4">
        <v>41.468080736543911</v>
      </c>
      <c r="F4">
        <v>234211.72</v>
      </c>
      <c r="G4">
        <v>5648</v>
      </c>
      <c r="H4">
        <v>15482</v>
      </c>
      <c r="I4">
        <v>4.5</v>
      </c>
      <c r="J4" t="s">
        <v>151</v>
      </c>
    </row>
    <row r="5" spans="1:10" x14ac:dyDescent="0.2">
      <c r="A5" t="s">
        <v>109</v>
      </c>
      <c r="B5" t="s">
        <v>110</v>
      </c>
      <c r="C5" t="s">
        <v>36</v>
      </c>
      <c r="D5" t="s">
        <v>82</v>
      </c>
      <c r="E5">
        <v>64.0439871267656</v>
      </c>
      <c r="F5">
        <v>358198.02</v>
      </c>
      <c r="G5">
        <v>5593</v>
      </c>
      <c r="H5">
        <v>30049</v>
      </c>
      <c r="I5">
        <v>4.5</v>
      </c>
      <c r="J5" t="s">
        <v>111</v>
      </c>
    </row>
    <row r="6" spans="1:10" x14ac:dyDescent="0.2">
      <c r="A6" t="s">
        <v>237</v>
      </c>
      <c r="B6" t="s">
        <v>238</v>
      </c>
      <c r="C6" t="s">
        <v>61</v>
      </c>
      <c r="D6" t="s">
        <v>82</v>
      </c>
      <c r="E6">
        <v>18.10548773741472</v>
      </c>
      <c r="F6">
        <v>98186.06</v>
      </c>
      <c r="G6">
        <v>5423</v>
      </c>
      <c r="H6">
        <v>3034</v>
      </c>
      <c r="I6">
        <v>4.5999999999999996</v>
      </c>
      <c r="J6" t="s">
        <v>239</v>
      </c>
    </row>
    <row r="7" spans="1:10" x14ac:dyDescent="0.2">
      <c r="A7" t="s">
        <v>249</v>
      </c>
      <c r="B7" t="s">
        <v>250</v>
      </c>
      <c r="C7" t="s">
        <v>32</v>
      </c>
      <c r="D7" t="s">
        <v>82</v>
      </c>
      <c r="E7">
        <v>33.60958369470945</v>
      </c>
      <c r="F7">
        <v>77503.7</v>
      </c>
      <c r="G7">
        <v>2306</v>
      </c>
      <c r="H7">
        <v>26046</v>
      </c>
      <c r="I7">
        <v>4.5999999999999996</v>
      </c>
      <c r="J7" t="s">
        <v>251</v>
      </c>
    </row>
    <row r="8" spans="1:10" x14ac:dyDescent="0.2">
      <c r="A8" t="s">
        <v>261</v>
      </c>
      <c r="B8" t="s">
        <v>262</v>
      </c>
      <c r="C8" t="s">
        <v>263</v>
      </c>
      <c r="D8" t="s">
        <v>82</v>
      </c>
      <c r="E8">
        <v>33.202877535687449</v>
      </c>
      <c r="F8">
        <v>44193.03</v>
      </c>
      <c r="G8">
        <v>1331</v>
      </c>
      <c r="H8">
        <v>2922</v>
      </c>
      <c r="I8">
        <v>4.5</v>
      </c>
      <c r="J8" t="s">
        <v>264</v>
      </c>
    </row>
    <row r="9" spans="1:10" x14ac:dyDescent="0.2">
      <c r="A9" t="s">
        <v>269</v>
      </c>
      <c r="B9" t="s">
        <v>270</v>
      </c>
      <c r="C9" t="s">
        <v>271</v>
      </c>
      <c r="D9" t="s">
        <v>82</v>
      </c>
      <c r="E9">
        <v>16.304976958525351</v>
      </c>
      <c r="F9">
        <v>17690.900000000001</v>
      </c>
      <c r="G9">
        <v>1085</v>
      </c>
      <c r="H9">
        <v>117</v>
      </c>
      <c r="I9">
        <v>4.5999999999999996</v>
      </c>
      <c r="J9" t="s">
        <v>272</v>
      </c>
    </row>
    <row r="10" spans="1:10" x14ac:dyDescent="0.2">
      <c r="A10" t="s">
        <v>273</v>
      </c>
      <c r="B10" t="s">
        <v>274</v>
      </c>
      <c r="C10" t="s">
        <v>33</v>
      </c>
      <c r="D10" t="s">
        <v>82</v>
      </c>
      <c r="E10">
        <v>62.168794726930322</v>
      </c>
      <c r="F10">
        <v>66023.259999999995</v>
      </c>
      <c r="G10">
        <v>1062</v>
      </c>
      <c r="H10">
        <v>4204</v>
      </c>
      <c r="I10">
        <v>4.5999999999999996</v>
      </c>
      <c r="J10" t="s">
        <v>275</v>
      </c>
    </row>
    <row r="11" spans="1:10" x14ac:dyDescent="0.2">
      <c r="A11" t="s">
        <v>289</v>
      </c>
      <c r="B11" t="s">
        <v>290</v>
      </c>
      <c r="C11" t="s">
        <v>33</v>
      </c>
      <c r="D11" t="s">
        <v>82</v>
      </c>
      <c r="E11">
        <v>62.905058697972251</v>
      </c>
      <c r="F11">
        <v>58942.04</v>
      </c>
      <c r="G11">
        <v>937</v>
      </c>
      <c r="H11">
        <v>6433</v>
      </c>
      <c r="I11">
        <v>4.5</v>
      </c>
      <c r="J11" t="s">
        <v>291</v>
      </c>
    </row>
  </sheetData>
  <pageMargins left="0.75" right="0.75" top="1" bottom="1"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M10"/>
  <sheetViews>
    <sheetView workbookViewId="0"/>
  </sheetViews>
  <sheetFormatPr baseColWidth="10" defaultColWidth="8.83203125" defaultRowHeight="16" x14ac:dyDescent="0.2"/>
  <sheetData>
    <row r="1" spans="1:13" x14ac:dyDescent="0.2">
      <c r="A1" t="s">
        <v>23</v>
      </c>
      <c r="B1" t="s">
        <v>4241</v>
      </c>
      <c r="C1" t="s">
        <v>1</v>
      </c>
      <c r="D1" t="s">
        <v>2</v>
      </c>
      <c r="E1" t="s">
        <v>3</v>
      </c>
      <c r="F1" t="s">
        <v>4</v>
      </c>
      <c r="G1" t="s">
        <v>5</v>
      </c>
      <c r="H1" t="s">
        <v>6</v>
      </c>
      <c r="I1" t="s">
        <v>7</v>
      </c>
      <c r="J1" t="s">
        <v>8</v>
      </c>
      <c r="K1" t="s">
        <v>9</v>
      </c>
      <c r="L1" t="s">
        <v>10</v>
      </c>
      <c r="M1" t="s">
        <v>11</v>
      </c>
    </row>
    <row r="2" spans="1:13" x14ac:dyDescent="0.2">
      <c r="A2" t="s">
        <v>19</v>
      </c>
      <c r="B2" t="s">
        <v>40</v>
      </c>
      <c r="C2">
        <v>100.11758128973661</v>
      </c>
      <c r="D2">
        <v>1.5016092004092041E-3</v>
      </c>
      <c r="E2">
        <v>7.9219995936041787E-2</v>
      </c>
      <c r="F2">
        <v>11010</v>
      </c>
      <c r="G2">
        <v>0.15640759734632709</v>
      </c>
      <c r="H2">
        <v>-0.18335558522474421</v>
      </c>
      <c r="I2">
        <v>-9.0758939631678914E-2</v>
      </c>
      <c r="J2">
        <v>1102294.57</v>
      </c>
      <c r="K2">
        <v>0.19663884422328529</v>
      </c>
      <c r="L2">
        <v>-0.18212930445805489</v>
      </c>
      <c r="M2">
        <v>-1.872886652441819E-2</v>
      </c>
    </row>
    <row r="3" spans="1:13" x14ac:dyDescent="0.2">
      <c r="A3" t="s">
        <v>19</v>
      </c>
      <c r="B3" t="s">
        <v>39</v>
      </c>
      <c r="C3">
        <v>106.5660146910558</v>
      </c>
      <c r="D3">
        <v>-9.2693367885312461E-2</v>
      </c>
      <c r="E3">
        <v>-8.5759578960916238E-2</v>
      </c>
      <c r="F3">
        <v>6943</v>
      </c>
      <c r="G3">
        <v>9.8631966246643846E-2</v>
      </c>
      <c r="H3">
        <v>-0.2983324911571501</v>
      </c>
      <c r="I3">
        <v>-0.214947987336047</v>
      </c>
      <c r="J3">
        <v>739887.84000000008</v>
      </c>
      <c r="K3">
        <v>0.13198893804989259</v>
      </c>
      <c r="L3">
        <v>-0.36337241568749112</v>
      </c>
      <c r="M3">
        <v>-0.28227371740452761</v>
      </c>
    </row>
    <row r="4" spans="1:13" x14ac:dyDescent="0.2">
      <c r="A4" t="s">
        <v>19</v>
      </c>
      <c r="B4" t="s">
        <v>42</v>
      </c>
      <c r="C4">
        <v>316.64251217814888</v>
      </c>
      <c r="D4">
        <v>-0.2033149783005711</v>
      </c>
      <c r="E4">
        <v>0.3079762512359745</v>
      </c>
      <c r="F4">
        <v>1437</v>
      </c>
      <c r="G4">
        <v>2.041396161550154E-2</v>
      </c>
      <c r="H4">
        <v>0.1341752170481452</v>
      </c>
      <c r="I4">
        <v>10.314960629921259</v>
      </c>
      <c r="J4">
        <v>455015.29</v>
      </c>
      <c r="K4">
        <v>8.1170390533197467E-2</v>
      </c>
      <c r="L4">
        <v>-9.6419592595044068E-2</v>
      </c>
      <c r="M4">
        <v>13.79969978760705</v>
      </c>
    </row>
    <row r="5" spans="1:13" x14ac:dyDescent="0.2">
      <c r="A5" t="s">
        <v>19</v>
      </c>
      <c r="B5" t="s">
        <v>49</v>
      </c>
      <c r="C5">
        <v>149.3994093406593</v>
      </c>
      <c r="D5">
        <v>-7.0796792407916254E-2</v>
      </c>
      <c r="E5">
        <v>0.1995389141825217</v>
      </c>
      <c r="F5">
        <v>2184</v>
      </c>
      <c r="G5">
        <v>3.1025812225647442E-2</v>
      </c>
      <c r="H5">
        <v>0.1993410214168039</v>
      </c>
      <c r="I5">
        <v>-7.2727272727273204E-3</v>
      </c>
      <c r="J5">
        <v>326288.31</v>
      </c>
      <c r="K5">
        <v>5.820672432593859E-2</v>
      </c>
      <c r="L5">
        <v>0.11443152409726021</v>
      </c>
      <c r="M5">
        <v>0.1908149948066489</v>
      </c>
    </row>
    <row r="6" spans="1:13" x14ac:dyDescent="0.2">
      <c r="A6" t="s">
        <v>19</v>
      </c>
      <c r="B6" t="s">
        <v>50</v>
      </c>
      <c r="C6">
        <v>33.005477258821131</v>
      </c>
      <c r="D6">
        <v>2.5100070358408111E-2</v>
      </c>
      <c r="E6">
        <v>5.2713045938305392E-2</v>
      </c>
      <c r="F6">
        <v>9806</v>
      </c>
      <c r="G6">
        <v>0.13930362393988041</v>
      </c>
      <c r="H6">
        <v>0.18601838413159169</v>
      </c>
      <c r="I6">
        <v>0.3053780617678381</v>
      </c>
      <c r="J6">
        <v>323651.71000000002</v>
      </c>
      <c r="K6">
        <v>5.7736380017992743E-2</v>
      </c>
      <c r="L6">
        <v>0.21578752901966</v>
      </c>
      <c r="M6">
        <v>0.37418851550466248</v>
      </c>
    </row>
    <row r="7" spans="1:13" x14ac:dyDescent="0.2">
      <c r="A7" t="s">
        <v>19</v>
      </c>
      <c r="B7" t="s">
        <v>47</v>
      </c>
      <c r="C7">
        <v>61.470882352941167</v>
      </c>
      <c r="D7">
        <v>-1.4995264239476841E-2</v>
      </c>
      <c r="E7">
        <v>1.1295796691865201E-2</v>
      </c>
      <c r="F7">
        <v>578</v>
      </c>
      <c r="G7">
        <v>8.2110437117327E-3</v>
      </c>
      <c r="H7">
        <v>-0.11349693251533741</v>
      </c>
      <c r="I7">
        <v>-0.31353919239904993</v>
      </c>
      <c r="J7">
        <v>35530.17</v>
      </c>
      <c r="K7">
        <v>6.3382436546492683E-3</v>
      </c>
      <c r="L7">
        <v>-0.1267902802613767</v>
      </c>
      <c r="M7">
        <v>-0.30578507067945598</v>
      </c>
    </row>
    <row r="8" spans="1:13" x14ac:dyDescent="0.2">
      <c r="A8" t="s">
        <v>19</v>
      </c>
      <c r="B8" t="s">
        <v>37</v>
      </c>
      <c r="C8">
        <v>88.915443548387103</v>
      </c>
      <c r="D8">
        <v>4.3215414492656654E-3</v>
      </c>
      <c r="E8">
        <v>-8.0603679668009853E-3</v>
      </c>
      <c r="F8">
        <v>248</v>
      </c>
      <c r="G8">
        <v>3.5230775787365221E-3</v>
      </c>
      <c r="H8">
        <v>3.7656903765690419E-2</v>
      </c>
      <c r="I8">
        <v>-0.5709342560553633</v>
      </c>
      <c r="J8">
        <v>22051.03</v>
      </c>
      <c r="K8">
        <v>3.9336935617246037E-3</v>
      </c>
      <c r="L8">
        <v>4.2141181085430413E-2</v>
      </c>
      <c r="M8">
        <v>-0.57439268383350628</v>
      </c>
    </row>
    <row r="9" spans="1:13" x14ac:dyDescent="0.2">
      <c r="A9" t="s">
        <v>19</v>
      </c>
      <c r="B9" t="s">
        <v>126</v>
      </c>
      <c r="C9">
        <v>68.111183387016524</v>
      </c>
      <c r="D9">
        <v>-5.7247433170083517E-2</v>
      </c>
      <c r="E9">
        <v>-4.933752635212052E-2</v>
      </c>
      <c r="F9">
        <v>38187</v>
      </c>
      <c r="G9">
        <v>0.54248291733553045</v>
      </c>
      <c r="H9">
        <v>6.7756393356181999E-3</v>
      </c>
      <c r="I9">
        <v>4.6505892025212381E-2</v>
      </c>
      <c r="J9">
        <v>2600961.7599999998</v>
      </c>
      <c r="K9">
        <v>0.46398678563331919</v>
      </c>
      <c r="L9">
        <v>-5.0859681794515721E-2</v>
      </c>
      <c r="M9">
        <v>-5.1261200002310492E-3</v>
      </c>
    </row>
    <row r="10" spans="1:13" x14ac:dyDescent="0.2">
      <c r="A10" t="s">
        <v>21</v>
      </c>
      <c r="B10" t="s">
        <v>19</v>
      </c>
      <c r="C10">
        <v>79.634064182518159</v>
      </c>
      <c r="D10">
        <v>-8.1148913015782864E-2</v>
      </c>
      <c r="E10">
        <v>1.0935869776757199E-2</v>
      </c>
      <c r="F10">
        <v>70393</v>
      </c>
      <c r="G10">
        <v>0.23920334646137539</v>
      </c>
      <c r="H10">
        <v>-4.2975229083394462E-2</v>
      </c>
      <c r="I10">
        <v>2.4613548368315419E-2</v>
      </c>
      <c r="J10">
        <v>5605680.6800000006</v>
      </c>
      <c r="K10">
        <v>0.1732711658386214</v>
      </c>
      <c r="L10">
        <v>-0.1206367489724557</v>
      </c>
      <c r="M10">
        <v>3.5818588704772392E-2</v>
      </c>
    </row>
  </sheetData>
  <pageMargins left="0.75" right="0.75" top="1" bottom="1"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J11"/>
  <sheetViews>
    <sheetView workbookViewId="0"/>
  </sheetViews>
  <sheetFormatPr baseColWidth="10" defaultColWidth="8.83203125" defaultRowHeight="16" x14ac:dyDescent="0.2"/>
  <sheetData>
    <row r="1" spans="1:10" x14ac:dyDescent="0.2">
      <c r="A1" t="s">
        <v>70</v>
      </c>
      <c r="B1" t="s">
        <v>4249</v>
      </c>
      <c r="C1" t="s">
        <v>23</v>
      </c>
      <c r="D1" t="s">
        <v>72</v>
      </c>
      <c r="E1" t="s">
        <v>73</v>
      </c>
      <c r="F1" t="s">
        <v>4242</v>
      </c>
      <c r="G1" t="s">
        <v>4244</v>
      </c>
      <c r="H1" t="s">
        <v>4246</v>
      </c>
      <c r="I1" t="s">
        <v>4250</v>
      </c>
      <c r="J1" t="s">
        <v>4251</v>
      </c>
    </row>
    <row r="2" spans="1:10" x14ac:dyDescent="0.2">
      <c r="A2" t="s">
        <v>84</v>
      </c>
      <c r="B2" t="s">
        <v>85</v>
      </c>
      <c r="C2" t="s">
        <v>40</v>
      </c>
      <c r="D2" t="s">
        <v>86</v>
      </c>
      <c r="E2">
        <v>95.1845282631038</v>
      </c>
      <c r="F2">
        <v>926145.46</v>
      </c>
      <c r="G2">
        <v>9730</v>
      </c>
      <c r="H2">
        <v>63029</v>
      </c>
      <c r="I2">
        <v>4.5</v>
      </c>
      <c r="J2" t="s">
        <v>87</v>
      </c>
    </row>
    <row r="3" spans="1:10" x14ac:dyDescent="0.2">
      <c r="A3" t="s">
        <v>103</v>
      </c>
      <c r="B3" t="s">
        <v>104</v>
      </c>
      <c r="C3" t="s">
        <v>39</v>
      </c>
      <c r="D3" t="s">
        <v>86</v>
      </c>
      <c r="E3">
        <v>139.92839065108521</v>
      </c>
      <c r="F3">
        <v>419085.53</v>
      </c>
      <c r="G3">
        <v>2995</v>
      </c>
      <c r="H3">
        <v>15453</v>
      </c>
      <c r="I3">
        <v>4.5999999999999996</v>
      </c>
      <c r="J3" t="s">
        <v>105</v>
      </c>
    </row>
    <row r="4" spans="1:10" x14ac:dyDescent="0.2">
      <c r="A4" t="s">
        <v>134</v>
      </c>
      <c r="B4" t="s">
        <v>135</v>
      </c>
      <c r="C4" t="s">
        <v>39</v>
      </c>
      <c r="D4" t="s">
        <v>86</v>
      </c>
      <c r="E4">
        <v>79.94573928258967</v>
      </c>
      <c r="F4">
        <v>274133.94</v>
      </c>
      <c r="G4">
        <v>3429</v>
      </c>
      <c r="H4">
        <v>4614</v>
      </c>
      <c r="I4">
        <v>4.5999999999999996</v>
      </c>
      <c r="J4" t="s">
        <v>136</v>
      </c>
    </row>
    <row r="5" spans="1:10" x14ac:dyDescent="0.2">
      <c r="A5" t="s">
        <v>152</v>
      </c>
      <c r="B5" t="s">
        <v>153</v>
      </c>
      <c r="C5" t="s">
        <v>42</v>
      </c>
      <c r="D5" t="s">
        <v>86</v>
      </c>
      <c r="E5">
        <v>399.81909401709402</v>
      </c>
      <c r="F5">
        <v>233894.17</v>
      </c>
      <c r="G5">
        <v>585</v>
      </c>
      <c r="H5">
        <v>203</v>
      </c>
      <c r="I5">
        <v>4.8</v>
      </c>
      <c r="J5" t="s">
        <v>154</v>
      </c>
    </row>
    <row r="6" spans="1:10" x14ac:dyDescent="0.2">
      <c r="A6" t="s">
        <v>155</v>
      </c>
      <c r="B6" t="s">
        <v>156</v>
      </c>
      <c r="C6" t="s">
        <v>38</v>
      </c>
      <c r="D6" t="s">
        <v>86</v>
      </c>
      <c r="E6">
        <v>149.36395125080179</v>
      </c>
      <c r="F6">
        <v>232858.4</v>
      </c>
      <c r="G6">
        <v>1559</v>
      </c>
      <c r="H6">
        <v>1535</v>
      </c>
      <c r="I6">
        <v>4.4000000000000004</v>
      </c>
      <c r="J6" t="s">
        <v>157</v>
      </c>
    </row>
    <row r="7" spans="1:10" x14ac:dyDescent="0.2">
      <c r="A7" t="s">
        <v>167</v>
      </c>
      <c r="B7" t="s">
        <v>168</v>
      </c>
      <c r="C7" t="s">
        <v>50</v>
      </c>
      <c r="D7" t="s">
        <v>86</v>
      </c>
      <c r="E7">
        <v>31.980929906542059</v>
      </c>
      <c r="F7">
        <v>205317.57</v>
      </c>
      <c r="G7">
        <v>6420</v>
      </c>
      <c r="H7">
        <v>23908</v>
      </c>
      <c r="I7">
        <v>4.5</v>
      </c>
      <c r="J7" t="s">
        <v>169</v>
      </c>
    </row>
    <row r="8" spans="1:10" x14ac:dyDescent="0.2">
      <c r="A8" t="s">
        <v>173</v>
      </c>
      <c r="B8" t="s">
        <v>174</v>
      </c>
      <c r="C8" t="s">
        <v>44</v>
      </c>
      <c r="D8" t="s">
        <v>86</v>
      </c>
      <c r="E8">
        <v>804.0767338709677</v>
      </c>
      <c r="F8">
        <v>199411.03</v>
      </c>
      <c r="G8">
        <v>248</v>
      </c>
      <c r="H8">
        <v>153</v>
      </c>
      <c r="I8">
        <v>4.5999999999999996</v>
      </c>
      <c r="J8" t="s">
        <v>175</v>
      </c>
    </row>
    <row r="9" spans="1:10" x14ac:dyDescent="0.2">
      <c r="A9" t="s">
        <v>176</v>
      </c>
      <c r="B9" t="s">
        <v>177</v>
      </c>
      <c r="C9" t="s">
        <v>54</v>
      </c>
      <c r="D9" t="s">
        <v>86</v>
      </c>
      <c r="E9">
        <v>39.987911654914967</v>
      </c>
      <c r="F9">
        <v>192821.71</v>
      </c>
      <c r="G9">
        <v>4822</v>
      </c>
      <c r="H9">
        <v>35597</v>
      </c>
      <c r="I9">
        <v>4.2</v>
      </c>
      <c r="J9" t="s">
        <v>178</v>
      </c>
    </row>
    <row r="10" spans="1:10" x14ac:dyDescent="0.2">
      <c r="A10" t="s">
        <v>191</v>
      </c>
      <c r="B10" t="s">
        <v>85</v>
      </c>
      <c r="C10" t="s">
        <v>40</v>
      </c>
      <c r="D10" t="s">
        <v>86</v>
      </c>
      <c r="E10">
        <v>137.6164921875</v>
      </c>
      <c r="F10">
        <v>176149.11</v>
      </c>
      <c r="G10">
        <v>1280</v>
      </c>
      <c r="H10">
        <v>62750</v>
      </c>
      <c r="I10">
        <v>4.5</v>
      </c>
      <c r="J10" t="s">
        <v>192</v>
      </c>
    </row>
    <row r="11" spans="1:10" x14ac:dyDescent="0.2">
      <c r="A11" t="s">
        <v>193</v>
      </c>
      <c r="B11" t="s">
        <v>194</v>
      </c>
      <c r="C11" t="s">
        <v>42</v>
      </c>
      <c r="D11" t="s">
        <v>86</v>
      </c>
      <c r="E11">
        <v>400.45846522781773</v>
      </c>
      <c r="F11">
        <v>166991.18</v>
      </c>
      <c r="G11">
        <v>417</v>
      </c>
      <c r="H11">
        <v>58</v>
      </c>
      <c r="I11">
        <v>4.8</v>
      </c>
      <c r="J11" t="s">
        <v>195</v>
      </c>
    </row>
  </sheetData>
  <pageMargins left="0.75" right="0.75" top="1" bottom="1"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J11"/>
  <sheetViews>
    <sheetView workbookViewId="0"/>
  </sheetViews>
  <sheetFormatPr baseColWidth="10" defaultColWidth="8.83203125" defaultRowHeight="16" x14ac:dyDescent="0.2"/>
  <sheetData>
    <row r="1" spans="1:10" x14ac:dyDescent="0.2">
      <c r="A1" t="s">
        <v>70</v>
      </c>
      <c r="B1" t="s">
        <v>4249</v>
      </c>
      <c r="C1" t="s">
        <v>23</v>
      </c>
      <c r="D1" t="s">
        <v>72</v>
      </c>
      <c r="E1" t="s">
        <v>73</v>
      </c>
      <c r="F1" t="s">
        <v>4242</v>
      </c>
      <c r="G1" t="s">
        <v>4244</v>
      </c>
      <c r="H1" t="s">
        <v>4246</v>
      </c>
      <c r="I1" t="s">
        <v>4250</v>
      </c>
      <c r="J1" t="s">
        <v>4251</v>
      </c>
    </row>
    <row r="2" spans="1:10" x14ac:dyDescent="0.2">
      <c r="A2" t="s">
        <v>84</v>
      </c>
      <c r="B2" t="s">
        <v>85</v>
      </c>
      <c r="C2" t="s">
        <v>40</v>
      </c>
      <c r="D2" t="s">
        <v>86</v>
      </c>
      <c r="E2">
        <v>95.1845282631038</v>
      </c>
      <c r="F2">
        <v>926145.46</v>
      </c>
      <c r="G2">
        <v>9730</v>
      </c>
      <c r="H2">
        <v>63029</v>
      </c>
      <c r="I2">
        <v>4.5</v>
      </c>
      <c r="J2" t="s">
        <v>87</v>
      </c>
    </row>
    <row r="3" spans="1:10" x14ac:dyDescent="0.2">
      <c r="A3" t="s">
        <v>167</v>
      </c>
      <c r="B3" t="s">
        <v>168</v>
      </c>
      <c r="C3" t="s">
        <v>50</v>
      </c>
      <c r="D3" t="s">
        <v>86</v>
      </c>
      <c r="E3">
        <v>31.980929906542059</v>
      </c>
      <c r="F3">
        <v>205317.57</v>
      </c>
      <c r="G3">
        <v>6420</v>
      </c>
      <c r="H3">
        <v>23908</v>
      </c>
      <c r="I3">
        <v>4.5</v>
      </c>
      <c r="J3" t="s">
        <v>169</v>
      </c>
    </row>
    <row r="4" spans="1:10" x14ac:dyDescent="0.2">
      <c r="A4" t="s">
        <v>176</v>
      </c>
      <c r="B4" t="s">
        <v>177</v>
      </c>
      <c r="C4" t="s">
        <v>54</v>
      </c>
      <c r="D4" t="s">
        <v>86</v>
      </c>
      <c r="E4">
        <v>39.987911654914967</v>
      </c>
      <c r="F4">
        <v>192821.71</v>
      </c>
      <c r="G4">
        <v>4822</v>
      </c>
      <c r="H4">
        <v>35597</v>
      </c>
      <c r="I4">
        <v>4.2</v>
      </c>
      <c r="J4" t="s">
        <v>178</v>
      </c>
    </row>
    <row r="5" spans="1:10" x14ac:dyDescent="0.2">
      <c r="A5" t="s">
        <v>134</v>
      </c>
      <c r="B5" t="s">
        <v>135</v>
      </c>
      <c r="C5" t="s">
        <v>39</v>
      </c>
      <c r="D5" t="s">
        <v>86</v>
      </c>
      <c r="E5">
        <v>79.94573928258967</v>
      </c>
      <c r="F5">
        <v>274133.94</v>
      </c>
      <c r="G5">
        <v>3429</v>
      </c>
      <c r="H5">
        <v>4614</v>
      </c>
      <c r="I5">
        <v>4.5999999999999996</v>
      </c>
      <c r="J5" t="s">
        <v>136</v>
      </c>
    </row>
    <row r="6" spans="1:10" x14ac:dyDescent="0.2">
      <c r="A6" t="s">
        <v>103</v>
      </c>
      <c r="B6" t="s">
        <v>104</v>
      </c>
      <c r="C6" t="s">
        <v>39</v>
      </c>
      <c r="D6" t="s">
        <v>86</v>
      </c>
      <c r="E6">
        <v>139.92839065108521</v>
      </c>
      <c r="F6">
        <v>419085.53</v>
      </c>
      <c r="G6">
        <v>2995</v>
      </c>
      <c r="H6">
        <v>15453</v>
      </c>
      <c r="I6">
        <v>4.5999999999999996</v>
      </c>
      <c r="J6" t="s">
        <v>105</v>
      </c>
    </row>
    <row r="7" spans="1:10" x14ac:dyDescent="0.2">
      <c r="A7" t="s">
        <v>243</v>
      </c>
      <c r="B7" t="s">
        <v>244</v>
      </c>
      <c r="C7" t="s">
        <v>50</v>
      </c>
      <c r="D7" t="s">
        <v>86</v>
      </c>
      <c r="E7">
        <v>41.98355031948882</v>
      </c>
      <c r="F7">
        <v>105126.81</v>
      </c>
      <c r="G7">
        <v>2504</v>
      </c>
      <c r="H7">
        <v>11195</v>
      </c>
      <c r="I7">
        <v>4.5</v>
      </c>
      <c r="J7" t="s">
        <v>245</v>
      </c>
    </row>
    <row r="8" spans="1:10" x14ac:dyDescent="0.2">
      <c r="A8" t="s">
        <v>246</v>
      </c>
      <c r="B8" t="s">
        <v>247</v>
      </c>
      <c r="C8" t="s">
        <v>64</v>
      </c>
      <c r="D8" t="s">
        <v>86</v>
      </c>
      <c r="E8">
        <v>21.787325769854139</v>
      </c>
      <c r="F8">
        <v>53771.12</v>
      </c>
      <c r="G8">
        <v>2468</v>
      </c>
      <c r="H8">
        <v>2252</v>
      </c>
      <c r="I8">
        <v>4.3</v>
      </c>
      <c r="J8" t="s">
        <v>248</v>
      </c>
    </row>
    <row r="9" spans="1:10" x14ac:dyDescent="0.2">
      <c r="A9" t="s">
        <v>255</v>
      </c>
      <c r="B9" t="s">
        <v>256</v>
      </c>
      <c r="C9" t="s">
        <v>34</v>
      </c>
      <c r="D9" t="s">
        <v>86</v>
      </c>
      <c r="E9">
        <v>51.997386117136656</v>
      </c>
      <c r="F9">
        <v>95883.18</v>
      </c>
      <c r="G9">
        <v>1844</v>
      </c>
      <c r="H9">
        <v>5999</v>
      </c>
      <c r="I9">
        <v>4</v>
      </c>
      <c r="J9" t="s">
        <v>257</v>
      </c>
    </row>
    <row r="10" spans="1:10" x14ac:dyDescent="0.2">
      <c r="A10" t="s">
        <v>155</v>
      </c>
      <c r="B10" t="s">
        <v>156</v>
      </c>
      <c r="C10" t="s">
        <v>38</v>
      </c>
      <c r="D10" t="s">
        <v>86</v>
      </c>
      <c r="E10">
        <v>149.36395125080179</v>
      </c>
      <c r="F10">
        <v>232858.4</v>
      </c>
      <c r="G10">
        <v>1559</v>
      </c>
      <c r="H10">
        <v>1535</v>
      </c>
      <c r="I10">
        <v>4.4000000000000004</v>
      </c>
      <c r="J10" t="s">
        <v>157</v>
      </c>
    </row>
    <row r="11" spans="1:10" x14ac:dyDescent="0.2">
      <c r="A11" t="s">
        <v>258</v>
      </c>
      <c r="B11" t="s">
        <v>259</v>
      </c>
      <c r="C11" t="s">
        <v>48</v>
      </c>
      <c r="D11" t="s">
        <v>86</v>
      </c>
      <c r="E11">
        <v>34.532620027434838</v>
      </c>
      <c r="F11">
        <v>50348.56</v>
      </c>
      <c r="G11">
        <v>1458</v>
      </c>
      <c r="H11">
        <v>7417</v>
      </c>
      <c r="I11">
        <v>4.5999999999999996</v>
      </c>
      <c r="J11" t="s">
        <v>260</v>
      </c>
    </row>
  </sheetData>
  <pageMargins left="0.75" right="0.75" top="1" bottom="1"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M9"/>
  <sheetViews>
    <sheetView workbookViewId="0"/>
  </sheetViews>
  <sheetFormatPr baseColWidth="10" defaultColWidth="8.83203125" defaultRowHeight="16" x14ac:dyDescent="0.2"/>
  <sheetData>
    <row r="1" spans="1:13" x14ac:dyDescent="0.2">
      <c r="A1" t="s">
        <v>23</v>
      </c>
      <c r="B1" t="s">
        <v>4241</v>
      </c>
      <c r="C1" t="s">
        <v>1</v>
      </c>
      <c r="D1" t="s">
        <v>2</v>
      </c>
      <c r="E1" t="s">
        <v>3</v>
      </c>
      <c r="F1" t="s">
        <v>4</v>
      </c>
      <c r="G1" t="s">
        <v>5</v>
      </c>
      <c r="H1" t="s">
        <v>6</v>
      </c>
      <c r="I1" t="s">
        <v>7</v>
      </c>
      <c r="J1" t="s">
        <v>8</v>
      </c>
      <c r="K1" t="s">
        <v>9</v>
      </c>
      <c r="L1" t="s">
        <v>10</v>
      </c>
      <c r="M1" t="s">
        <v>11</v>
      </c>
    </row>
    <row r="2" spans="1:13" x14ac:dyDescent="0.2">
      <c r="A2" t="s">
        <v>20</v>
      </c>
      <c r="B2" t="s">
        <v>44</v>
      </c>
      <c r="C2">
        <v>623.88232500000004</v>
      </c>
      <c r="D2">
        <v>6.3277713323887541E-2</v>
      </c>
      <c r="E2">
        <v>-8.0365990460460224E-2</v>
      </c>
      <c r="F2">
        <v>800</v>
      </c>
      <c r="G2">
        <v>1.256024994897399E-2</v>
      </c>
      <c r="H2">
        <v>-6.7599067599067642E-2</v>
      </c>
      <c r="I2">
        <v>0.26984126984126983</v>
      </c>
      <c r="J2">
        <v>499105.86</v>
      </c>
      <c r="K2">
        <v>0.1109238742345167</v>
      </c>
      <c r="L2">
        <v>-8.5988686956760541E-3</v>
      </c>
      <c r="M2">
        <v>0.16778921846290751</v>
      </c>
    </row>
    <row r="3" spans="1:13" x14ac:dyDescent="0.2">
      <c r="A3" t="s">
        <v>20</v>
      </c>
      <c r="B3" t="s">
        <v>39</v>
      </c>
      <c r="C3">
        <v>69.947920736022652</v>
      </c>
      <c r="D3">
        <v>-8.1010113055834942E-5</v>
      </c>
      <c r="E3">
        <v>2.1884543831399039E-2</v>
      </c>
      <c r="F3">
        <v>7065</v>
      </c>
      <c r="G3">
        <v>0.1109227073618765</v>
      </c>
      <c r="H3">
        <v>5.0870147255689391E-2</v>
      </c>
      <c r="I3">
        <v>0.35241194486983152</v>
      </c>
      <c r="J3">
        <v>494182.06</v>
      </c>
      <c r="K3">
        <v>0.1098295833921774</v>
      </c>
      <c r="L3">
        <v>5.0785016146253081E-2</v>
      </c>
      <c r="M3">
        <v>0.38200886335544298</v>
      </c>
    </row>
    <row r="4" spans="1:13" x14ac:dyDescent="0.2">
      <c r="A4" t="s">
        <v>20</v>
      </c>
      <c r="B4" t="s">
        <v>46</v>
      </c>
      <c r="C4">
        <v>727.96075213675215</v>
      </c>
      <c r="D4">
        <v>-0.33750107690374381</v>
      </c>
      <c r="E4">
        <v>0.1268997915871517</v>
      </c>
      <c r="F4">
        <v>585</v>
      </c>
      <c r="G4">
        <v>9.1846827751872265E-3</v>
      </c>
      <c r="H4">
        <v>-0.45173383317713212</v>
      </c>
      <c r="I4">
        <v>0.26623376623376621</v>
      </c>
      <c r="J4">
        <v>425857.04</v>
      </c>
      <c r="K4">
        <v>9.4644676676093456E-2</v>
      </c>
      <c r="L4">
        <v>-0.63677425490973771</v>
      </c>
      <c r="M4">
        <v>0.4269185672694451</v>
      </c>
    </row>
    <row r="5" spans="1:13" x14ac:dyDescent="0.2">
      <c r="A5" t="s">
        <v>20</v>
      </c>
      <c r="B5" t="s">
        <v>51</v>
      </c>
      <c r="C5">
        <v>480.7901948051948</v>
      </c>
      <c r="D5">
        <v>0.110773343039946</v>
      </c>
      <c r="E5">
        <v>0.17184118821128019</v>
      </c>
      <c r="F5">
        <v>616</v>
      </c>
      <c r="G5">
        <v>9.6713924607099676E-3</v>
      </c>
      <c r="H5">
        <v>0.28601252609603328</v>
      </c>
      <c r="I5">
        <v>-0.27014218009478669</v>
      </c>
      <c r="J5">
        <v>296166.76</v>
      </c>
      <c r="K5">
        <v>6.5821636393298022E-2</v>
      </c>
      <c r="L5">
        <v>0.42846843280293689</v>
      </c>
      <c r="M5">
        <v>-0.14472254509698029</v>
      </c>
    </row>
    <row r="6" spans="1:13" x14ac:dyDescent="0.2">
      <c r="A6" t="s">
        <v>20</v>
      </c>
      <c r="B6" t="s">
        <v>32</v>
      </c>
      <c r="C6">
        <v>56.6275636672326</v>
      </c>
      <c r="D6">
        <v>1.087926164367747E-2</v>
      </c>
      <c r="E6">
        <v>-0.36681105621471077</v>
      </c>
      <c r="F6">
        <v>4712</v>
      </c>
      <c r="G6">
        <v>7.3979872199456773E-2</v>
      </c>
      <c r="H6">
        <v>-4.1107041107041109E-2</v>
      </c>
      <c r="I6">
        <v>0.26056714820759769</v>
      </c>
      <c r="J6">
        <v>266829.08</v>
      </c>
      <c r="K6">
        <v>5.9301478271627198E-2</v>
      </c>
      <c r="L6">
        <v>-3.0674993718964431E-2</v>
      </c>
      <c r="M6">
        <v>-0.20182281885599709</v>
      </c>
    </row>
    <row r="7" spans="1:13" x14ac:dyDescent="0.2">
      <c r="A7" t="s">
        <v>20</v>
      </c>
      <c r="B7" t="s">
        <v>37</v>
      </c>
      <c r="C7">
        <v>34.133968253968263</v>
      </c>
      <c r="D7">
        <v>-0.64920112908215633</v>
      </c>
      <c r="F7">
        <v>189</v>
      </c>
      <c r="G7">
        <v>2.967359050445104E-3</v>
      </c>
      <c r="H7">
        <v>10.117647058823531</v>
      </c>
      <c r="J7">
        <v>6451.3200000000006</v>
      </c>
      <c r="K7">
        <v>1.433774807465941E-3</v>
      </c>
      <c r="L7">
        <v>2.9000580354983798</v>
      </c>
    </row>
    <row r="8" spans="1:13" x14ac:dyDescent="0.2">
      <c r="A8" t="s">
        <v>20</v>
      </c>
      <c r="B8" t="s">
        <v>126</v>
      </c>
      <c r="C8">
        <v>50.495574347423883</v>
      </c>
      <c r="D8">
        <v>1.3088409850139151E-2</v>
      </c>
      <c r="E8">
        <v>7.5003922345429075E-4</v>
      </c>
      <c r="F8">
        <v>49726</v>
      </c>
      <c r="G8">
        <v>0.78071373620335038</v>
      </c>
      <c r="H8">
        <v>-1.0959285558008619E-2</v>
      </c>
      <c r="I8">
        <v>0.41976930105070798</v>
      </c>
      <c r="J8">
        <v>2510942.9300000002</v>
      </c>
      <c r="K8">
        <v>0.5580449762248213</v>
      </c>
      <c r="L8">
        <v>1.985684671082621E-3</v>
      </c>
      <c r="M8">
        <v>0.42083418371475217</v>
      </c>
    </row>
    <row r="9" spans="1:13" x14ac:dyDescent="0.2">
      <c r="A9" t="s">
        <v>21</v>
      </c>
      <c r="B9" t="s">
        <v>20</v>
      </c>
      <c r="C9">
        <v>70.644106102711433</v>
      </c>
      <c r="D9">
        <v>-0.11515886986458131</v>
      </c>
      <c r="E9">
        <v>-8.1306979771414767E-2</v>
      </c>
      <c r="F9">
        <v>63693</v>
      </c>
      <c r="G9">
        <v>0.2164359914503485</v>
      </c>
      <c r="H9">
        <v>-9.9790160876661593E-3</v>
      </c>
      <c r="I9">
        <v>0.38698227429118948</v>
      </c>
      <c r="J9">
        <v>4499535.0499999989</v>
      </c>
      <c r="K9">
        <v>0.13908028807756481</v>
      </c>
      <c r="L9">
        <v>-0.1239887137372314</v>
      </c>
      <c r="M9">
        <v>0.27421093457208467</v>
      </c>
    </row>
  </sheetData>
  <pageMargins left="0.75" right="0.75" top="1" bottom="1"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J11"/>
  <sheetViews>
    <sheetView workbookViewId="0"/>
  </sheetViews>
  <sheetFormatPr baseColWidth="10" defaultColWidth="8.83203125" defaultRowHeight="16" x14ac:dyDescent="0.2"/>
  <sheetData>
    <row r="1" spans="1:10" x14ac:dyDescent="0.2">
      <c r="A1" t="s">
        <v>70</v>
      </c>
      <c r="B1" t="s">
        <v>4249</v>
      </c>
      <c r="C1" t="s">
        <v>23</v>
      </c>
      <c r="D1" t="s">
        <v>72</v>
      </c>
      <c r="E1" t="s">
        <v>73</v>
      </c>
      <c r="F1" t="s">
        <v>4242</v>
      </c>
      <c r="G1" t="s">
        <v>4244</v>
      </c>
      <c r="H1" t="s">
        <v>4246</v>
      </c>
      <c r="I1" t="s">
        <v>4250</v>
      </c>
      <c r="J1" t="s">
        <v>4251</v>
      </c>
    </row>
    <row r="2" spans="1:10" x14ac:dyDescent="0.2">
      <c r="A2" t="s">
        <v>91</v>
      </c>
      <c r="B2" t="s">
        <v>92</v>
      </c>
      <c r="C2" t="s">
        <v>39</v>
      </c>
      <c r="D2" t="s">
        <v>93</v>
      </c>
      <c r="E2">
        <v>69.947920736022652</v>
      </c>
      <c r="F2">
        <v>494182.06</v>
      </c>
      <c r="G2">
        <v>7065</v>
      </c>
      <c r="H2">
        <v>10265</v>
      </c>
      <c r="I2">
        <v>4.8</v>
      </c>
      <c r="J2" t="s">
        <v>94</v>
      </c>
    </row>
    <row r="3" spans="1:10" x14ac:dyDescent="0.2">
      <c r="A3" t="s">
        <v>95</v>
      </c>
      <c r="B3" t="s">
        <v>96</v>
      </c>
      <c r="C3" t="s">
        <v>44</v>
      </c>
      <c r="D3" t="s">
        <v>97</v>
      </c>
      <c r="E3">
        <v>759.4800327868852</v>
      </c>
      <c r="F3">
        <v>463282.82</v>
      </c>
      <c r="G3">
        <v>610</v>
      </c>
      <c r="H3">
        <v>290</v>
      </c>
      <c r="I3">
        <v>4.5</v>
      </c>
      <c r="J3" t="s">
        <v>98</v>
      </c>
    </row>
    <row r="4" spans="1:10" x14ac:dyDescent="0.2">
      <c r="A4" t="s">
        <v>124</v>
      </c>
      <c r="B4" t="s">
        <v>125</v>
      </c>
      <c r="C4" t="s">
        <v>51</v>
      </c>
      <c r="D4" t="s">
        <v>126</v>
      </c>
      <c r="E4">
        <v>480.7901948051948</v>
      </c>
      <c r="F4">
        <v>296166.76</v>
      </c>
      <c r="G4">
        <v>616</v>
      </c>
      <c r="H4">
        <v>1085</v>
      </c>
      <c r="I4">
        <v>4.4000000000000004</v>
      </c>
      <c r="J4" t="s">
        <v>127</v>
      </c>
    </row>
    <row r="5" spans="1:10" x14ac:dyDescent="0.2">
      <c r="A5" t="s">
        <v>179</v>
      </c>
      <c r="B5" t="s">
        <v>180</v>
      </c>
      <c r="C5" t="s">
        <v>56</v>
      </c>
      <c r="D5" t="s">
        <v>97</v>
      </c>
      <c r="E5">
        <v>1107.36091954023</v>
      </c>
      <c r="F5">
        <v>192680.8</v>
      </c>
      <c r="G5">
        <v>174</v>
      </c>
      <c r="H5">
        <v>149</v>
      </c>
      <c r="I5">
        <v>4.5</v>
      </c>
      <c r="J5" t="s">
        <v>181</v>
      </c>
    </row>
    <row r="6" spans="1:10" x14ac:dyDescent="0.2">
      <c r="A6" t="s">
        <v>224</v>
      </c>
      <c r="B6" t="s">
        <v>225</v>
      </c>
      <c r="C6" t="s">
        <v>34</v>
      </c>
      <c r="D6" t="s">
        <v>97</v>
      </c>
      <c r="E6">
        <v>250.54112570356469</v>
      </c>
      <c r="F6">
        <v>133538.42000000001</v>
      </c>
      <c r="G6">
        <v>533</v>
      </c>
      <c r="H6">
        <v>307</v>
      </c>
      <c r="I6">
        <v>4.4000000000000004</v>
      </c>
      <c r="J6" t="s">
        <v>226</v>
      </c>
    </row>
    <row r="7" spans="1:10" x14ac:dyDescent="0.2">
      <c r="A7" t="s">
        <v>240</v>
      </c>
      <c r="B7" t="s">
        <v>241</v>
      </c>
      <c r="C7" t="s">
        <v>48</v>
      </c>
      <c r="D7" t="s">
        <v>93</v>
      </c>
      <c r="E7">
        <v>36.545300405455222</v>
      </c>
      <c r="F7">
        <v>99147.4</v>
      </c>
      <c r="G7">
        <v>2713</v>
      </c>
      <c r="H7">
        <v>2865</v>
      </c>
      <c r="I7">
        <v>4.7</v>
      </c>
      <c r="J7" t="s">
        <v>242</v>
      </c>
    </row>
    <row r="8" spans="1:10" x14ac:dyDescent="0.2">
      <c r="A8" t="s">
        <v>252</v>
      </c>
      <c r="B8" t="s">
        <v>253</v>
      </c>
      <c r="C8" t="s">
        <v>63</v>
      </c>
      <c r="D8" t="s">
        <v>93</v>
      </c>
      <c r="E8">
        <v>35.983574074074077</v>
      </c>
      <c r="F8">
        <v>77724.52</v>
      </c>
      <c r="G8">
        <v>2160</v>
      </c>
      <c r="H8">
        <v>4999</v>
      </c>
      <c r="I8">
        <v>4.4000000000000004</v>
      </c>
      <c r="J8" t="s">
        <v>254</v>
      </c>
    </row>
    <row r="9" spans="1:10" x14ac:dyDescent="0.2">
      <c r="A9" t="s">
        <v>409</v>
      </c>
      <c r="B9" t="s">
        <v>410</v>
      </c>
      <c r="C9" t="s">
        <v>213</v>
      </c>
      <c r="D9" t="s">
        <v>126</v>
      </c>
      <c r="E9">
        <v>157.58566084788029</v>
      </c>
      <c r="F9">
        <v>63191.85</v>
      </c>
      <c r="G9">
        <v>401</v>
      </c>
      <c r="H9">
        <v>2275</v>
      </c>
      <c r="I9">
        <v>4.5999999999999996</v>
      </c>
      <c r="J9" t="s">
        <v>411</v>
      </c>
    </row>
    <row r="10" spans="1:10" x14ac:dyDescent="0.2">
      <c r="A10" t="s">
        <v>412</v>
      </c>
      <c r="B10" t="s">
        <v>413</v>
      </c>
      <c r="C10" t="s">
        <v>33</v>
      </c>
      <c r="D10" t="s">
        <v>93</v>
      </c>
      <c r="E10">
        <v>186.19515625</v>
      </c>
      <c r="F10">
        <v>59582.45</v>
      </c>
      <c r="G10">
        <v>320</v>
      </c>
      <c r="H10">
        <v>216</v>
      </c>
      <c r="I10">
        <v>4.0999999999999996</v>
      </c>
      <c r="J10" t="s">
        <v>414</v>
      </c>
    </row>
    <row r="11" spans="1:10" x14ac:dyDescent="0.2">
      <c r="A11" t="s">
        <v>415</v>
      </c>
      <c r="B11" t="s">
        <v>416</v>
      </c>
      <c r="C11" t="s">
        <v>46</v>
      </c>
      <c r="D11" t="s">
        <v>93</v>
      </c>
      <c r="E11">
        <v>585.68387755102037</v>
      </c>
      <c r="F11">
        <v>57397.02</v>
      </c>
      <c r="G11">
        <v>98</v>
      </c>
      <c r="H11">
        <v>114</v>
      </c>
      <c r="I11">
        <v>4.5999999999999996</v>
      </c>
      <c r="J11" t="s">
        <v>417</v>
      </c>
    </row>
  </sheetData>
  <pageMargins left="0.75" right="0.75" top="1" bottom="1"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J11"/>
  <sheetViews>
    <sheetView workbookViewId="0"/>
  </sheetViews>
  <sheetFormatPr baseColWidth="10" defaultColWidth="8.83203125" defaultRowHeight="16" x14ac:dyDescent="0.2"/>
  <sheetData>
    <row r="1" spans="1:10" x14ac:dyDescent="0.2">
      <c r="A1" t="s">
        <v>70</v>
      </c>
      <c r="B1" t="s">
        <v>4249</v>
      </c>
      <c r="C1" t="s">
        <v>23</v>
      </c>
      <c r="D1" t="s">
        <v>72</v>
      </c>
      <c r="E1" t="s">
        <v>73</v>
      </c>
      <c r="F1" t="s">
        <v>4242</v>
      </c>
      <c r="G1" t="s">
        <v>4244</v>
      </c>
      <c r="H1" t="s">
        <v>4246</v>
      </c>
      <c r="I1" t="s">
        <v>4250</v>
      </c>
      <c r="J1" t="s">
        <v>4251</v>
      </c>
    </row>
    <row r="2" spans="1:10" x14ac:dyDescent="0.2">
      <c r="A2" t="s">
        <v>91</v>
      </c>
      <c r="B2" t="s">
        <v>92</v>
      </c>
      <c r="C2" t="s">
        <v>39</v>
      </c>
      <c r="D2" t="s">
        <v>93</v>
      </c>
      <c r="E2">
        <v>69.947920736022652</v>
      </c>
      <c r="F2">
        <v>494182.06</v>
      </c>
      <c r="G2">
        <v>7065</v>
      </c>
      <c r="H2">
        <v>10265</v>
      </c>
      <c r="I2">
        <v>4.8</v>
      </c>
      <c r="J2" t="s">
        <v>94</v>
      </c>
    </row>
    <row r="3" spans="1:10" x14ac:dyDescent="0.2">
      <c r="A3" t="s">
        <v>240</v>
      </c>
      <c r="B3" t="s">
        <v>241</v>
      </c>
      <c r="C3" t="s">
        <v>48</v>
      </c>
      <c r="D3" t="s">
        <v>93</v>
      </c>
      <c r="E3">
        <v>36.545300405455222</v>
      </c>
      <c r="F3">
        <v>99147.4</v>
      </c>
      <c r="G3">
        <v>2713</v>
      </c>
      <c r="H3">
        <v>2865</v>
      </c>
      <c r="I3">
        <v>4.7</v>
      </c>
      <c r="J3" t="s">
        <v>242</v>
      </c>
    </row>
    <row r="4" spans="1:10" x14ac:dyDescent="0.2">
      <c r="A4" t="s">
        <v>252</v>
      </c>
      <c r="B4" t="s">
        <v>253</v>
      </c>
      <c r="C4" t="s">
        <v>63</v>
      </c>
      <c r="D4" t="s">
        <v>93</v>
      </c>
      <c r="E4">
        <v>35.983574074074077</v>
      </c>
      <c r="F4">
        <v>77724.52</v>
      </c>
      <c r="G4">
        <v>2160</v>
      </c>
      <c r="H4">
        <v>4999</v>
      </c>
      <c r="I4">
        <v>4.4000000000000004</v>
      </c>
      <c r="J4" t="s">
        <v>254</v>
      </c>
    </row>
    <row r="5" spans="1:10" x14ac:dyDescent="0.2">
      <c r="A5" t="s">
        <v>285</v>
      </c>
      <c r="B5" t="s">
        <v>286</v>
      </c>
      <c r="C5" t="s">
        <v>287</v>
      </c>
      <c r="D5" t="s">
        <v>93</v>
      </c>
      <c r="E5">
        <v>18.568282078472961</v>
      </c>
      <c r="F5">
        <v>17509.89</v>
      </c>
      <c r="G5">
        <v>943</v>
      </c>
      <c r="H5">
        <v>6918</v>
      </c>
      <c r="I5">
        <v>4.4000000000000004</v>
      </c>
      <c r="J5" t="s">
        <v>288</v>
      </c>
    </row>
    <row r="6" spans="1:10" x14ac:dyDescent="0.2">
      <c r="A6" t="s">
        <v>312</v>
      </c>
      <c r="B6" t="s">
        <v>313</v>
      </c>
      <c r="C6" t="s">
        <v>62</v>
      </c>
      <c r="D6" t="s">
        <v>93</v>
      </c>
      <c r="E6">
        <v>9.9054648241206031</v>
      </c>
      <c r="F6">
        <v>7884.75</v>
      </c>
      <c r="G6">
        <v>796</v>
      </c>
      <c r="H6">
        <v>3153</v>
      </c>
      <c r="I6">
        <v>4.5</v>
      </c>
      <c r="J6" t="s">
        <v>314</v>
      </c>
    </row>
    <row r="7" spans="1:10" x14ac:dyDescent="0.2">
      <c r="A7" t="s">
        <v>315</v>
      </c>
      <c r="B7" t="s">
        <v>316</v>
      </c>
      <c r="C7" t="s">
        <v>317</v>
      </c>
      <c r="D7" t="s">
        <v>93</v>
      </c>
      <c r="E7">
        <v>12.991740837696341</v>
      </c>
      <c r="F7">
        <v>9925.69</v>
      </c>
      <c r="G7">
        <v>764</v>
      </c>
      <c r="H7">
        <v>216</v>
      </c>
      <c r="I7">
        <v>4.7</v>
      </c>
      <c r="J7" t="s">
        <v>318</v>
      </c>
    </row>
    <row r="8" spans="1:10" x14ac:dyDescent="0.2">
      <c r="A8" t="s">
        <v>319</v>
      </c>
      <c r="B8" t="s">
        <v>320</v>
      </c>
      <c r="C8" t="s">
        <v>321</v>
      </c>
      <c r="D8" t="s">
        <v>93</v>
      </c>
      <c r="E8">
        <v>35.856671140939604</v>
      </c>
      <c r="F8">
        <v>26713.22</v>
      </c>
      <c r="G8">
        <v>745</v>
      </c>
      <c r="H8">
        <v>439</v>
      </c>
      <c r="I8">
        <v>4.5999999999999996</v>
      </c>
      <c r="J8" t="s">
        <v>322</v>
      </c>
    </row>
    <row r="9" spans="1:10" x14ac:dyDescent="0.2">
      <c r="A9" t="s">
        <v>326</v>
      </c>
      <c r="B9" t="s">
        <v>327</v>
      </c>
      <c r="C9" t="s">
        <v>62</v>
      </c>
      <c r="D9" t="s">
        <v>93</v>
      </c>
      <c r="E9">
        <v>10.90169582772544</v>
      </c>
      <c r="F9">
        <v>8099.96</v>
      </c>
      <c r="G9">
        <v>743</v>
      </c>
      <c r="H9">
        <v>2157</v>
      </c>
      <c r="I9">
        <v>4.5999999999999996</v>
      </c>
      <c r="J9" t="s">
        <v>328</v>
      </c>
    </row>
    <row r="10" spans="1:10" x14ac:dyDescent="0.2">
      <c r="A10" t="s">
        <v>418</v>
      </c>
      <c r="B10" t="s">
        <v>419</v>
      </c>
      <c r="C10" t="s">
        <v>32</v>
      </c>
      <c r="D10" t="s">
        <v>93</v>
      </c>
      <c r="E10">
        <v>25.98707977207977</v>
      </c>
      <c r="F10">
        <v>18242.93</v>
      </c>
      <c r="G10">
        <v>702</v>
      </c>
      <c r="H10">
        <v>593</v>
      </c>
      <c r="I10">
        <v>4.7</v>
      </c>
      <c r="J10" t="s">
        <v>420</v>
      </c>
    </row>
    <row r="11" spans="1:10" x14ac:dyDescent="0.2">
      <c r="A11" t="s">
        <v>421</v>
      </c>
      <c r="B11" t="s">
        <v>422</v>
      </c>
      <c r="C11" t="s">
        <v>423</v>
      </c>
      <c r="D11" t="s">
        <v>93</v>
      </c>
      <c r="E11">
        <v>7.9895886075949356</v>
      </c>
      <c r="F11">
        <v>5049.42</v>
      </c>
      <c r="G11">
        <v>632</v>
      </c>
      <c r="H11">
        <v>636</v>
      </c>
      <c r="I11">
        <v>4.3</v>
      </c>
      <c r="J11" t="s">
        <v>424</v>
      </c>
    </row>
  </sheetData>
  <pageMargins left="0.75" right="0.75" top="1" bottom="1"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M11"/>
  <sheetViews>
    <sheetView workbookViewId="0"/>
  </sheetViews>
  <sheetFormatPr baseColWidth="10" defaultColWidth="8.83203125" defaultRowHeight="16" x14ac:dyDescent="0.2"/>
  <sheetData>
    <row r="1" spans="1:13" x14ac:dyDescent="0.2">
      <c r="A1" t="s">
        <v>23</v>
      </c>
      <c r="B1" t="s">
        <v>4241</v>
      </c>
      <c r="C1" t="s">
        <v>1</v>
      </c>
      <c r="D1" t="s">
        <v>2</v>
      </c>
      <c r="E1" t="s">
        <v>3</v>
      </c>
      <c r="F1" t="s">
        <v>4</v>
      </c>
      <c r="G1" t="s">
        <v>5</v>
      </c>
      <c r="H1" t="s">
        <v>6</v>
      </c>
      <c r="I1" t="s">
        <v>7</v>
      </c>
      <c r="J1" t="s">
        <v>8</v>
      </c>
      <c r="K1" t="s">
        <v>9</v>
      </c>
      <c r="L1" t="s">
        <v>10</v>
      </c>
      <c r="M1" t="s">
        <v>11</v>
      </c>
    </row>
    <row r="2" spans="1:13" x14ac:dyDescent="0.2">
      <c r="A2" t="s">
        <v>33</v>
      </c>
      <c r="B2" t="s">
        <v>12</v>
      </c>
      <c r="C2">
        <v>939.33983666061692</v>
      </c>
      <c r="D2">
        <v>-1.3969346977048439E-2</v>
      </c>
      <c r="E2">
        <v>8.2263363779773169E-2</v>
      </c>
      <c r="F2">
        <v>551</v>
      </c>
      <c r="G2">
        <v>1.2195391868263209E-2</v>
      </c>
      <c r="H2">
        <v>9.108910891089117E-2</v>
      </c>
      <c r="I2">
        <v>1.9308510638297871</v>
      </c>
      <c r="J2">
        <v>517576.24999999988</v>
      </c>
      <c r="K2">
        <v>0.176767570859026</v>
      </c>
      <c r="L2">
        <v>7.584730656563643E-2</v>
      </c>
      <c r="M2">
        <v>2.1719527310779529</v>
      </c>
    </row>
    <row r="3" spans="1:13" x14ac:dyDescent="0.2">
      <c r="A3" t="s">
        <v>33</v>
      </c>
      <c r="B3" t="s">
        <v>13</v>
      </c>
      <c r="C3">
        <v>540.73332229580558</v>
      </c>
      <c r="D3">
        <v>-2.3584291827761231E-2</v>
      </c>
      <c r="E3">
        <v>0.1169669513502509</v>
      </c>
      <c r="F3">
        <v>906</v>
      </c>
      <c r="G3">
        <v>2.0052677010247669E-2</v>
      </c>
      <c r="H3">
        <v>-0.36995827538247561</v>
      </c>
      <c r="I3">
        <v>1.0590909090909091</v>
      </c>
      <c r="J3">
        <v>489904.3899999999</v>
      </c>
      <c r="K3">
        <v>0.1673168136549405</v>
      </c>
      <c r="L3">
        <v>-0.38481736327952132</v>
      </c>
      <c r="M3">
        <v>1.299936495280289</v>
      </c>
    </row>
    <row r="4" spans="1:13" x14ac:dyDescent="0.2">
      <c r="A4" t="s">
        <v>33</v>
      </c>
      <c r="B4" t="s">
        <v>14</v>
      </c>
      <c r="C4">
        <v>235.4434317343173</v>
      </c>
      <c r="D4">
        <v>-6.2025948808631881E-2</v>
      </c>
      <c r="E4">
        <v>8.271249363926203E-2</v>
      </c>
      <c r="F4">
        <v>1084</v>
      </c>
      <c r="G4">
        <v>2.3992386180031432E-2</v>
      </c>
      <c r="H4">
        <v>-0.31218274111675132</v>
      </c>
      <c r="I4">
        <v>-0.36272780717225162</v>
      </c>
      <c r="J4">
        <v>255220.68</v>
      </c>
      <c r="K4">
        <v>8.7165397632887553E-2</v>
      </c>
      <c r="L4">
        <v>-0.35484525920593712</v>
      </c>
      <c r="M4">
        <v>-0.3100174349765078</v>
      </c>
    </row>
    <row r="5" spans="1:13" x14ac:dyDescent="0.2">
      <c r="A5" t="s">
        <v>33</v>
      </c>
      <c r="B5" t="s">
        <v>15</v>
      </c>
      <c r="C5">
        <v>496.93086186540728</v>
      </c>
      <c r="D5">
        <v>4.5223407951870298E-2</v>
      </c>
      <c r="E5">
        <v>0.55125434557160857</v>
      </c>
      <c r="F5">
        <v>2541</v>
      </c>
      <c r="G5">
        <v>5.6240455058542298E-2</v>
      </c>
      <c r="H5">
        <v>-0.277919863597613</v>
      </c>
      <c r="I5">
        <v>9.1026191498497111E-2</v>
      </c>
      <c r="J5">
        <v>1262701.32</v>
      </c>
      <c r="K5">
        <v>0.43124978214685411</v>
      </c>
      <c r="L5">
        <v>-0.24526493901514579</v>
      </c>
      <c r="M5">
        <v>0.69245912069448567</v>
      </c>
    </row>
    <row r="6" spans="1:13" x14ac:dyDescent="0.2">
      <c r="A6" t="s">
        <v>33</v>
      </c>
      <c r="B6" t="s">
        <v>16</v>
      </c>
      <c r="C6">
        <v>124.9718665811418</v>
      </c>
      <c r="D6">
        <v>6.0038601805952663E-2</v>
      </c>
      <c r="E6">
        <v>0.1163642398952638</v>
      </c>
      <c r="F6">
        <v>1559</v>
      </c>
      <c r="G6">
        <v>3.4505655031982468E-2</v>
      </c>
      <c r="H6">
        <v>-3.0472636815920381E-2</v>
      </c>
      <c r="I6">
        <v>-0.57497273718647768</v>
      </c>
      <c r="J6">
        <v>194831.14</v>
      </c>
      <c r="K6">
        <v>6.6540586716440003E-2</v>
      </c>
      <c r="L6">
        <v>2.7736430482263819E-2</v>
      </c>
      <c r="M6">
        <v>-0.52551476281441767</v>
      </c>
    </row>
    <row r="7" spans="1:13" x14ac:dyDescent="0.2">
      <c r="A7" t="s">
        <v>33</v>
      </c>
      <c r="B7" t="s">
        <v>17</v>
      </c>
      <c r="C7">
        <v>32.575902191369217</v>
      </c>
      <c r="D7">
        <v>-1.2669611203344869E-2</v>
      </c>
      <c r="E7">
        <v>-7.1099885101858828E-2</v>
      </c>
      <c r="F7">
        <v>38606</v>
      </c>
      <c r="G7">
        <v>0.85447422589141453</v>
      </c>
      <c r="H7">
        <v>5.2450793304618097E-2</v>
      </c>
      <c r="I7">
        <v>7.5316138376692043E-2</v>
      </c>
      <c r="J7">
        <v>1257625.28</v>
      </c>
      <c r="K7">
        <v>0.42951616461632952</v>
      </c>
      <c r="L7">
        <v>3.9116650942796698E-2</v>
      </c>
      <c r="M7">
        <v>-1.1387155100651689E-3</v>
      </c>
    </row>
    <row r="8" spans="1:13" x14ac:dyDescent="0.2">
      <c r="A8" t="s">
        <v>33</v>
      </c>
      <c r="B8" t="s">
        <v>18</v>
      </c>
      <c r="C8">
        <v>36.162241254823847</v>
      </c>
      <c r="D8">
        <v>-1.0861046457256499E-2</v>
      </c>
      <c r="E8">
        <v>-0.14298288118537819</v>
      </c>
      <c r="F8">
        <v>40165</v>
      </c>
      <c r="G8">
        <v>0.88897988092339697</v>
      </c>
      <c r="H8">
        <v>4.8968399059806662E-2</v>
      </c>
      <c r="I8">
        <v>1.5036643922163201E-2</v>
      </c>
      <c r="J8">
        <v>1452456.42</v>
      </c>
      <c r="K8">
        <v>0.4960567513327695</v>
      </c>
      <c r="L8">
        <v>3.7575504545424243E-2</v>
      </c>
      <c r="M8">
        <v>-0.1300962199345643</v>
      </c>
    </row>
    <row r="9" spans="1:13" x14ac:dyDescent="0.2">
      <c r="A9" t="s">
        <v>33</v>
      </c>
      <c r="B9" t="s">
        <v>19</v>
      </c>
      <c r="C9">
        <v>101.5244988696307</v>
      </c>
      <c r="D9">
        <v>5.7694896100911608E-2</v>
      </c>
      <c r="E9">
        <v>-6.3159115563338641E-2</v>
      </c>
      <c r="F9">
        <v>1327</v>
      </c>
      <c r="G9">
        <v>2.9370753192713751E-2</v>
      </c>
      <c r="H9">
        <v>-7.1378586424072799E-2</v>
      </c>
      <c r="I9">
        <v>1.581712062256809</v>
      </c>
      <c r="J9">
        <v>134723.01</v>
      </c>
      <c r="K9">
        <v>4.6011885623647303E-2</v>
      </c>
      <c r="L9">
        <v>-1.78018704507279E-2</v>
      </c>
      <c r="M9">
        <v>1.4186534117654661</v>
      </c>
    </row>
    <row r="10" spans="1:13" x14ac:dyDescent="0.2">
      <c r="A10" t="s">
        <v>33</v>
      </c>
      <c r="B10" t="s">
        <v>20</v>
      </c>
      <c r="C10">
        <v>68.052081881533098</v>
      </c>
      <c r="D10">
        <v>0.1221066313130601</v>
      </c>
      <c r="E10">
        <v>-0.32106848564458912</v>
      </c>
      <c r="F10">
        <v>1148</v>
      </c>
      <c r="G10">
        <v>2.540891082534694E-2</v>
      </c>
      <c r="H10">
        <v>-0.11076684740511231</v>
      </c>
      <c r="I10">
        <v>0.54925775978407554</v>
      </c>
      <c r="J10">
        <v>78123.789999999994</v>
      </c>
      <c r="K10">
        <v>2.6681580896729069E-2</v>
      </c>
      <c r="L10">
        <v>-2.1855826898582449E-3</v>
      </c>
      <c r="M10">
        <v>5.1839916977073568E-2</v>
      </c>
    </row>
    <row r="11" spans="1:13" x14ac:dyDescent="0.2">
      <c r="A11" t="s">
        <v>33</v>
      </c>
      <c r="B11" t="s">
        <v>21</v>
      </c>
      <c r="C11">
        <v>64.806103007901555</v>
      </c>
      <c r="D11">
        <v>-0.1224332650097546</v>
      </c>
      <c r="E11">
        <v>9.8564351604213618E-2</v>
      </c>
      <c r="F11">
        <v>45181</v>
      </c>
      <c r="G11">
        <v>1</v>
      </c>
      <c r="H11">
        <v>1.464214332232916E-2</v>
      </c>
      <c r="I11">
        <v>4.6971312045233297E-2</v>
      </c>
      <c r="J11">
        <v>2928004.54</v>
      </c>
      <c r="K11">
        <v>1</v>
      </c>
      <c r="L11">
        <v>-0.1095838071011189</v>
      </c>
      <c r="M11">
        <v>0.15016536056518451</v>
      </c>
    </row>
  </sheetData>
  <pageMargins left="0.75" right="0.75" top="1" bottom="1"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K99"/>
  <sheetViews>
    <sheetView workbookViewId="0"/>
  </sheetViews>
  <sheetFormatPr baseColWidth="10" defaultColWidth="8.83203125" defaultRowHeight="16" x14ac:dyDescent="0.2"/>
  <sheetData>
    <row r="1" spans="1:11" x14ac:dyDescent="0.2">
      <c r="A1" t="s">
        <v>4249</v>
      </c>
      <c r="B1" t="s">
        <v>70</v>
      </c>
      <c r="C1" t="s">
        <v>72</v>
      </c>
      <c r="D1" t="s">
        <v>73</v>
      </c>
      <c r="E1" t="s">
        <v>4243</v>
      </c>
      <c r="F1" t="s">
        <v>4242</v>
      </c>
      <c r="G1" t="s">
        <v>4252</v>
      </c>
      <c r="H1" t="s">
        <v>4244</v>
      </c>
      <c r="I1" t="s">
        <v>4246</v>
      </c>
      <c r="J1" t="s">
        <v>4250</v>
      </c>
      <c r="K1" t="s">
        <v>4251</v>
      </c>
    </row>
    <row r="2" spans="1:11" x14ac:dyDescent="0.2">
      <c r="A2" t="s">
        <v>89</v>
      </c>
      <c r="B2" t="s">
        <v>88</v>
      </c>
      <c r="C2" t="s">
        <v>82</v>
      </c>
      <c r="D2">
        <v>27.817390681492601</v>
      </c>
      <c r="E2">
        <v>11583023.470000001</v>
      </c>
      <c r="F2">
        <v>815550.26</v>
      </c>
      <c r="G2">
        <v>410944</v>
      </c>
      <c r="H2">
        <v>29318</v>
      </c>
      <c r="I2">
        <v>65760</v>
      </c>
      <c r="J2">
        <v>4.5999999999999996</v>
      </c>
      <c r="K2" t="s">
        <v>90</v>
      </c>
    </row>
    <row r="3" spans="1:11" x14ac:dyDescent="0.2">
      <c r="A3" t="s">
        <v>122</v>
      </c>
      <c r="B3" t="s">
        <v>121</v>
      </c>
      <c r="C3" t="s">
        <v>101</v>
      </c>
      <c r="D3">
        <v>954.64526627218925</v>
      </c>
      <c r="E3">
        <v>766997.36</v>
      </c>
      <c r="F3">
        <v>322670.09999999998</v>
      </c>
      <c r="G3">
        <v>796</v>
      </c>
      <c r="H3">
        <v>338</v>
      </c>
      <c r="I3">
        <v>914</v>
      </c>
      <c r="J3">
        <v>4.5</v>
      </c>
      <c r="K3" t="s">
        <v>123</v>
      </c>
    </row>
    <row r="4" spans="1:11" x14ac:dyDescent="0.2">
      <c r="A4" t="s">
        <v>150</v>
      </c>
      <c r="B4" t="s">
        <v>149</v>
      </c>
      <c r="C4" t="s">
        <v>82</v>
      </c>
      <c r="D4">
        <v>41.468080736543911</v>
      </c>
      <c r="E4">
        <v>4091221.7899999991</v>
      </c>
      <c r="F4">
        <v>234211.72</v>
      </c>
      <c r="G4">
        <v>87822</v>
      </c>
      <c r="H4">
        <v>5648</v>
      </c>
      <c r="I4">
        <v>15482</v>
      </c>
      <c r="J4">
        <v>4.5</v>
      </c>
      <c r="K4" t="s">
        <v>151</v>
      </c>
    </row>
    <row r="5" spans="1:11" x14ac:dyDescent="0.2">
      <c r="A5" t="s">
        <v>200</v>
      </c>
      <c r="B5" t="s">
        <v>199</v>
      </c>
      <c r="C5" t="s">
        <v>101</v>
      </c>
      <c r="D5">
        <v>898.63142857142861</v>
      </c>
      <c r="E5">
        <v>1920478.694615385</v>
      </c>
      <c r="F5">
        <v>157260.5</v>
      </c>
      <c r="G5">
        <v>511</v>
      </c>
      <c r="H5">
        <v>175</v>
      </c>
      <c r="I5">
        <v>48</v>
      </c>
      <c r="J5">
        <v>4.7</v>
      </c>
      <c r="K5" t="s">
        <v>201</v>
      </c>
    </row>
    <row r="6" spans="1:11" x14ac:dyDescent="0.2">
      <c r="A6" t="s">
        <v>219</v>
      </c>
      <c r="B6" t="s">
        <v>218</v>
      </c>
      <c r="C6" t="s">
        <v>101</v>
      </c>
      <c r="D6">
        <v>766.31938888888885</v>
      </c>
      <c r="E6">
        <v>2731748.12</v>
      </c>
      <c r="F6">
        <v>137937.49</v>
      </c>
      <c r="G6">
        <v>3458</v>
      </c>
      <c r="H6">
        <v>180</v>
      </c>
      <c r="I6">
        <v>812</v>
      </c>
      <c r="J6">
        <v>3.7</v>
      </c>
      <c r="K6" t="s">
        <v>220</v>
      </c>
    </row>
    <row r="7" spans="1:11" x14ac:dyDescent="0.2">
      <c r="A7" t="s">
        <v>428</v>
      </c>
      <c r="B7" t="s">
        <v>429</v>
      </c>
      <c r="C7" t="s">
        <v>101</v>
      </c>
      <c r="D7">
        <v>479.45766393442631</v>
      </c>
      <c r="E7">
        <v>1363254.4753846161</v>
      </c>
      <c r="F7">
        <v>116987.67</v>
      </c>
      <c r="G7">
        <v>2081</v>
      </c>
      <c r="H7">
        <v>244</v>
      </c>
      <c r="I7">
        <v>1116</v>
      </c>
      <c r="J7">
        <v>4.5</v>
      </c>
      <c r="K7" t="s">
        <v>430</v>
      </c>
    </row>
    <row r="8" spans="1:11" x14ac:dyDescent="0.2">
      <c r="A8" t="s">
        <v>431</v>
      </c>
      <c r="B8" t="s">
        <v>432</v>
      </c>
      <c r="C8" t="s">
        <v>101</v>
      </c>
      <c r="D8">
        <v>460.31477832512309</v>
      </c>
      <c r="E8">
        <v>1116538.74</v>
      </c>
      <c r="F8">
        <v>93443.9</v>
      </c>
      <c r="G8">
        <v>2395</v>
      </c>
      <c r="H8">
        <v>203</v>
      </c>
      <c r="I8">
        <v>578</v>
      </c>
      <c r="J8">
        <v>4.2</v>
      </c>
      <c r="K8" t="s">
        <v>433</v>
      </c>
    </row>
    <row r="9" spans="1:11" x14ac:dyDescent="0.2">
      <c r="A9" t="s">
        <v>274</v>
      </c>
      <c r="B9" t="s">
        <v>273</v>
      </c>
      <c r="C9" t="s">
        <v>82</v>
      </c>
      <c r="D9">
        <v>62.168794726930322</v>
      </c>
      <c r="E9">
        <v>1002613.02</v>
      </c>
      <c r="F9">
        <v>66023.259999999995</v>
      </c>
      <c r="G9">
        <v>14419</v>
      </c>
      <c r="H9">
        <v>1062</v>
      </c>
      <c r="I9">
        <v>4204</v>
      </c>
      <c r="J9">
        <v>4.5999999999999996</v>
      </c>
      <c r="K9" t="s">
        <v>275</v>
      </c>
    </row>
    <row r="10" spans="1:11" x14ac:dyDescent="0.2">
      <c r="A10" t="s">
        <v>413</v>
      </c>
      <c r="B10" t="s">
        <v>412</v>
      </c>
      <c r="C10" t="s">
        <v>93</v>
      </c>
      <c r="D10">
        <v>186.19515625</v>
      </c>
      <c r="E10">
        <v>677255.53</v>
      </c>
      <c r="F10">
        <v>59582.45</v>
      </c>
      <c r="G10">
        <v>3805</v>
      </c>
      <c r="H10">
        <v>320</v>
      </c>
      <c r="I10">
        <v>216</v>
      </c>
      <c r="J10">
        <v>4.0999999999999996</v>
      </c>
      <c r="K10" t="s">
        <v>414</v>
      </c>
    </row>
    <row r="11" spans="1:11" x14ac:dyDescent="0.2">
      <c r="A11" t="s">
        <v>290</v>
      </c>
      <c r="B11" t="s">
        <v>289</v>
      </c>
      <c r="C11" t="s">
        <v>82</v>
      </c>
      <c r="D11">
        <v>62.905058697972251</v>
      </c>
      <c r="E11">
        <v>769959.85</v>
      </c>
      <c r="F11">
        <v>58942.04</v>
      </c>
      <c r="G11">
        <v>11759</v>
      </c>
      <c r="H11">
        <v>937</v>
      </c>
      <c r="I11">
        <v>6433</v>
      </c>
      <c r="J11">
        <v>4.5</v>
      </c>
      <c r="K11" t="s">
        <v>291</v>
      </c>
    </row>
    <row r="12" spans="1:11" x14ac:dyDescent="0.2">
      <c r="A12" t="s">
        <v>434</v>
      </c>
      <c r="B12" t="s">
        <v>435</v>
      </c>
      <c r="C12" t="s">
        <v>86</v>
      </c>
      <c r="D12">
        <v>168.4852906976744</v>
      </c>
      <c r="E12">
        <v>392347.7</v>
      </c>
      <c r="F12">
        <v>57958.94</v>
      </c>
      <c r="G12">
        <v>2163</v>
      </c>
      <c r="H12">
        <v>344</v>
      </c>
      <c r="I12">
        <v>169</v>
      </c>
      <c r="J12">
        <v>4.0999999999999996</v>
      </c>
      <c r="K12" t="s">
        <v>436</v>
      </c>
    </row>
    <row r="13" spans="1:11" x14ac:dyDescent="0.2">
      <c r="A13" t="s">
        <v>437</v>
      </c>
      <c r="B13" t="s">
        <v>438</v>
      </c>
      <c r="C13" t="s">
        <v>101</v>
      </c>
      <c r="D13">
        <v>316.58</v>
      </c>
      <c r="E13">
        <v>808694.59000000008</v>
      </c>
      <c r="F13">
        <v>56034.66</v>
      </c>
      <c r="G13">
        <v>2801</v>
      </c>
      <c r="H13">
        <v>177</v>
      </c>
      <c r="I13">
        <v>223</v>
      </c>
      <c r="J13">
        <v>4.4000000000000004</v>
      </c>
      <c r="K13" t="s">
        <v>439</v>
      </c>
    </row>
    <row r="14" spans="1:11" x14ac:dyDescent="0.2">
      <c r="A14" t="s">
        <v>440</v>
      </c>
      <c r="B14" t="s">
        <v>441</v>
      </c>
      <c r="C14" t="s">
        <v>86</v>
      </c>
      <c r="D14">
        <v>80.885821114369492</v>
      </c>
      <c r="E14">
        <v>247625.51</v>
      </c>
      <c r="F14">
        <v>55164.13</v>
      </c>
      <c r="G14">
        <v>3061</v>
      </c>
      <c r="H14">
        <v>682</v>
      </c>
      <c r="I14">
        <v>1782</v>
      </c>
      <c r="J14">
        <v>4.4000000000000004</v>
      </c>
      <c r="K14" t="s">
        <v>442</v>
      </c>
    </row>
    <row r="15" spans="1:11" x14ac:dyDescent="0.2">
      <c r="A15" t="s">
        <v>443</v>
      </c>
      <c r="B15" t="s">
        <v>444</v>
      </c>
      <c r="C15" t="s">
        <v>82</v>
      </c>
      <c r="D15">
        <v>153.0426296296296</v>
      </c>
      <c r="E15">
        <v>583002.68230769248</v>
      </c>
      <c r="F15">
        <v>41321.51</v>
      </c>
      <c r="G15">
        <v>3696</v>
      </c>
      <c r="H15">
        <v>270</v>
      </c>
      <c r="I15">
        <v>181</v>
      </c>
      <c r="J15">
        <v>4.5</v>
      </c>
      <c r="K15" t="s">
        <v>445</v>
      </c>
    </row>
    <row r="16" spans="1:11" x14ac:dyDescent="0.2">
      <c r="A16" t="s">
        <v>446</v>
      </c>
      <c r="B16" t="s">
        <v>447</v>
      </c>
      <c r="C16" t="s">
        <v>82</v>
      </c>
      <c r="D16">
        <v>59.399178885630498</v>
      </c>
      <c r="E16">
        <v>714273.63000000012</v>
      </c>
      <c r="F16">
        <v>40510.239999999998</v>
      </c>
      <c r="G16">
        <v>11379</v>
      </c>
      <c r="H16">
        <v>682</v>
      </c>
      <c r="I16">
        <v>1549</v>
      </c>
      <c r="J16">
        <v>4.4000000000000004</v>
      </c>
      <c r="K16" t="s">
        <v>448</v>
      </c>
    </row>
    <row r="17" spans="1:11" x14ac:dyDescent="0.2">
      <c r="A17" t="s">
        <v>449</v>
      </c>
      <c r="B17" t="s">
        <v>450</v>
      </c>
      <c r="C17" t="s">
        <v>101</v>
      </c>
      <c r="D17">
        <v>161.3897107438016</v>
      </c>
      <c r="E17">
        <v>447018.16615384602</v>
      </c>
      <c r="F17">
        <v>39056.31</v>
      </c>
      <c r="G17">
        <v>796</v>
      </c>
      <c r="H17">
        <v>242</v>
      </c>
      <c r="I17">
        <v>287</v>
      </c>
      <c r="J17">
        <v>4.2</v>
      </c>
      <c r="K17" t="s">
        <v>451</v>
      </c>
    </row>
    <row r="18" spans="1:11" x14ac:dyDescent="0.2">
      <c r="A18" t="s">
        <v>452</v>
      </c>
      <c r="B18" t="s">
        <v>453</v>
      </c>
      <c r="C18" t="s">
        <v>101</v>
      </c>
      <c r="D18">
        <v>456.30964705882349</v>
      </c>
      <c r="E18">
        <v>595022.8600000001</v>
      </c>
      <c r="F18">
        <v>38786.32</v>
      </c>
      <c r="G18">
        <v>1256</v>
      </c>
      <c r="H18">
        <v>85</v>
      </c>
      <c r="I18">
        <v>359</v>
      </c>
      <c r="J18">
        <v>3.7</v>
      </c>
      <c r="K18" t="s">
        <v>454</v>
      </c>
    </row>
    <row r="19" spans="1:11" x14ac:dyDescent="0.2">
      <c r="A19" t="s">
        <v>455</v>
      </c>
      <c r="B19" t="s">
        <v>456</v>
      </c>
      <c r="C19" t="s">
        <v>101</v>
      </c>
      <c r="D19">
        <v>683.33137254901965</v>
      </c>
      <c r="E19">
        <v>181070.49</v>
      </c>
      <c r="F19">
        <v>34849.9</v>
      </c>
      <c r="G19">
        <v>259</v>
      </c>
      <c r="H19">
        <v>51</v>
      </c>
      <c r="I19">
        <v>44</v>
      </c>
      <c r="J19">
        <v>4.0999999999999996</v>
      </c>
      <c r="K19" t="s">
        <v>457</v>
      </c>
    </row>
    <row r="20" spans="1:11" x14ac:dyDescent="0.2">
      <c r="A20" t="s">
        <v>458</v>
      </c>
      <c r="B20" t="s">
        <v>459</v>
      </c>
      <c r="C20" t="s">
        <v>101</v>
      </c>
      <c r="D20">
        <v>429.11063291139237</v>
      </c>
      <c r="E20">
        <v>495354.45076923078</v>
      </c>
      <c r="F20">
        <v>33899.74</v>
      </c>
      <c r="G20">
        <v>832</v>
      </c>
      <c r="H20">
        <v>79</v>
      </c>
      <c r="I20">
        <v>105</v>
      </c>
      <c r="J20">
        <v>4.5</v>
      </c>
      <c r="K20" t="s">
        <v>460</v>
      </c>
    </row>
    <row r="21" spans="1:11" x14ac:dyDescent="0.2">
      <c r="A21" t="s">
        <v>461</v>
      </c>
      <c r="B21" t="s">
        <v>462</v>
      </c>
      <c r="C21" t="s">
        <v>82</v>
      </c>
      <c r="D21">
        <v>58.656119096509236</v>
      </c>
      <c r="E21">
        <v>650283.27</v>
      </c>
      <c r="F21">
        <v>28565.53</v>
      </c>
      <c r="G21">
        <v>9917</v>
      </c>
      <c r="H21">
        <v>487</v>
      </c>
      <c r="I21">
        <v>4215</v>
      </c>
      <c r="J21">
        <v>4.5</v>
      </c>
      <c r="K21" t="s">
        <v>463</v>
      </c>
    </row>
    <row r="22" spans="1:11" x14ac:dyDescent="0.2">
      <c r="A22" t="s">
        <v>464</v>
      </c>
      <c r="B22" t="s">
        <v>465</v>
      </c>
      <c r="C22" t="s">
        <v>82</v>
      </c>
      <c r="D22">
        <v>141.26733333333331</v>
      </c>
      <c r="E22">
        <v>972125.01</v>
      </c>
      <c r="F22">
        <v>27547.13</v>
      </c>
      <c r="G22">
        <v>6113</v>
      </c>
      <c r="H22">
        <v>195</v>
      </c>
      <c r="I22">
        <v>1018</v>
      </c>
      <c r="J22">
        <v>4</v>
      </c>
      <c r="K22" t="s">
        <v>466</v>
      </c>
    </row>
    <row r="23" spans="1:11" x14ac:dyDescent="0.2">
      <c r="A23" t="s">
        <v>467</v>
      </c>
      <c r="B23" t="s">
        <v>468</v>
      </c>
      <c r="C23" t="s">
        <v>101</v>
      </c>
      <c r="D23">
        <v>214.69450000000001</v>
      </c>
      <c r="E23">
        <v>748665.33000000007</v>
      </c>
      <c r="F23">
        <v>25763.34</v>
      </c>
      <c r="G23">
        <v>3913</v>
      </c>
      <c r="H23">
        <v>120</v>
      </c>
      <c r="I23">
        <v>406</v>
      </c>
      <c r="J23">
        <v>4.4000000000000004</v>
      </c>
      <c r="K23" t="s">
        <v>469</v>
      </c>
    </row>
    <row r="24" spans="1:11" x14ac:dyDescent="0.2">
      <c r="A24" t="s">
        <v>470</v>
      </c>
      <c r="B24" t="s">
        <v>471</v>
      </c>
      <c r="C24" t="s">
        <v>101</v>
      </c>
      <c r="D24">
        <v>276.89866666666671</v>
      </c>
      <c r="E24">
        <v>238981.25</v>
      </c>
      <c r="F24">
        <v>24920.880000000001</v>
      </c>
      <c r="G24">
        <v>824</v>
      </c>
      <c r="H24">
        <v>90</v>
      </c>
      <c r="I24">
        <v>216</v>
      </c>
      <c r="J24">
        <v>4.2</v>
      </c>
      <c r="K24" t="s">
        <v>472</v>
      </c>
    </row>
    <row r="25" spans="1:11" x14ac:dyDescent="0.2">
      <c r="A25" t="s">
        <v>473</v>
      </c>
      <c r="B25" t="s">
        <v>474</v>
      </c>
      <c r="C25" t="s">
        <v>101</v>
      </c>
      <c r="D25">
        <v>257.53184782608702</v>
      </c>
      <c r="E25">
        <v>489311.42</v>
      </c>
      <c r="F25">
        <v>23692.93</v>
      </c>
      <c r="G25">
        <v>1806</v>
      </c>
      <c r="H25">
        <v>92</v>
      </c>
      <c r="I25">
        <v>925</v>
      </c>
      <c r="J25">
        <v>4.2</v>
      </c>
      <c r="K25" t="s">
        <v>475</v>
      </c>
    </row>
    <row r="26" spans="1:11" x14ac:dyDescent="0.2">
      <c r="A26" t="s">
        <v>476</v>
      </c>
      <c r="B26" t="s">
        <v>477</v>
      </c>
      <c r="C26" t="s">
        <v>101</v>
      </c>
      <c r="D26">
        <v>965.08217391304345</v>
      </c>
      <c r="E26">
        <v>276861.63615384622</v>
      </c>
      <c r="F26">
        <v>22196.89</v>
      </c>
      <c r="G26">
        <v>53</v>
      </c>
      <c r="H26">
        <v>23</v>
      </c>
      <c r="I26">
        <v>430</v>
      </c>
      <c r="J26">
        <v>4.4000000000000004</v>
      </c>
      <c r="K26" t="s">
        <v>478</v>
      </c>
    </row>
    <row r="27" spans="1:11" x14ac:dyDescent="0.2">
      <c r="A27" t="s">
        <v>479</v>
      </c>
      <c r="B27" t="s">
        <v>480</v>
      </c>
      <c r="C27" t="s">
        <v>101</v>
      </c>
      <c r="D27">
        <v>180.59851239669419</v>
      </c>
      <c r="E27">
        <v>248144.2861538461</v>
      </c>
      <c r="F27">
        <v>21852.42</v>
      </c>
      <c r="G27">
        <v>242</v>
      </c>
      <c r="H27">
        <v>121</v>
      </c>
      <c r="I27">
        <v>50</v>
      </c>
      <c r="J27">
        <v>4.3</v>
      </c>
      <c r="K27" t="s">
        <v>481</v>
      </c>
    </row>
    <row r="28" spans="1:11" x14ac:dyDescent="0.2">
      <c r="A28" t="s">
        <v>482</v>
      </c>
      <c r="B28" t="s">
        <v>483</v>
      </c>
      <c r="C28" t="s">
        <v>82</v>
      </c>
      <c r="D28">
        <v>98.96396984924624</v>
      </c>
      <c r="E28">
        <v>157600.63</v>
      </c>
      <c r="F28">
        <v>19693.830000000002</v>
      </c>
      <c r="G28">
        <v>1579</v>
      </c>
      <c r="H28">
        <v>199</v>
      </c>
      <c r="I28">
        <v>578</v>
      </c>
      <c r="J28">
        <v>4.2</v>
      </c>
      <c r="K28" t="s">
        <v>484</v>
      </c>
    </row>
    <row r="29" spans="1:11" x14ac:dyDescent="0.2">
      <c r="A29" t="s">
        <v>485</v>
      </c>
      <c r="B29" t="s">
        <v>486</v>
      </c>
      <c r="C29" t="s">
        <v>86</v>
      </c>
      <c r="D29">
        <v>82.07949152542372</v>
      </c>
      <c r="E29">
        <v>254536.17</v>
      </c>
      <c r="F29">
        <v>19370.759999999998</v>
      </c>
      <c r="G29">
        <v>3166</v>
      </c>
      <c r="H29">
        <v>236</v>
      </c>
      <c r="I29">
        <v>2298</v>
      </c>
      <c r="J29">
        <v>4.5</v>
      </c>
      <c r="K29" t="s">
        <v>487</v>
      </c>
    </row>
    <row r="30" spans="1:11" x14ac:dyDescent="0.2">
      <c r="A30" t="s">
        <v>488</v>
      </c>
      <c r="B30" t="s">
        <v>489</v>
      </c>
      <c r="C30" t="s">
        <v>101</v>
      </c>
      <c r="D30">
        <v>393.67468085106378</v>
      </c>
      <c r="E30">
        <v>940360.15</v>
      </c>
      <c r="F30">
        <v>18502.71</v>
      </c>
      <c r="G30">
        <v>2913</v>
      </c>
      <c r="H30">
        <v>47</v>
      </c>
      <c r="I30">
        <v>244</v>
      </c>
      <c r="J30">
        <v>4.2</v>
      </c>
      <c r="K30" t="s">
        <v>490</v>
      </c>
    </row>
    <row r="31" spans="1:11" x14ac:dyDescent="0.2">
      <c r="A31" t="s">
        <v>491</v>
      </c>
      <c r="B31" t="s">
        <v>492</v>
      </c>
      <c r="C31" t="s">
        <v>82</v>
      </c>
      <c r="D31">
        <v>121.1091034482759</v>
      </c>
      <c r="E31">
        <v>88277.99</v>
      </c>
      <c r="F31">
        <v>17560.82</v>
      </c>
      <c r="G31">
        <v>697</v>
      </c>
      <c r="H31">
        <v>145</v>
      </c>
      <c r="I31">
        <v>286</v>
      </c>
      <c r="J31">
        <v>4.2</v>
      </c>
      <c r="K31" t="s">
        <v>493</v>
      </c>
    </row>
    <row r="32" spans="1:11" x14ac:dyDescent="0.2">
      <c r="A32" t="s">
        <v>494</v>
      </c>
      <c r="B32" t="s">
        <v>495</v>
      </c>
      <c r="C32" t="s">
        <v>82</v>
      </c>
      <c r="D32">
        <v>103.59</v>
      </c>
      <c r="E32">
        <v>476038.27999999991</v>
      </c>
      <c r="F32">
        <v>16263.63</v>
      </c>
      <c r="G32">
        <v>4814</v>
      </c>
      <c r="H32">
        <v>157</v>
      </c>
      <c r="I32">
        <v>910</v>
      </c>
      <c r="J32">
        <v>4.5</v>
      </c>
      <c r="K32" t="s">
        <v>496</v>
      </c>
    </row>
    <row r="33" spans="1:11" x14ac:dyDescent="0.2">
      <c r="A33" t="s">
        <v>497</v>
      </c>
      <c r="B33" t="s">
        <v>498</v>
      </c>
      <c r="C33" t="s">
        <v>101</v>
      </c>
      <c r="D33">
        <v>544.0851851851852</v>
      </c>
      <c r="E33">
        <v>208367.52</v>
      </c>
      <c r="F33">
        <v>14690.3</v>
      </c>
      <c r="G33">
        <v>379</v>
      </c>
      <c r="H33">
        <v>27</v>
      </c>
      <c r="I33">
        <v>135</v>
      </c>
      <c r="J33">
        <v>4.2</v>
      </c>
      <c r="K33" t="s">
        <v>499</v>
      </c>
    </row>
    <row r="34" spans="1:11" x14ac:dyDescent="0.2">
      <c r="A34" t="s">
        <v>500</v>
      </c>
      <c r="B34" t="s">
        <v>501</v>
      </c>
      <c r="C34" t="s">
        <v>101</v>
      </c>
      <c r="D34">
        <v>395.77805555555562</v>
      </c>
      <c r="E34">
        <v>112056.51</v>
      </c>
      <c r="F34">
        <v>14248.01</v>
      </c>
      <c r="G34">
        <v>260</v>
      </c>
      <c r="H34">
        <v>36</v>
      </c>
      <c r="I34">
        <v>271</v>
      </c>
      <c r="J34">
        <v>4.4000000000000004</v>
      </c>
      <c r="K34" t="s">
        <v>502</v>
      </c>
    </row>
    <row r="35" spans="1:11" x14ac:dyDescent="0.2">
      <c r="A35" t="s">
        <v>503</v>
      </c>
      <c r="B35" t="s">
        <v>504</v>
      </c>
      <c r="C35" t="s">
        <v>101</v>
      </c>
      <c r="D35">
        <v>504.42840000000001</v>
      </c>
      <c r="E35">
        <v>368219.31153846171</v>
      </c>
      <c r="F35">
        <v>12610.71</v>
      </c>
      <c r="G35">
        <v>611</v>
      </c>
      <c r="H35">
        <v>25</v>
      </c>
      <c r="I35">
        <v>160</v>
      </c>
      <c r="J35">
        <v>3.4</v>
      </c>
      <c r="K35" t="s">
        <v>505</v>
      </c>
    </row>
    <row r="36" spans="1:11" x14ac:dyDescent="0.2">
      <c r="A36" t="s">
        <v>506</v>
      </c>
      <c r="B36" t="s">
        <v>507</v>
      </c>
      <c r="C36" t="s">
        <v>82</v>
      </c>
      <c r="D36">
        <v>130.1532183908046</v>
      </c>
      <c r="E36">
        <v>98846.130000000019</v>
      </c>
      <c r="F36">
        <v>11323.33</v>
      </c>
      <c r="G36">
        <v>760</v>
      </c>
      <c r="H36">
        <v>87</v>
      </c>
      <c r="I36">
        <v>150</v>
      </c>
      <c r="J36">
        <v>4.0999999999999996</v>
      </c>
      <c r="K36" t="s">
        <v>508</v>
      </c>
    </row>
    <row r="37" spans="1:11" x14ac:dyDescent="0.2">
      <c r="A37" t="s">
        <v>509</v>
      </c>
      <c r="B37" t="s">
        <v>510</v>
      </c>
      <c r="C37" t="s">
        <v>82</v>
      </c>
      <c r="D37">
        <v>155.52338235294121</v>
      </c>
      <c r="E37">
        <v>179298.81</v>
      </c>
      <c r="F37">
        <v>10575.59</v>
      </c>
      <c r="G37">
        <v>1210</v>
      </c>
      <c r="H37">
        <v>68</v>
      </c>
      <c r="I37">
        <v>30</v>
      </c>
      <c r="J37">
        <v>4.5999999999999996</v>
      </c>
      <c r="K37" t="s">
        <v>511</v>
      </c>
    </row>
    <row r="38" spans="1:11" x14ac:dyDescent="0.2">
      <c r="A38" t="s">
        <v>512</v>
      </c>
      <c r="B38" t="s">
        <v>513</v>
      </c>
      <c r="C38" t="s">
        <v>82</v>
      </c>
      <c r="D38">
        <v>140.62906666666669</v>
      </c>
      <c r="E38">
        <v>694115.94</v>
      </c>
      <c r="F38">
        <v>10547.18</v>
      </c>
      <c r="G38">
        <v>5000</v>
      </c>
      <c r="H38">
        <v>75</v>
      </c>
      <c r="I38">
        <v>1783</v>
      </c>
      <c r="J38">
        <v>4.4000000000000004</v>
      </c>
      <c r="K38" t="s">
        <v>514</v>
      </c>
    </row>
    <row r="39" spans="1:11" x14ac:dyDescent="0.2">
      <c r="A39" t="s">
        <v>515</v>
      </c>
      <c r="B39" t="s">
        <v>516</v>
      </c>
      <c r="C39" t="s">
        <v>101</v>
      </c>
      <c r="D39">
        <v>1220.255714285714</v>
      </c>
      <c r="E39">
        <v>127869.78</v>
      </c>
      <c r="F39">
        <v>8541.7900000000009</v>
      </c>
      <c r="G39">
        <v>112</v>
      </c>
      <c r="H39">
        <v>7</v>
      </c>
      <c r="I39">
        <v>73</v>
      </c>
      <c r="J39">
        <v>3.8</v>
      </c>
      <c r="K39" t="s">
        <v>517</v>
      </c>
    </row>
    <row r="40" spans="1:11" x14ac:dyDescent="0.2">
      <c r="A40" t="s">
        <v>518</v>
      </c>
      <c r="B40" t="s">
        <v>519</v>
      </c>
      <c r="C40" t="s">
        <v>101</v>
      </c>
      <c r="D40">
        <v>144.113275862069</v>
      </c>
      <c r="E40">
        <v>271636.84999999998</v>
      </c>
      <c r="F40">
        <v>8358.57</v>
      </c>
      <c r="G40">
        <v>1915</v>
      </c>
      <c r="H40">
        <v>58</v>
      </c>
      <c r="I40">
        <v>3983</v>
      </c>
      <c r="J40">
        <v>4.3</v>
      </c>
      <c r="K40" t="s">
        <v>520</v>
      </c>
    </row>
    <row r="41" spans="1:11" x14ac:dyDescent="0.2">
      <c r="A41" t="s">
        <v>521</v>
      </c>
      <c r="B41" t="s">
        <v>522</v>
      </c>
      <c r="C41" t="s">
        <v>82</v>
      </c>
      <c r="D41">
        <v>126.6601538461538</v>
      </c>
      <c r="E41">
        <v>85269.849999999991</v>
      </c>
      <c r="F41">
        <v>8232.91</v>
      </c>
      <c r="G41">
        <v>659</v>
      </c>
      <c r="H41">
        <v>65</v>
      </c>
      <c r="I41">
        <v>242</v>
      </c>
      <c r="J41">
        <v>3.7</v>
      </c>
      <c r="K41" t="s">
        <v>523</v>
      </c>
    </row>
    <row r="42" spans="1:11" x14ac:dyDescent="0.2">
      <c r="A42" t="s">
        <v>524</v>
      </c>
      <c r="B42" t="s">
        <v>525</v>
      </c>
      <c r="C42" t="s">
        <v>101</v>
      </c>
      <c r="D42">
        <v>276.53172413793112</v>
      </c>
      <c r="E42">
        <v>370934.97999999992</v>
      </c>
      <c r="F42">
        <v>8019.42</v>
      </c>
      <c r="G42">
        <v>1603</v>
      </c>
      <c r="H42">
        <v>29</v>
      </c>
      <c r="I42">
        <v>271</v>
      </c>
      <c r="J42">
        <v>4.4000000000000004</v>
      </c>
      <c r="K42" t="s">
        <v>526</v>
      </c>
    </row>
    <row r="43" spans="1:11" x14ac:dyDescent="0.2">
      <c r="A43" t="s">
        <v>527</v>
      </c>
      <c r="B43" t="s">
        <v>528</v>
      </c>
      <c r="C43" t="s">
        <v>82</v>
      </c>
      <c r="D43">
        <v>126.2812280701754</v>
      </c>
      <c r="E43">
        <v>71034.75</v>
      </c>
      <c r="F43">
        <v>7198.03</v>
      </c>
      <c r="G43">
        <v>514</v>
      </c>
      <c r="H43">
        <v>57</v>
      </c>
      <c r="I43">
        <v>184</v>
      </c>
      <c r="J43">
        <v>4.0999999999999996</v>
      </c>
      <c r="K43" t="s">
        <v>529</v>
      </c>
    </row>
    <row r="44" spans="1:11" x14ac:dyDescent="0.2">
      <c r="A44" t="s">
        <v>530</v>
      </c>
      <c r="B44" t="s">
        <v>531</v>
      </c>
      <c r="C44" t="s">
        <v>82</v>
      </c>
      <c r="D44">
        <v>91.368157894736839</v>
      </c>
      <c r="E44">
        <v>127594.68</v>
      </c>
      <c r="F44">
        <v>6943.98</v>
      </c>
      <c r="G44">
        <v>1340</v>
      </c>
      <c r="H44">
        <v>76</v>
      </c>
      <c r="I44">
        <v>178</v>
      </c>
      <c r="J44">
        <v>4.5</v>
      </c>
      <c r="K44" t="s">
        <v>532</v>
      </c>
    </row>
    <row r="45" spans="1:11" x14ac:dyDescent="0.2">
      <c r="A45" t="s">
        <v>533</v>
      </c>
      <c r="B45" t="s">
        <v>534</v>
      </c>
      <c r="C45" t="s">
        <v>82</v>
      </c>
      <c r="D45">
        <v>85.62866666666666</v>
      </c>
      <c r="E45">
        <v>70734.449999999983</v>
      </c>
      <c r="F45">
        <v>6422.15</v>
      </c>
      <c r="G45">
        <v>778</v>
      </c>
      <c r="H45">
        <v>75</v>
      </c>
      <c r="I45">
        <v>62</v>
      </c>
      <c r="J45">
        <v>4.4000000000000004</v>
      </c>
      <c r="K45" t="s">
        <v>535</v>
      </c>
    </row>
    <row r="46" spans="1:11" x14ac:dyDescent="0.2">
      <c r="A46" t="s">
        <v>536</v>
      </c>
      <c r="B46" t="s">
        <v>537</v>
      </c>
      <c r="C46" t="s">
        <v>82</v>
      </c>
      <c r="D46">
        <v>49.923412698412697</v>
      </c>
      <c r="E46">
        <v>45927.63</v>
      </c>
      <c r="F46">
        <v>6290.35</v>
      </c>
      <c r="G46">
        <v>920</v>
      </c>
      <c r="H46">
        <v>126</v>
      </c>
      <c r="I46">
        <v>625</v>
      </c>
      <c r="J46">
        <v>4</v>
      </c>
      <c r="K46" t="s">
        <v>538</v>
      </c>
    </row>
    <row r="47" spans="1:11" x14ac:dyDescent="0.2">
      <c r="A47" t="s">
        <v>539</v>
      </c>
      <c r="B47" t="s">
        <v>540</v>
      </c>
      <c r="C47" t="s">
        <v>126</v>
      </c>
      <c r="D47">
        <v>20.72806666666667</v>
      </c>
      <c r="E47">
        <v>110122.26</v>
      </c>
      <c r="F47">
        <v>6218.42</v>
      </c>
      <c r="G47">
        <v>4880</v>
      </c>
      <c r="H47">
        <v>300</v>
      </c>
      <c r="I47">
        <v>4202</v>
      </c>
      <c r="J47">
        <v>4.5999999999999996</v>
      </c>
      <c r="K47" t="s">
        <v>541</v>
      </c>
    </row>
    <row r="48" spans="1:11" x14ac:dyDescent="0.2">
      <c r="A48" t="s">
        <v>542</v>
      </c>
      <c r="B48" t="s">
        <v>543</v>
      </c>
      <c r="C48" t="s">
        <v>82</v>
      </c>
      <c r="D48">
        <v>156.16025641025641</v>
      </c>
      <c r="E48">
        <v>87428.113846153865</v>
      </c>
      <c r="F48">
        <v>6090.25</v>
      </c>
      <c r="G48">
        <v>254</v>
      </c>
      <c r="H48">
        <v>39</v>
      </c>
      <c r="I48">
        <v>58</v>
      </c>
      <c r="J48">
        <v>4.5</v>
      </c>
      <c r="K48" t="s">
        <v>544</v>
      </c>
    </row>
    <row r="49" spans="1:11" x14ac:dyDescent="0.2">
      <c r="A49" t="s">
        <v>545</v>
      </c>
      <c r="B49" t="s">
        <v>546</v>
      </c>
      <c r="C49" t="s">
        <v>101</v>
      </c>
      <c r="D49">
        <v>880.37166666666656</v>
      </c>
      <c r="E49">
        <v>36774.649999999987</v>
      </c>
      <c r="F49">
        <v>5282.23</v>
      </c>
      <c r="G49">
        <v>41</v>
      </c>
      <c r="H49">
        <v>6</v>
      </c>
      <c r="I49">
        <v>34</v>
      </c>
      <c r="J49">
        <v>4.3</v>
      </c>
      <c r="K49" t="s">
        <v>547</v>
      </c>
    </row>
    <row r="50" spans="1:11" x14ac:dyDescent="0.2">
      <c r="A50" t="s">
        <v>548</v>
      </c>
      <c r="B50" t="s">
        <v>549</v>
      </c>
      <c r="C50" t="s">
        <v>101</v>
      </c>
      <c r="D50">
        <v>291.31833333333333</v>
      </c>
      <c r="E50">
        <v>58487.757692307678</v>
      </c>
      <c r="F50">
        <v>5243.73</v>
      </c>
      <c r="G50">
        <v>18</v>
      </c>
      <c r="H50">
        <v>18</v>
      </c>
      <c r="I50">
        <v>17</v>
      </c>
      <c r="J50">
        <v>4.8</v>
      </c>
      <c r="K50" t="s">
        <v>550</v>
      </c>
    </row>
    <row r="51" spans="1:11" x14ac:dyDescent="0.2">
      <c r="A51" t="s">
        <v>551</v>
      </c>
      <c r="B51" t="s">
        <v>552</v>
      </c>
      <c r="C51" t="s">
        <v>82</v>
      </c>
      <c r="D51">
        <v>100.2117647058824</v>
      </c>
      <c r="E51">
        <v>67637.039999999994</v>
      </c>
      <c r="F51">
        <v>5110.8</v>
      </c>
      <c r="G51">
        <v>640</v>
      </c>
      <c r="H51">
        <v>51</v>
      </c>
      <c r="I51">
        <v>77</v>
      </c>
      <c r="J51">
        <v>4.8</v>
      </c>
      <c r="K51" t="s">
        <v>553</v>
      </c>
    </row>
    <row r="52" spans="1:11" x14ac:dyDescent="0.2">
      <c r="A52" t="s">
        <v>554</v>
      </c>
      <c r="B52" t="s">
        <v>555</v>
      </c>
      <c r="C52" t="s">
        <v>82</v>
      </c>
      <c r="D52">
        <v>16.30328571428571</v>
      </c>
      <c r="E52">
        <v>20437.62</v>
      </c>
      <c r="F52">
        <v>4564.92</v>
      </c>
      <c r="G52">
        <v>1334</v>
      </c>
      <c r="H52">
        <v>280</v>
      </c>
      <c r="I52">
        <v>54</v>
      </c>
      <c r="J52">
        <v>4.7</v>
      </c>
      <c r="K52" t="s">
        <v>556</v>
      </c>
    </row>
    <row r="53" spans="1:11" x14ac:dyDescent="0.2">
      <c r="A53" t="s">
        <v>557</v>
      </c>
      <c r="B53" t="s">
        <v>558</v>
      </c>
      <c r="C53" t="s">
        <v>101</v>
      </c>
      <c r="D53">
        <v>184.81869565217389</v>
      </c>
      <c r="E53">
        <v>52053.320769230762</v>
      </c>
      <c r="F53">
        <v>4250.83</v>
      </c>
      <c r="G53">
        <v>68</v>
      </c>
      <c r="H53">
        <v>23</v>
      </c>
      <c r="I53">
        <v>47</v>
      </c>
      <c r="J53">
        <v>4.8</v>
      </c>
      <c r="K53" t="s">
        <v>559</v>
      </c>
    </row>
    <row r="54" spans="1:11" x14ac:dyDescent="0.2">
      <c r="A54" t="s">
        <v>560</v>
      </c>
      <c r="B54" t="s">
        <v>561</v>
      </c>
      <c r="C54" t="s">
        <v>101</v>
      </c>
      <c r="D54">
        <v>178.16</v>
      </c>
      <c r="E54">
        <v>118031.57846153851</v>
      </c>
      <c r="F54">
        <v>3919.52</v>
      </c>
      <c r="G54">
        <v>612</v>
      </c>
      <c r="H54">
        <v>22</v>
      </c>
      <c r="I54">
        <v>83</v>
      </c>
      <c r="J54">
        <v>3.8</v>
      </c>
      <c r="K54" t="s">
        <v>562</v>
      </c>
    </row>
    <row r="55" spans="1:11" x14ac:dyDescent="0.2">
      <c r="A55" t="s">
        <v>563</v>
      </c>
      <c r="B55" t="s">
        <v>564</v>
      </c>
      <c r="C55" t="s">
        <v>101</v>
      </c>
      <c r="D55">
        <v>584.64666666666665</v>
      </c>
      <c r="E55">
        <v>42692.11</v>
      </c>
      <c r="F55">
        <v>3507.88</v>
      </c>
      <c r="G55">
        <v>78</v>
      </c>
      <c r="H55">
        <v>6</v>
      </c>
      <c r="I55">
        <v>18</v>
      </c>
      <c r="J55">
        <v>3.6</v>
      </c>
      <c r="K55" t="s">
        <v>565</v>
      </c>
    </row>
    <row r="56" spans="1:11" x14ac:dyDescent="0.2">
      <c r="A56" t="s">
        <v>566</v>
      </c>
      <c r="B56" t="s">
        <v>567</v>
      </c>
      <c r="C56" t="s">
        <v>82</v>
      </c>
      <c r="D56">
        <v>44.953939393939393</v>
      </c>
      <c r="E56">
        <v>111306.91</v>
      </c>
      <c r="F56">
        <v>2966.96</v>
      </c>
      <c r="G56">
        <v>2350</v>
      </c>
      <c r="H56">
        <v>66</v>
      </c>
      <c r="I56">
        <v>154</v>
      </c>
      <c r="J56">
        <v>4.5</v>
      </c>
      <c r="K56" t="s">
        <v>568</v>
      </c>
    </row>
    <row r="57" spans="1:11" x14ac:dyDescent="0.2">
      <c r="A57" t="s">
        <v>569</v>
      </c>
      <c r="B57" t="s">
        <v>570</v>
      </c>
      <c r="C57" t="s">
        <v>101</v>
      </c>
      <c r="D57">
        <v>524</v>
      </c>
      <c r="E57">
        <v>188166.39</v>
      </c>
      <c r="F57">
        <v>2620</v>
      </c>
      <c r="G57">
        <v>394</v>
      </c>
      <c r="H57">
        <v>5</v>
      </c>
      <c r="I57">
        <v>70</v>
      </c>
      <c r="J57">
        <v>3.5</v>
      </c>
      <c r="K57" t="s">
        <v>571</v>
      </c>
    </row>
    <row r="58" spans="1:11" x14ac:dyDescent="0.2">
      <c r="A58" t="s">
        <v>572</v>
      </c>
      <c r="B58" t="s">
        <v>573</v>
      </c>
      <c r="C58" t="s">
        <v>126</v>
      </c>
      <c r="D58">
        <v>25.077227722772282</v>
      </c>
      <c r="E58">
        <v>29691.169999999991</v>
      </c>
      <c r="F58">
        <v>2532.8000000000002</v>
      </c>
      <c r="G58">
        <v>1252</v>
      </c>
      <c r="H58">
        <v>101</v>
      </c>
      <c r="I58">
        <v>83</v>
      </c>
      <c r="J58">
        <v>4.4000000000000004</v>
      </c>
      <c r="K58" t="s">
        <v>574</v>
      </c>
    </row>
    <row r="59" spans="1:11" x14ac:dyDescent="0.2">
      <c r="A59" t="s">
        <v>575</v>
      </c>
      <c r="B59" t="s">
        <v>576</v>
      </c>
      <c r="C59" t="s">
        <v>86</v>
      </c>
      <c r="D59">
        <v>34.29507692307692</v>
      </c>
      <c r="E59">
        <v>34964.679999999993</v>
      </c>
      <c r="F59">
        <v>2229.1799999999998</v>
      </c>
      <c r="G59">
        <v>898</v>
      </c>
      <c r="H59">
        <v>65</v>
      </c>
      <c r="I59">
        <v>1933</v>
      </c>
      <c r="J59">
        <v>4.3</v>
      </c>
      <c r="K59" t="s">
        <v>577</v>
      </c>
    </row>
    <row r="60" spans="1:11" x14ac:dyDescent="0.2">
      <c r="A60" t="s">
        <v>578</v>
      </c>
      <c r="B60" t="s">
        <v>579</v>
      </c>
      <c r="C60" t="s">
        <v>126</v>
      </c>
      <c r="D60">
        <v>20.46707547169812</v>
      </c>
      <c r="E60">
        <v>30523.77</v>
      </c>
      <c r="F60">
        <v>2169.5100000000002</v>
      </c>
      <c r="G60">
        <v>1528</v>
      </c>
      <c r="H60">
        <v>106</v>
      </c>
      <c r="I60">
        <v>1116</v>
      </c>
      <c r="J60">
        <v>4.5</v>
      </c>
      <c r="K60" t="s">
        <v>580</v>
      </c>
    </row>
    <row r="61" spans="1:11" x14ac:dyDescent="0.2">
      <c r="A61" t="s">
        <v>581</v>
      </c>
      <c r="B61" t="s">
        <v>582</v>
      </c>
      <c r="C61" t="s">
        <v>126</v>
      </c>
      <c r="D61">
        <v>19.322727272727271</v>
      </c>
      <c r="E61">
        <v>12975.69</v>
      </c>
      <c r="F61">
        <v>2125.5</v>
      </c>
      <c r="G61">
        <v>663</v>
      </c>
      <c r="H61">
        <v>110</v>
      </c>
      <c r="I61">
        <v>53</v>
      </c>
      <c r="J61">
        <v>4.7</v>
      </c>
      <c r="K61" t="s">
        <v>583</v>
      </c>
    </row>
    <row r="62" spans="1:11" x14ac:dyDescent="0.2">
      <c r="A62" t="s">
        <v>584</v>
      </c>
      <c r="B62" t="s">
        <v>585</v>
      </c>
      <c r="C62" t="s">
        <v>101</v>
      </c>
      <c r="D62">
        <v>812.37</v>
      </c>
      <c r="E62">
        <v>133087.26999999999</v>
      </c>
      <c r="F62">
        <v>1624.74</v>
      </c>
      <c r="G62">
        <v>185</v>
      </c>
      <c r="H62">
        <v>2</v>
      </c>
      <c r="I62">
        <v>176</v>
      </c>
      <c r="J62">
        <v>4.2</v>
      </c>
      <c r="K62" t="s">
        <v>586</v>
      </c>
    </row>
    <row r="63" spans="1:11" x14ac:dyDescent="0.2">
      <c r="A63" t="s">
        <v>587</v>
      </c>
      <c r="B63" t="s">
        <v>588</v>
      </c>
      <c r="C63" t="s">
        <v>93</v>
      </c>
      <c r="D63">
        <v>16.018645833333331</v>
      </c>
      <c r="E63">
        <v>11763.13</v>
      </c>
      <c r="F63">
        <v>1537.79</v>
      </c>
      <c r="G63">
        <v>737</v>
      </c>
      <c r="H63">
        <v>96</v>
      </c>
      <c r="I63">
        <v>286</v>
      </c>
      <c r="J63">
        <v>4.2</v>
      </c>
      <c r="K63" t="s">
        <v>589</v>
      </c>
    </row>
    <row r="64" spans="1:11" x14ac:dyDescent="0.2">
      <c r="A64" t="s">
        <v>590</v>
      </c>
      <c r="B64" t="s">
        <v>591</v>
      </c>
      <c r="C64" t="s">
        <v>101</v>
      </c>
      <c r="D64">
        <v>150.81666666666669</v>
      </c>
      <c r="E64">
        <v>23088.68</v>
      </c>
      <c r="F64">
        <v>1357.35</v>
      </c>
      <c r="G64">
        <v>154</v>
      </c>
      <c r="H64">
        <v>9</v>
      </c>
      <c r="I64">
        <v>52</v>
      </c>
      <c r="J64">
        <v>4</v>
      </c>
      <c r="K64" t="s">
        <v>592</v>
      </c>
    </row>
    <row r="65" spans="1:11" x14ac:dyDescent="0.2">
      <c r="A65" t="s">
        <v>593</v>
      </c>
      <c r="B65" t="s">
        <v>594</v>
      </c>
      <c r="C65" t="s">
        <v>93</v>
      </c>
      <c r="D65">
        <v>40.407600000000002</v>
      </c>
      <c r="E65">
        <v>14821.77</v>
      </c>
      <c r="F65">
        <v>1010.19</v>
      </c>
      <c r="G65">
        <v>314</v>
      </c>
      <c r="H65">
        <v>25</v>
      </c>
      <c r="I65">
        <v>19</v>
      </c>
      <c r="J65">
        <v>4.5999999999999996</v>
      </c>
      <c r="K65" t="s">
        <v>595</v>
      </c>
    </row>
    <row r="66" spans="1:11" x14ac:dyDescent="0.2">
      <c r="A66" t="s">
        <v>596</v>
      </c>
      <c r="B66" t="s">
        <v>597</v>
      </c>
      <c r="C66" t="s">
        <v>126</v>
      </c>
      <c r="D66">
        <v>171.81800000000001</v>
      </c>
      <c r="E66">
        <v>9432.8000000000011</v>
      </c>
      <c r="F66">
        <v>859.09</v>
      </c>
      <c r="G66">
        <v>61</v>
      </c>
      <c r="H66">
        <v>5</v>
      </c>
      <c r="I66">
        <v>26</v>
      </c>
      <c r="J66">
        <v>3.9</v>
      </c>
      <c r="K66" t="s">
        <v>598</v>
      </c>
    </row>
    <row r="67" spans="1:11" x14ac:dyDescent="0.2">
      <c r="A67" t="s">
        <v>599</v>
      </c>
      <c r="B67" t="s">
        <v>600</v>
      </c>
      <c r="C67" t="s">
        <v>126</v>
      </c>
      <c r="D67">
        <v>31.270476190476192</v>
      </c>
      <c r="E67">
        <v>8321.0392307692309</v>
      </c>
      <c r="F67">
        <v>656.68</v>
      </c>
      <c r="G67">
        <v>106</v>
      </c>
      <c r="H67">
        <v>21</v>
      </c>
      <c r="I67">
        <v>176</v>
      </c>
      <c r="J67">
        <v>4.2</v>
      </c>
      <c r="K67" t="s">
        <v>601</v>
      </c>
    </row>
    <row r="68" spans="1:11" x14ac:dyDescent="0.2">
      <c r="A68" t="s">
        <v>602</v>
      </c>
      <c r="B68" t="s">
        <v>603</v>
      </c>
      <c r="C68" t="s">
        <v>93</v>
      </c>
      <c r="D68">
        <v>16.638333333333339</v>
      </c>
      <c r="E68">
        <v>16162.29</v>
      </c>
      <c r="F68">
        <v>598.98</v>
      </c>
      <c r="G68">
        <v>1154</v>
      </c>
      <c r="H68">
        <v>36</v>
      </c>
      <c r="I68">
        <v>54</v>
      </c>
      <c r="J68">
        <v>4.7</v>
      </c>
      <c r="K68" t="s">
        <v>604</v>
      </c>
    </row>
    <row r="69" spans="1:11" x14ac:dyDescent="0.2">
      <c r="A69" t="s">
        <v>605</v>
      </c>
      <c r="B69" t="s">
        <v>606</v>
      </c>
      <c r="C69" t="s">
        <v>101</v>
      </c>
      <c r="D69">
        <v>570.48</v>
      </c>
      <c r="E69">
        <v>16482.2</v>
      </c>
      <c r="F69">
        <v>570.48</v>
      </c>
      <c r="G69">
        <v>25</v>
      </c>
      <c r="H69">
        <v>1</v>
      </c>
      <c r="I69">
        <v>12</v>
      </c>
      <c r="J69">
        <v>4.7</v>
      </c>
      <c r="K69" t="s">
        <v>607</v>
      </c>
    </row>
    <row r="70" spans="1:11" x14ac:dyDescent="0.2">
      <c r="A70" t="s">
        <v>608</v>
      </c>
      <c r="B70" t="s">
        <v>609</v>
      </c>
      <c r="C70" t="s">
        <v>126</v>
      </c>
      <c r="D70">
        <v>29.68</v>
      </c>
      <c r="E70">
        <v>5296.7384615384626</v>
      </c>
      <c r="F70">
        <v>474.88</v>
      </c>
      <c r="G70">
        <v>16</v>
      </c>
      <c r="H70">
        <v>16</v>
      </c>
      <c r="I70">
        <v>47</v>
      </c>
      <c r="J70">
        <v>4.2</v>
      </c>
      <c r="K70" t="s">
        <v>610</v>
      </c>
    </row>
    <row r="71" spans="1:11" x14ac:dyDescent="0.2">
      <c r="A71" t="s">
        <v>611</v>
      </c>
      <c r="B71" t="s">
        <v>612</v>
      </c>
      <c r="C71" t="s">
        <v>126</v>
      </c>
      <c r="D71">
        <v>29.841249999999999</v>
      </c>
      <c r="E71">
        <v>8670.16</v>
      </c>
      <c r="F71">
        <v>238.73</v>
      </c>
      <c r="G71">
        <v>298</v>
      </c>
      <c r="H71">
        <v>8</v>
      </c>
      <c r="I71">
        <v>73</v>
      </c>
      <c r="J71">
        <v>3.8</v>
      </c>
      <c r="K71" t="s">
        <v>613</v>
      </c>
    </row>
    <row r="72" spans="1:11" x14ac:dyDescent="0.2">
      <c r="A72" t="s">
        <v>614</v>
      </c>
      <c r="B72" t="s">
        <v>615</v>
      </c>
      <c r="C72" t="s">
        <v>126</v>
      </c>
      <c r="D72">
        <v>32.923333333333332</v>
      </c>
      <c r="E72">
        <v>1108.4507692307691</v>
      </c>
      <c r="F72">
        <v>98.77</v>
      </c>
      <c r="G72">
        <v>9</v>
      </c>
      <c r="H72">
        <v>3</v>
      </c>
      <c r="I72">
        <v>34</v>
      </c>
      <c r="J72">
        <v>4.3</v>
      </c>
      <c r="K72" t="s">
        <v>616</v>
      </c>
    </row>
    <row r="73" spans="1:11" x14ac:dyDescent="0.2">
      <c r="A73" t="s">
        <v>617</v>
      </c>
      <c r="B73" t="s">
        <v>618</v>
      </c>
      <c r="C73" t="s">
        <v>126</v>
      </c>
      <c r="D73">
        <v>20</v>
      </c>
      <c r="E73">
        <v>585.63384615384609</v>
      </c>
      <c r="F73">
        <v>20</v>
      </c>
      <c r="G73">
        <v>21</v>
      </c>
      <c r="H73">
        <v>1</v>
      </c>
      <c r="I73">
        <v>45</v>
      </c>
      <c r="J73">
        <v>4.7</v>
      </c>
      <c r="K73" t="s">
        <v>619</v>
      </c>
    </row>
    <row r="74" spans="1:11" x14ac:dyDescent="0.2">
      <c r="A74" t="s">
        <v>620</v>
      </c>
      <c r="B74" t="s">
        <v>621</v>
      </c>
      <c r="C74" t="s">
        <v>126</v>
      </c>
      <c r="D74">
        <v>35.15</v>
      </c>
      <c r="E74">
        <v>5043.9599999999991</v>
      </c>
      <c r="F74">
        <v>0</v>
      </c>
      <c r="G74">
        <v>158</v>
      </c>
      <c r="H74">
        <v>0</v>
      </c>
      <c r="I74">
        <v>107</v>
      </c>
      <c r="J74">
        <v>3.4</v>
      </c>
      <c r="K74" t="s">
        <v>622</v>
      </c>
    </row>
    <row r="75" spans="1:11" x14ac:dyDescent="0.2">
      <c r="A75" t="s">
        <v>623</v>
      </c>
      <c r="B75" t="s">
        <v>624</v>
      </c>
      <c r="C75" t="s">
        <v>126</v>
      </c>
      <c r="D75">
        <v>499.99</v>
      </c>
      <c r="E75">
        <v>0</v>
      </c>
      <c r="F75">
        <v>0</v>
      </c>
      <c r="G75">
        <v>0</v>
      </c>
      <c r="H75">
        <v>0</v>
      </c>
      <c r="I75">
        <v>107</v>
      </c>
      <c r="J75">
        <v>3.4</v>
      </c>
      <c r="K75" t="s">
        <v>625</v>
      </c>
    </row>
    <row r="76" spans="1:11" x14ac:dyDescent="0.2">
      <c r="A76" t="s">
        <v>626</v>
      </c>
      <c r="B76" t="s">
        <v>627</v>
      </c>
      <c r="C76" t="s">
        <v>101</v>
      </c>
      <c r="D76">
        <v>127.99</v>
      </c>
      <c r="E76">
        <v>0</v>
      </c>
      <c r="F76">
        <v>0</v>
      </c>
      <c r="G76">
        <v>0</v>
      </c>
      <c r="H76">
        <v>0</v>
      </c>
      <c r="I76">
        <v>1</v>
      </c>
      <c r="J76">
        <v>5</v>
      </c>
      <c r="K76" t="s">
        <v>628</v>
      </c>
    </row>
    <row r="77" spans="1:11" x14ac:dyDescent="0.2">
      <c r="A77" t="s">
        <v>629</v>
      </c>
      <c r="B77" t="s">
        <v>630</v>
      </c>
      <c r="C77" t="s">
        <v>82</v>
      </c>
      <c r="D77">
        <v>80.02</v>
      </c>
      <c r="E77">
        <v>0</v>
      </c>
      <c r="F77">
        <v>0</v>
      </c>
      <c r="G77">
        <v>0</v>
      </c>
      <c r="H77">
        <v>0</v>
      </c>
      <c r="I77">
        <v>12</v>
      </c>
      <c r="J77">
        <v>3.7</v>
      </c>
      <c r="K77" t="s">
        <v>631</v>
      </c>
    </row>
    <row r="78" spans="1:11" x14ac:dyDescent="0.2">
      <c r="A78" t="s">
        <v>632</v>
      </c>
      <c r="B78" t="s">
        <v>633</v>
      </c>
      <c r="C78" t="s">
        <v>101</v>
      </c>
      <c r="D78">
        <v>509.99</v>
      </c>
      <c r="E78">
        <v>0</v>
      </c>
      <c r="F78">
        <v>0</v>
      </c>
      <c r="G78">
        <v>0</v>
      </c>
      <c r="H78">
        <v>0</v>
      </c>
      <c r="I78">
        <v>0</v>
      </c>
      <c r="J78">
        <v>0</v>
      </c>
      <c r="K78" t="s">
        <v>634</v>
      </c>
    </row>
    <row r="79" spans="1:11" x14ac:dyDescent="0.2">
      <c r="A79" t="s">
        <v>635</v>
      </c>
      <c r="B79" t="s">
        <v>636</v>
      </c>
      <c r="C79" t="s">
        <v>82</v>
      </c>
      <c r="D79">
        <v>113.88</v>
      </c>
      <c r="E79">
        <v>0</v>
      </c>
      <c r="F79">
        <v>0</v>
      </c>
      <c r="G79">
        <v>0</v>
      </c>
      <c r="H79">
        <v>0</v>
      </c>
      <c r="I79">
        <v>2</v>
      </c>
      <c r="J79">
        <v>5</v>
      </c>
      <c r="K79" t="s">
        <v>637</v>
      </c>
    </row>
    <row r="80" spans="1:11" x14ac:dyDescent="0.2">
      <c r="A80" t="s">
        <v>638</v>
      </c>
      <c r="B80" t="s">
        <v>639</v>
      </c>
      <c r="C80" t="s">
        <v>82</v>
      </c>
      <c r="D80">
        <v>186.28</v>
      </c>
      <c r="E80">
        <v>0</v>
      </c>
      <c r="F80">
        <v>0</v>
      </c>
      <c r="G80">
        <v>0</v>
      </c>
      <c r="H80">
        <v>0</v>
      </c>
      <c r="I80">
        <v>0</v>
      </c>
      <c r="J80">
        <v>0</v>
      </c>
      <c r="K80" t="s">
        <v>640</v>
      </c>
    </row>
    <row r="81" spans="1:11" x14ac:dyDescent="0.2">
      <c r="A81" t="s">
        <v>641</v>
      </c>
      <c r="B81" t="s">
        <v>642</v>
      </c>
      <c r="C81" t="s">
        <v>126</v>
      </c>
      <c r="D81">
        <v>19.98</v>
      </c>
      <c r="E81">
        <v>0</v>
      </c>
      <c r="F81">
        <v>0</v>
      </c>
      <c r="G81">
        <v>0</v>
      </c>
      <c r="H81">
        <v>0</v>
      </c>
      <c r="I81">
        <v>29</v>
      </c>
      <c r="J81">
        <v>4.5999999999999996</v>
      </c>
      <c r="K81" t="s">
        <v>643</v>
      </c>
    </row>
    <row r="82" spans="1:11" x14ac:dyDescent="0.2">
      <c r="A82" t="s">
        <v>644</v>
      </c>
      <c r="B82" t="s">
        <v>645</v>
      </c>
      <c r="C82" t="s">
        <v>101</v>
      </c>
      <c r="D82">
        <v>549.99</v>
      </c>
      <c r="E82">
        <v>0</v>
      </c>
      <c r="F82">
        <v>0</v>
      </c>
      <c r="G82">
        <v>0</v>
      </c>
      <c r="H82">
        <v>0</v>
      </c>
      <c r="I82">
        <v>0</v>
      </c>
      <c r="J82">
        <v>0</v>
      </c>
      <c r="K82" t="s">
        <v>646</v>
      </c>
    </row>
    <row r="83" spans="1:11" x14ac:dyDescent="0.2">
      <c r="A83" t="s">
        <v>647</v>
      </c>
      <c r="B83" t="s">
        <v>648</v>
      </c>
      <c r="C83" t="s">
        <v>82</v>
      </c>
      <c r="D83">
        <v>111.98</v>
      </c>
      <c r="E83">
        <v>0</v>
      </c>
      <c r="F83">
        <v>0</v>
      </c>
      <c r="G83">
        <v>0</v>
      </c>
      <c r="H83">
        <v>0</v>
      </c>
      <c r="I83">
        <v>2</v>
      </c>
      <c r="J83">
        <v>3.4</v>
      </c>
      <c r="K83" t="s">
        <v>649</v>
      </c>
    </row>
    <row r="84" spans="1:11" x14ac:dyDescent="0.2">
      <c r="A84" t="s">
        <v>650</v>
      </c>
      <c r="B84" t="s">
        <v>651</v>
      </c>
      <c r="C84" t="s">
        <v>82</v>
      </c>
      <c r="D84">
        <v>135.99</v>
      </c>
      <c r="E84">
        <v>0</v>
      </c>
      <c r="F84">
        <v>0</v>
      </c>
      <c r="G84">
        <v>0</v>
      </c>
      <c r="H84">
        <v>0</v>
      </c>
      <c r="I84">
        <v>0</v>
      </c>
      <c r="J84">
        <v>0</v>
      </c>
      <c r="K84" t="s">
        <v>652</v>
      </c>
    </row>
    <row r="85" spans="1:11" x14ac:dyDescent="0.2">
      <c r="A85" t="s">
        <v>653</v>
      </c>
      <c r="B85" t="s">
        <v>654</v>
      </c>
      <c r="C85" t="s">
        <v>126</v>
      </c>
      <c r="D85">
        <v>60.57</v>
      </c>
      <c r="E85">
        <v>0</v>
      </c>
      <c r="F85">
        <v>0</v>
      </c>
      <c r="G85">
        <v>0</v>
      </c>
      <c r="H85">
        <v>0</v>
      </c>
      <c r="I85">
        <v>131</v>
      </c>
      <c r="J85">
        <v>4.7</v>
      </c>
      <c r="K85" t="s">
        <v>655</v>
      </c>
    </row>
    <row r="86" spans="1:11" x14ac:dyDescent="0.2">
      <c r="A86" t="s">
        <v>656</v>
      </c>
      <c r="B86" t="s">
        <v>657</v>
      </c>
      <c r="C86" t="s">
        <v>126</v>
      </c>
      <c r="D86">
        <v>19.989999999999998</v>
      </c>
      <c r="E86">
        <v>2280.5100000000002</v>
      </c>
      <c r="F86">
        <v>0</v>
      </c>
      <c r="G86">
        <v>114</v>
      </c>
      <c r="H86">
        <v>0</v>
      </c>
      <c r="I86">
        <v>30</v>
      </c>
      <c r="J86">
        <v>4.5999999999999996</v>
      </c>
      <c r="K86" t="s">
        <v>658</v>
      </c>
    </row>
    <row r="87" spans="1:11" x14ac:dyDescent="0.2">
      <c r="A87" t="s">
        <v>659</v>
      </c>
      <c r="B87" t="s">
        <v>660</v>
      </c>
      <c r="C87" t="s">
        <v>82</v>
      </c>
      <c r="D87">
        <v>119.40084745762709</v>
      </c>
      <c r="E87">
        <v>99198.099999999977</v>
      </c>
      <c r="F87">
        <v>0</v>
      </c>
      <c r="G87">
        <v>690</v>
      </c>
      <c r="H87">
        <v>0</v>
      </c>
      <c r="I87">
        <v>212</v>
      </c>
      <c r="J87">
        <v>4.0999999999999996</v>
      </c>
      <c r="K87" t="s">
        <v>661</v>
      </c>
    </row>
    <row r="88" spans="1:11" x14ac:dyDescent="0.2">
      <c r="A88" t="s">
        <v>662</v>
      </c>
      <c r="B88" t="s">
        <v>663</v>
      </c>
      <c r="C88" t="s">
        <v>82</v>
      </c>
      <c r="D88">
        <v>119.98</v>
      </c>
      <c r="E88">
        <v>0</v>
      </c>
      <c r="F88">
        <v>0</v>
      </c>
      <c r="G88">
        <v>0</v>
      </c>
      <c r="H88">
        <v>0</v>
      </c>
      <c r="I88">
        <v>0</v>
      </c>
      <c r="J88">
        <v>0</v>
      </c>
      <c r="K88" t="s">
        <v>664</v>
      </c>
    </row>
    <row r="89" spans="1:11" x14ac:dyDescent="0.2">
      <c r="A89" t="s">
        <v>665</v>
      </c>
      <c r="B89" t="s">
        <v>666</v>
      </c>
      <c r="C89" t="s">
        <v>82</v>
      </c>
      <c r="D89">
        <v>177.58</v>
      </c>
      <c r="E89">
        <v>0</v>
      </c>
      <c r="F89">
        <v>0</v>
      </c>
      <c r="G89">
        <v>0</v>
      </c>
      <c r="H89">
        <v>0</v>
      </c>
      <c r="I89">
        <v>0</v>
      </c>
      <c r="J89">
        <v>0</v>
      </c>
      <c r="K89" t="s">
        <v>667</v>
      </c>
    </row>
    <row r="90" spans="1:11" x14ac:dyDescent="0.2">
      <c r="A90" t="s">
        <v>668</v>
      </c>
      <c r="B90" t="s">
        <v>669</v>
      </c>
      <c r="C90" t="s">
        <v>126</v>
      </c>
      <c r="D90">
        <v>144.99</v>
      </c>
      <c r="E90">
        <v>0</v>
      </c>
      <c r="F90">
        <v>0</v>
      </c>
      <c r="G90">
        <v>0</v>
      </c>
      <c r="H90">
        <v>0</v>
      </c>
      <c r="I90">
        <v>1016</v>
      </c>
      <c r="J90">
        <v>4</v>
      </c>
      <c r="K90" t="s">
        <v>670</v>
      </c>
    </row>
    <row r="91" spans="1:11" x14ac:dyDescent="0.2">
      <c r="A91" t="s">
        <v>671</v>
      </c>
      <c r="B91" t="s">
        <v>672</v>
      </c>
      <c r="C91" t="s">
        <v>82</v>
      </c>
      <c r="D91">
        <v>64.98</v>
      </c>
      <c r="E91">
        <v>0</v>
      </c>
      <c r="F91">
        <v>0</v>
      </c>
      <c r="G91">
        <v>0</v>
      </c>
      <c r="H91">
        <v>0</v>
      </c>
      <c r="I91">
        <v>0</v>
      </c>
      <c r="J91">
        <v>0</v>
      </c>
      <c r="K91" t="s">
        <v>673</v>
      </c>
    </row>
    <row r="92" spans="1:11" x14ac:dyDescent="0.2">
      <c r="A92" t="s">
        <v>674</v>
      </c>
      <c r="B92" t="s">
        <v>675</v>
      </c>
      <c r="C92" t="s">
        <v>86</v>
      </c>
      <c r="D92">
        <v>69.98</v>
      </c>
      <c r="E92">
        <v>0</v>
      </c>
      <c r="F92">
        <v>0</v>
      </c>
      <c r="G92">
        <v>0</v>
      </c>
      <c r="H92">
        <v>0</v>
      </c>
      <c r="I92">
        <v>0</v>
      </c>
      <c r="J92">
        <v>0</v>
      </c>
      <c r="K92" t="s">
        <v>676</v>
      </c>
    </row>
    <row r="93" spans="1:11" x14ac:dyDescent="0.2">
      <c r="A93" t="s">
        <v>677</v>
      </c>
      <c r="B93" t="s">
        <v>678</v>
      </c>
      <c r="C93" t="s">
        <v>101</v>
      </c>
      <c r="D93">
        <v>759.99</v>
      </c>
      <c r="E93">
        <v>18615.57</v>
      </c>
      <c r="F93">
        <v>0</v>
      </c>
      <c r="G93">
        <v>24</v>
      </c>
      <c r="H93">
        <v>0</v>
      </c>
      <c r="I93">
        <v>41</v>
      </c>
      <c r="J93">
        <v>3.1</v>
      </c>
      <c r="K93" t="s">
        <v>679</v>
      </c>
    </row>
    <row r="94" spans="1:11" x14ac:dyDescent="0.2">
      <c r="A94" t="s">
        <v>680</v>
      </c>
      <c r="B94" t="s">
        <v>681</v>
      </c>
      <c r="C94" t="s">
        <v>126</v>
      </c>
      <c r="D94">
        <v>449.99</v>
      </c>
      <c r="E94">
        <v>0</v>
      </c>
      <c r="F94">
        <v>0</v>
      </c>
      <c r="G94">
        <v>0</v>
      </c>
      <c r="H94">
        <v>0</v>
      </c>
      <c r="I94">
        <v>3</v>
      </c>
      <c r="J94">
        <v>4</v>
      </c>
      <c r="K94" t="s">
        <v>682</v>
      </c>
    </row>
    <row r="95" spans="1:11" x14ac:dyDescent="0.2">
      <c r="A95" t="s">
        <v>683</v>
      </c>
      <c r="B95" t="s">
        <v>684</v>
      </c>
      <c r="C95" t="s">
        <v>101</v>
      </c>
      <c r="D95">
        <v>764.99</v>
      </c>
      <c r="E95">
        <v>0</v>
      </c>
      <c r="F95">
        <v>0</v>
      </c>
      <c r="G95">
        <v>0</v>
      </c>
      <c r="H95">
        <v>0</v>
      </c>
      <c r="I95">
        <v>812</v>
      </c>
      <c r="J95">
        <v>3.7</v>
      </c>
      <c r="K95" t="s">
        <v>685</v>
      </c>
    </row>
    <row r="96" spans="1:11" x14ac:dyDescent="0.2">
      <c r="A96" t="s">
        <v>686</v>
      </c>
      <c r="B96" t="s">
        <v>687</v>
      </c>
      <c r="C96" t="s">
        <v>82</v>
      </c>
      <c r="D96">
        <v>424.99</v>
      </c>
      <c r="E96">
        <v>0</v>
      </c>
      <c r="F96">
        <v>0</v>
      </c>
      <c r="G96">
        <v>0</v>
      </c>
      <c r="H96">
        <v>0</v>
      </c>
      <c r="I96">
        <v>359</v>
      </c>
      <c r="J96">
        <v>3.7</v>
      </c>
      <c r="K96" t="s">
        <v>688</v>
      </c>
    </row>
    <row r="97" spans="1:11" x14ac:dyDescent="0.2">
      <c r="A97" t="s">
        <v>689</v>
      </c>
      <c r="B97" t="s">
        <v>690</v>
      </c>
      <c r="C97" t="s">
        <v>82</v>
      </c>
      <c r="D97">
        <v>118.83</v>
      </c>
      <c r="E97">
        <v>0</v>
      </c>
      <c r="F97">
        <v>0</v>
      </c>
      <c r="G97">
        <v>0</v>
      </c>
      <c r="H97">
        <v>0</v>
      </c>
      <c r="I97">
        <v>287</v>
      </c>
      <c r="J97">
        <v>4.2</v>
      </c>
      <c r="K97" t="s">
        <v>691</v>
      </c>
    </row>
    <row r="98" spans="1:11" x14ac:dyDescent="0.2">
      <c r="A98" t="s">
        <v>692</v>
      </c>
      <c r="B98" t="s">
        <v>693</v>
      </c>
      <c r="C98" t="s">
        <v>82</v>
      </c>
      <c r="D98">
        <v>39.99</v>
      </c>
      <c r="E98">
        <v>0</v>
      </c>
      <c r="F98">
        <v>0</v>
      </c>
      <c r="G98">
        <v>0</v>
      </c>
      <c r="H98">
        <v>0</v>
      </c>
      <c r="I98">
        <v>149</v>
      </c>
      <c r="J98">
        <v>4.5999999999999996</v>
      </c>
      <c r="K98" t="s">
        <v>694</v>
      </c>
    </row>
    <row r="99" spans="1:11" x14ac:dyDescent="0.2">
      <c r="A99" t="s">
        <v>695</v>
      </c>
      <c r="B99" t="s">
        <v>696</v>
      </c>
      <c r="C99" t="s">
        <v>82</v>
      </c>
      <c r="D99">
        <v>332.9</v>
      </c>
      <c r="E99">
        <v>0</v>
      </c>
      <c r="F99">
        <v>0</v>
      </c>
      <c r="G99">
        <v>0</v>
      </c>
      <c r="H99">
        <v>0</v>
      </c>
      <c r="I99">
        <v>0</v>
      </c>
      <c r="J99">
        <v>0</v>
      </c>
      <c r="K99" t="s">
        <v>697</v>
      </c>
    </row>
  </sheetData>
  <pageMargins left="0.75" right="0.75" top="1" bottom="1" header="0.5" footer="0.5"/>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K99"/>
  <sheetViews>
    <sheetView workbookViewId="0"/>
  </sheetViews>
  <sheetFormatPr baseColWidth="10" defaultColWidth="8.83203125" defaultRowHeight="16" x14ac:dyDescent="0.2"/>
  <sheetData>
    <row r="1" spans="1:11" x14ac:dyDescent="0.2">
      <c r="A1" t="s">
        <v>4249</v>
      </c>
      <c r="B1" t="s">
        <v>70</v>
      </c>
      <c r="C1" t="s">
        <v>72</v>
      </c>
      <c r="D1" t="s">
        <v>73</v>
      </c>
      <c r="E1" t="s">
        <v>4243</v>
      </c>
      <c r="F1" t="s">
        <v>4242</v>
      </c>
      <c r="G1" t="s">
        <v>4252</v>
      </c>
      <c r="H1" t="s">
        <v>4244</v>
      </c>
      <c r="I1" t="s">
        <v>4246</v>
      </c>
      <c r="J1" t="s">
        <v>4250</v>
      </c>
      <c r="K1" t="s">
        <v>4251</v>
      </c>
    </row>
    <row r="2" spans="1:11" x14ac:dyDescent="0.2">
      <c r="A2" t="s">
        <v>89</v>
      </c>
      <c r="B2" t="s">
        <v>88</v>
      </c>
      <c r="C2" t="s">
        <v>82</v>
      </c>
      <c r="D2">
        <v>27.817390681492601</v>
      </c>
      <c r="E2">
        <v>11583023.470000001</v>
      </c>
      <c r="F2">
        <v>815550.26</v>
      </c>
      <c r="G2">
        <v>410944</v>
      </c>
      <c r="H2">
        <v>29318</v>
      </c>
      <c r="I2">
        <v>65760</v>
      </c>
      <c r="J2">
        <v>4.5999999999999996</v>
      </c>
      <c r="K2" t="s">
        <v>90</v>
      </c>
    </row>
    <row r="3" spans="1:11" x14ac:dyDescent="0.2">
      <c r="A3" t="s">
        <v>150</v>
      </c>
      <c r="B3" t="s">
        <v>149</v>
      </c>
      <c r="C3" t="s">
        <v>82</v>
      </c>
      <c r="D3">
        <v>41.468080736543911</v>
      </c>
      <c r="E3">
        <v>4091221.7899999991</v>
      </c>
      <c r="F3">
        <v>234211.72</v>
      </c>
      <c r="G3">
        <v>87822</v>
      </c>
      <c r="H3">
        <v>5648</v>
      </c>
      <c r="I3">
        <v>15482</v>
      </c>
      <c r="J3">
        <v>4.5</v>
      </c>
      <c r="K3" t="s">
        <v>151</v>
      </c>
    </row>
    <row r="4" spans="1:11" x14ac:dyDescent="0.2">
      <c r="A4" t="s">
        <v>274</v>
      </c>
      <c r="B4" t="s">
        <v>273</v>
      </c>
      <c r="C4" t="s">
        <v>82</v>
      </c>
      <c r="D4">
        <v>62.168794726930322</v>
      </c>
      <c r="E4">
        <v>1002613.02</v>
      </c>
      <c r="F4">
        <v>66023.259999999995</v>
      </c>
      <c r="G4">
        <v>14419</v>
      </c>
      <c r="H4">
        <v>1062</v>
      </c>
      <c r="I4">
        <v>4204</v>
      </c>
      <c r="J4">
        <v>4.5999999999999996</v>
      </c>
      <c r="K4" t="s">
        <v>275</v>
      </c>
    </row>
    <row r="5" spans="1:11" x14ac:dyDescent="0.2">
      <c r="A5" t="s">
        <v>290</v>
      </c>
      <c r="B5" t="s">
        <v>289</v>
      </c>
      <c r="C5" t="s">
        <v>82</v>
      </c>
      <c r="D5">
        <v>62.905058697972251</v>
      </c>
      <c r="E5">
        <v>769959.85</v>
      </c>
      <c r="F5">
        <v>58942.04</v>
      </c>
      <c r="G5">
        <v>11759</v>
      </c>
      <c r="H5">
        <v>937</v>
      </c>
      <c r="I5">
        <v>6433</v>
      </c>
      <c r="J5">
        <v>4.5</v>
      </c>
      <c r="K5" t="s">
        <v>291</v>
      </c>
    </row>
    <row r="6" spans="1:11" x14ac:dyDescent="0.2">
      <c r="A6" t="s">
        <v>446</v>
      </c>
      <c r="B6" t="s">
        <v>447</v>
      </c>
      <c r="C6" t="s">
        <v>82</v>
      </c>
      <c r="D6">
        <v>59.399178885630498</v>
      </c>
      <c r="E6">
        <v>714273.63000000012</v>
      </c>
      <c r="F6">
        <v>40510.239999999998</v>
      </c>
      <c r="G6">
        <v>11379</v>
      </c>
      <c r="H6">
        <v>682</v>
      </c>
      <c r="I6">
        <v>1549</v>
      </c>
      <c r="J6">
        <v>4.4000000000000004</v>
      </c>
      <c r="K6" t="s">
        <v>448</v>
      </c>
    </row>
    <row r="7" spans="1:11" x14ac:dyDescent="0.2">
      <c r="A7" t="s">
        <v>440</v>
      </c>
      <c r="B7" t="s">
        <v>441</v>
      </c>
      <c r="C7" t="s">
        <v>86</v>
      </c>
      <c r="D7">
        <v>80.885821114369492</v>
      </c>
      <c r="E7">
        <v>247625.51</v>
      </c>
      <c r="F7">
        <v>55164.13</v>
      </c>
      <c r="G7">
        <v>3061</v>
      </c>
      <c r="H7">
        <v>682</v>
      </c>
      <c r="I7">
        <v>1782</v>
      </c>
      <c r="J7">
        <v>4.4000000000000004</v>
      </c>
      <c r="K7" t="s">
        <v>442</v>
      </c>
    </row>
    <row r="8" spans="1:11" x14ac:dyDescent="0.2">
      <c r="A8" t="s">
        <v>461</v>
      </c>
      <c r="B8" t="s">
        <v>462</v>
      </c>
      <c r="C8" t="s">
        <v>82</v>
      </c>
      <c r="D8">
        <v>58.656119096509236</v>
      </c>
      <c r="E8">
        <v>650283.27</v>
      </c>
      <c r="F8">
        <v>28565.53</v>
      </c>
      <c r="G8">
        <v>9917</v>
      </c>
      <c r="H8">
        <v>487</v>
      </c>
      <c r="I8">
        <v>4215</v>
      </c>
      <c r="J8">
        <v>4.5</v>
      </c>
      <c r="K8" t="s">
        <v>463</v>
      </c>
    </row>
    <row r="9" spans="1:11" x14ac:dyDescent="0.2">
      <c r="A9" t="s">
        <v>434</v>
      </c>
      <c r="B9" t="s">
        <v>435</v>
      </c>
      <c r="C9" t="s">
        <v>86</v>
      </c>
      <c r="D9">
        <v>168.4852906976744</v>
      </c>
      <c r="E9">
        <v>392347.7</v>
      </c>
      <c r="F9">
        <v>57958.94</v>
      </c>
      <c r="G9">
        <v>2163</v>
      </c>
      <c r="H9">
        <v>344</v>
      </c>
      <c r="I9">
        <v>169</v>
      </c>
      <c r="J9">
        <v>4.0999999999999996</v>
      </c>
      <c r="K9" t="s">
        <v>436</v>
      </c>
    </row>
    <row r="10" spans="1:11" x14ac:dyDescent="0.2">
      <c r="A10" t="s">
        <v>122</v>
      </c>
      <c r="B10" t="s">
        <v>121</v>
      </c>
      <c r="C10" t="s">
        <v>101</v>
      </c>
      <c r="D10">
        <v>954.64526627218925</v>
      </c>
      <c r="E10">
        <v>766997.36</v>
      </c>
      <c r="F10">
        <v>322670.09999999998</v>
      </c>
      <c r="G10">
        <v>796</v>
      </c>
      <c r="H10">
        <v>338</v>
      </c>
      <c r="I10">
        <v>914</v>
      </c>
      <c r="J10">
        <v>4.5</v>
      </c>
      <c r="K10" t="s">
        <v>123</v>
      </c>
    </row>
    <row r="11" spans="1:11" x14ac:dyDescent="0.2">
      <c r="A11" t="s">
        <v>413</v>
      </c>
      <c r="B11" t="s">
        <v>412</v>
      </c>
      <c r="C11" t="s">
        <v>93</v>
      </c>
      <c r="D11">
        <v>186.19515625</v>
      </c>
      <c r="E11">
        <v>677255.53</v>
      </c>
      <c r="F11">
        <v>59582.45</v>
      </c>
      <c r="G11">
        <v>3805</v>
      </c>
      <c r="H11">
        <v>320</v>
      </c>
      <c r="I11">
        <v>216</v>
      </c>
      <c r="J11">
        <v>4.0999999999999996</v>
      </c>
      <c r="K11" t="s">
        <v>414</v>
      </c>
    </row>
    <row r="12" spans="1:11" x14ac:dyDescent="0.2">
      <c r="A12" t="s">
        <v>539</v>
      </c>
      <c r="B12" t="s">
        <v>540</v>
      </c>
      <c r="C12" t="s">
        <v>126</v>
      </c>
      <c r="D12">
        <v>20.72806666666667</v>
      </c>
      <c r="E12">
        <v>110122.26</v>
      </c>
      <c r="F12">
        <v>6218.42</v>
      </c>
      <c r="G12">
        <v>4880</v>
      </c>
      <c r="H12">
        <v>300</v>
      </c>
      <c r="I12">
        <v>4202</v>
      </c>
      <c r="J12">
        <v>4.5999999999999996</v>
      </c>
      <c r="K12" t="s">
        <v>541</v>
      </c>
    </row>
    <row r="13" spans="1:11" x14ac:dyDescent="0.2">
      <c r="A13" t="s">
        <v>554</v>
      </c>
      <c r="B13" t="s">
        <v>555</v>
      </c>
      <c r="C13" t="s">
        <v>82</v>
      </c>
      <c r="D13">
        <v>16.30328571428571</v>
      </c>
      <c r="E13">
        <v>20437.62</v>
      </c>
      <c r="F13">
        <v>4564.92</v>
      </c>
      <c r="G13">
        <v>1334</v>
      </c>
      <c r="H13">
        <v>280</v>
      </c>
      <c r="I13">
        <v>54</v>
      </c>
      <c r="J13">
        <v>4.7</v>
      </c>
      <c r="K13" t="s">
        <v>556</v>
      </c>
    </row>
    <row r="14" spans="1:11" x14ac:dyDescent="0.2">
      <c r="A14" t="s">
        <v>443</v>
      </c>
      <c r="B14" t="s">
        <v>444</v>
      </c>
      <c r="C14" t="s">
        <v>82</v>
      </c>
      <c r="D14">
        <v>153.0426296296296</v>
      </c>
      <c r="E14">
        <v>583002.68230769248</v>
      </c>
      <c r="F14">
        <v>41321.51</v>
      </c>
      <c r="G14">
        <v>3696</v>
      </c>
      <c r="H14">
        <v>270</v>
      </c>
      <c r="I14">
        <v>181</v>
      </c>
      <c r="J14">
        <v>4.5</v>
      </c>
      <c r="K14" t="s">
        <v>445</v>
      </c>
    </row>
    <row r="15" spans="1:11" x14ac:dyDescent="0.2">
      <c r="A15" t="s">
        <v>428</v>
      </c>
      <c r="B15" t="s">
        <v>429</v>
      </c>
      <c r="C15" t="s">
        <v>101</v>
      </c>
      <c r="D15">
        <v>479.45766393442631</v>
      </c>
      <c r="E15">
        <v>1363254.4753846161</v>
      </c>
      <c r="F15">
        <v>116987.67</v>
      </c>
      <c r="G15">
        <v>2081</v>
      </c>
      <c r="H15">
        <v>244</v>
      </c>
      <c r="I15">
        <v>1116</v>
      </c>
      <c r="J15">
        <v>4.5</v>
      </c>
      <c r="K15" t="s">
        <v>430</v>
      </c>
    </row>
    <row r="16" spans="1:11" x14ac:dyDescent="0.2">
      <c r="A16" t="s">
        <v>449</v>
      </c>
      <c r="B16" t="s">
        <v>450</v>
      </c>
      <c r="C16" t="s">
        <v>101</v>
      </c>
      <c r="D16">
        <v>161.3897107438016</v>
      </c>
      <c r="E16">
        <v>447018.16615384602</v>
      </c>
      <c r="F16">
        <v>39056.31</v>
      </c>
      <c r="G16">
        <v>796</v>
      </c>
      <c r="H16">
        <v>242</v>
      </c>
      <c r="I16">
        <v>287</v>
      </c>
      <c r="J16">
        <v>4.2</v>
      </c>
      <c r="K16" t="s">
        <v>451</v>
      </c>
    </row>
    <row r="17" spans="1:11" x14ac:dyDescent="0.2">
      <c r="A17" t="s">
        <v>485</v>
      </c>
      <c r="B17" t="s">
        <v>486</v>
      </c>
      <c r="C17" t="s">
        <v>86</v>
      </c>
      <c r="D17">
        <v>82.07949152542372</v>
      </c>
      <c r="E17">
        <v>254536.17</v>
      </c>
      <c r="F17">
        <v>19370.759999999998</v>
      </c>
      <c r="G17">
        <v>3166</v>
      </c>
      <c r="H17">
        <v>236</v>
      </c>
      <c r="I17">
        <v>2298</v>
      </c>
      <c r="J17">
        <v>4.5</v>
      </c>
      <c r="K17" t="s">
        <v>487</v>
      </c>
    </row>
    <row r="18" spans="1:11" x14ac:dyDescent="0.2">
      <c r="A18" t="s">
        <v>431</v>
      </c>
      <c r="B18" t="s">
        <v>432</v>
      </c>
      <c r="C18" t="s">
        <v>101</v>
      </c>
      <c r="D18">
        <v>460.31477832512309</v>
      </c>
      <c r="E18">
        <v>1116538.74</v>
      </c>
      <c r="F18">
        <v>93443.9</v>
      </c>
      <c r="G18">
        <v>2395</v>
      </c>
      <c r="H18">
        <v>203</v>
      </c>
      <c r="I18">
        <v>578</v>
      </c>
      <c r="J18">
        <v>4.2</v>
      </c>
      <c r="K18" t="s">
        <v>433</v>
      </c>
    </row>
    <row r="19" spans="1:11" x14ac:dyDescent="0.2">
      <c r="A19" t="s">
        <v>482</v>
      </c>
      <c r="B19" t="s">
        <v>483</v>
      </c>
      <c r="C19" t="s">
        <v>82</v>
      </c>
      <c r="D19">
        <v>98.96396984924624</v>
      </c>
      <c r="E19">
        <v>157600.63</v>
      </c>
      <c r="F19">
        <v>19693.830000000002</v>
      </c>
      <c r="G19">
        <v>1579</v>
      </c>
      <c r="H19">
        <v>199</v>
      </c>
      <c r="I19">
        <v>578</v>
      </c>
      <c r="J19">
        <v>4.2</v>
      </c>
      <c r="K19" t="s">
        <v>484</v>
      </c>
    </row>
    <row r="20" spans="1:11" x14ac:dyDescent="0.2">
      <c r="A20" t="s">
        <v>464</v>
      </c>
      <c r="B20" t="s">
        <v>465</v>
      </c>
      <c r="C20" t="s">
        <v>82</v>
      </c>
      <c r="D20">
        <v>141.26733333333331</v>
      </c>
      <c r="E20">
        <v>972125.01</v>
      </c>
      <c r="F20">
        <v>27547.13</v>
      </c>
      <c r="G20">
        <v>6113</v>
      </c>
      <c r="H20">
        <v>195</v>
      </c>
      <c r="I20">
        <v>1018</v>
      </c>
      <c r="J20">
        <v>4</v>
      </c>
      <c r="K20" t="s">
        <v>466</v>
      </c>
    </row>
    <row r="21" spans="1:11" x14ac:dyDescent="0.2">
      <c r="A21" t="s">
        <v>219</v>
      </c>
      <c r="B21" t="s">
        <v>218</v>
      </c>
      <c r="C21" t="s">
        <v>101</v>
      </c>
      <c r="D21">
        <v>766.31938888888885</v>
      </c>
      <c r="E21">
        <v>2731748.12</v>
      </c>
      <c r="F21">
        <v>137937.49</v>
      </c>
      <c r="G21">
        <v>3458</v>
      </c>
      <c r="H21">
        <v>180</v>
      </c>
      <c r="I21">
        <v>812</v>
      </c>
      <c r="J21">
        <v>3.7</v>
      </c>
      <c r="K21" t="s">
        <v>220</v>
      </c>
    </row>
    <row r="22" spans="1:11" x14ac:dyDescent="0.2">
      <c r="A22" t="s">
        <v>437</v>
      </c>
      <c r="B22" t="s">
        <v>438</v>
      </c>
      <c r="C22" t="s">
        <v>101</v>
      </c>
      <c r="D22">
        <v>316.58</v>
      </c>
      <c r="E22">
        <v>808694.59000000008</v>
      </c>
      <c r="F22">
        <v>56034.66</v>
      </c>
      <c r="G22">
        <v>2801</v>
      </c>
      <c r="H22">
        <v>177</v>
      </c>
      <c r="I22">
        <v>223</v>
      </c>
      <c r="J22">
        <v>4.4000000000000004</v>
      </c>
      <c r="K22" t="s">
        <v>439</v>
      </c>
    </row>
    <row r="23" spans="1:11" x14ac:dyDescent="0.2">
      <c r="A23" t="s">
        <v>200</v>
      </c>
      <c r="B23" t="s">
        <v>199</v>
      </c>
      <c r="C23" t="s">
        <v>101</v>
      </c>
      <c r="D23">
        <v>898.63142857142861</v>
      </c>
      <c r="E23">
        <v>1920478.694615385</v>
      </c>
      <c r="F23">
        <v>157260.5</v>
      </c>
      <c r="G23">
        <v>511</v>
      </c>
      <c r="H23">
        <v>175</v>
      </c>
      <c r="I23">
        <v>48</v>
      </c>
      <c r="J23">
        <v>4.7</v>
      </c>
      <c r="K23" t="s">
        <v>201</v>
      </c>
    </row>
    <row r="24" spans="1:11" x14ac:dyDescent="0.2">
      <c r="A24" t="s">
        <v>494</v>
      </c>
      <c r="B24" t="s">
        <v>495</v>
      </c>
      <c r="C24" t="s">
        <v>82</v>
      </c>
      <c r="D24">
        <v>103.59</v>
      </c>
      <c r="E24">
        <v>476038.27999999991</v>
      </c>
      <c r="F24">
        <v>16263.63</v>
      </c>
      <c r="G24">
        <v>4814</v>
      </c>
      <c r="H24">
        <v>157</v>
      </c>
      <c r="I24">
        <v>910</v>
      </c>
      <c r="J24">
        <v>4.5</v>
      </c>
      <c r="K24" t="s">
        <v>496</v>
      </c>
    </row>
    <row r="25" spans="1:11" x14ac:dyDescent="0.2">
      <c r="A25" t="s">
        <v>491</v>
      </c>
      <c r="B25" t="s">
        <v>492</v>
      </c>
      <c r="C25" t="s">
        <v>82</v>
      </c>
      <c r="D25">
        <v>121.1091034482759</v>
      </c>
      <c r="E25">
        <v>88277.99</v>
      </c>
      <c r="F25">
        <v>17560.82</v>
      </c>
      <c r="G25">
        <v>697</v>
      </c>
      <c r="H25">
        <v>145</v>
      </c>
      <c r="I25">
        <v>286</v>
      </c>
      <c r="J25">
        <v>4.2</v>
      </c>
      <c r="K25" t="s">
        <v>493</v>
      </c>
    </row>
    <row r="26" spans="1:11" x14ac:dyDescent="0.2">
      <c r="A26" t="s">
        <v>536</v>
      </c>
      <c r="B26" t="s">
        <v>537</v>
      </c>
      <c r="C26" t="s">
        <v>82</v>
      </c>
      <c r="D26">
        <v>49.923412698412697</v>
      </c>
      <c r="E26">
        <v>45927.63</v>
      </c>
      <c r="F26">
        <v>6290.35</v>
      </c>
      <c r="G26">
        <v>920</v>
      </c>
      <c r="H26">
        <v>126</v>
      </c>
      <c r="I26">
        <v>625</v>
      </c>
      <c r="J26">
        <v>4</v>
      </c>
      <c r="K26" t="s">
        <v>538</v>
      </c>
    </row>
    <row r="27" spans="1:11" x14ac:dyDescent="0.2">
      <c r="A27" t="s">
        <v>479</v>
      </c>
      <c r="B27" t="s">
        <v>480</v>
      </c>
      <c r="C27" t="s">
        <v>101</v>
      </c>
      <c r="D27">
        <v>180.59851239669419</v>
      </c>
      <c r="E27">
        <v>248144.2861538461</v>
      </c>
      <c r="F27">
        <v>21852.42</v>
      </c>
      <c r="G27">
        <v>242</v>
      </c>
      <c r="H27">
        <v>121</v>
      </c>
      <c r="I27">
        <v>50</v>
      </c>
      <c r="J27">
        <v>4.3</v>
      </c>
      <c r="K27" t="s">
        <v>481</v>
      </c>
    </row>
    <row r="28" spans="1:11" x14ac:dyDescent="0.2">
      <c r="A28" t="s">
        <v>467</v>
      </c>
      <c r="B28" t="s">
        <v>468</v>
      </c>
      <c r="C28" t="s">
        <v>101</v>
      </c>
      <c r="D28">
        <v>214.69450000000001</v>
      </c>
      <c r="E28">
        <v>748665.33000000007</v>
      </c>
      <c r="F28">
        <v>25763.34</v>
      </c>
      <c r="G28">
        <v>3913</v>
      </c>
      <c r="H28">
        <v>120</v>
      </c>
      <c r="I28">
        <v>406</v>
      </c>
      <c r="J28">
        <v>4.4000000000000004</v>
      </c>
      <c r="K28" t="s">
        <v>469</v>
      </c>
    </row>
    <row r="29" spans="1:11" x14ac:dyDescent="0.2">
      <c r="A29" t="s">
        <v>581</v>
      </c>
      <c r="B29" t="s">
        <v>582</v>
      </c>
      <c r="C29" t="s">
        <v>126</v>
      </c>
      <c r="D29">
        <v>19.322727272727271</v>
      </c>
      <c r="E29">
        <v>12975.69</v>
      </c>
      <c r="F29">
        <v>2125.5</v>
      </c>
      <c r="G29">
        <v>663</v>
      </c>
      <c r="H29">
        <v>110</v>
      </c>
      <c r="I29">
        <v>53</v>
      </c>
      <c r="J29">
        <v>4.7</v>
      </c>
      <c r="K29" t="s">
        <v>583</v>
      </c>
    </row>
    <row r="30" spans="1:11" x14ac:dyDescent="0.2">
      <c r="A30" t="s">
        <v>578</v>
      </c>
      <c r="B30" t="s">
        <v>579</v>
      </c>
      <c r="C30" t="s">
        <v>126</v>
      </c>
      <c r="D30">
        <v>20.46707547169812</v>
      </c>
      <c r="E30">
        <v>30523.77</v>
      </c>
      <c r="F30">
        <v>2169.5100000000002</v>
      </c>
      <c r="G30">
        <v>1528</v>
      </c>
      <c r="H30">
        <v>106</v>
      </c>
      <c r="I30">
        <v>1116</v>
      </c>
      <c r="J30">
        <v>4.5</v>
      </c>
      <c r="K30" t="s">
        <v>580</v>
      </c>
    </row>
    <row r="31" spans="1:11" x14ac:dyDescent="0.2">
      <c r="A31" t="s">
        <v>572</v>
      </c>
      <c r="B31" t="s">
        <v>573</v>
      </c>
      <c r="C31" t="s">
        <v>126</v>
      </c>
      <c r="D31">
        <v>25.077227722772282</v>
      </c>
      <c r="E31">
        <v>29691.169999999991</v>
      </c>
      <c r="F31">
        <v>2532.8000000000002</v>
      </c>
      <c r="G31">
        <v>1252</v>
      </c>
      <c r="H31">
        <v>101</v>
      </c>
      <c r="I31">
        <v>83</v>
      </c>
      <c r="J31">
        <v>4.4000000000000004</v>
      </c>
      <c r="K31" t="s">
        <v>574</v>
      </c>
    </row>
    <row r="32" spans="1:11" x14ac:dyDescent="0.2">
      <c r="A32" t="s">
        <v>587</v>
      </c>
      <c r="B32" t="s">
        <v>588</v>
      </c>
      <c r="C32" t="s">
        <v>93</v>
      </c>
      <c r="D32">
        <v>16.018645833333331</v>
      </c>
      <c r="E32">
        <v>11763.13</v>
      </c>
      <c r="F32">
        <v>1537.79</v>
      </c>
      <c r="G32">
        <v>737</v>
      </c>
      <c r="H32">
        <v>96</v>
      </c>
      <c r="I32">
        <v>286</v>
      </c>
      <c r="J32">
        <v>4.2</v>
      </c>
      <c r="K32" t="s">
        <v>589</v>
      </c>
    </row>
    <row r="33" spans="1:11" x14ac:dyDescent="0.2">
      <c r="A33" t="s">
        <v>473</v>
      </c>
      <c r="B33" t="s">
        <v>474</v>
      </c>
      <c r="C33" t="s">
        <v>101</v>
      </c>
      <c r="D33">
        <v>257.53184782608702</v>
      </c>
      <c r="E33">
        <v>489311.42</v>
      </c>
      <c r="F33">
        <v>23692.93</v>
      </c>
      <c r="G33">
        <v>1806</v>
      </c>
      <c r="H33">
        <v>92</v>
      </c>
      <c r="I33">
        <v>925</v>
      </c>
      <c r="J33">
        <v>4.2</v>
      </c>
      <c r="K33" t="s">
        <v>475</v>
      </c>
    </row>
    <row r="34" spans="1:11" x14ac:dyDescent="0.2">
      <c r="A34" t="s">
        <v>470</v>
      </c>
      <c r="B34" t="s">
        <v>471</v>
      </c>
      <c r="C34" t="s">
        <v>101</v>
      </c>
      <c r="D34">
        <v>276.89866666666671</v>
      </c>
      <c r="E34">
        <v>238981.25</v>
      </c>
      <c r="F34">
        <v>24920.880000000001</v>
      </c>
      <c r="G34">
        <v>824</v>
      </c>
      <c r="H34">
        <v>90</v>
      </c>
      <c r="I34">
        <v>216</v>
      </c>
      <c r="J34">
        <v>4.2</v>
      </c>
      <c r="K34" t="s">
        <v>472</v>
      </c>
    </row>
    <row r="35" spans="1:11" x14ac:dyDescent="0.2">
      <c r="A35" t="s">
        <v>506</v>
      </c>
      <c r="B35" t="s">
        <v>507</v>
      </c>
      <c r="C35" t="s">
        <v>82</v>
      </c>
      <c r="D35">
        <v>130.1532183908046</v>
      </c>
      <c r="E35">
        <v>98846.130000000019</v>
      </c>
      <c r="F35">
        <v>11323.33</v>
      </c>
      <c r="G35">
        <v>760</v>
      </c>
      <c r="H35">
        <v>87</v>
      </c>
      <c r="I35">
        <v>150</v>
      </c>
      <c r="J35">
        <v>4.0999999999999996</v>
      </c>
      <c r="K35" t="s">
        <v>508</v>
      </c>
    </row>
    <row r="36" spans="1:11" x14ac:dyDescent="0.2">
      <c r="A36" t="s">
        <v>452</v>
      </c>
      <c r="B36" t="s">
        <v>453</v>
      </c>
      <c r="C36" t="s">
        <v>101</v>
      </c>
      <c r="D36">
        <v>456.30964705882349</v>
      </c>
      <c r="E36">
        <v>595022.8600000001</v>
      </c>
      <c r="F36">
        <v>38786.32</v>
      </c>
      <c r="G36">
        <v>1256</v>
      </c>
      <c r="H36">
        <v>85</v>
      </c>
      <c r="I36">
        <v>359</v>
      </c>
      <c r="J36">
        <v>3.7</v>
      </c>
      <c r="K36" t="s">
        <v>454</v>
      </c>
    </row>
    <row r="37" spans="1:11" x14ac:dyDescent="0.2">
      <c r="A37" t="s">
        <v>458</v>
      </c>
      <c r="B37" t="s">
        <v>459</v>
      </c>
      <c r="C37" t="s">
        <v>101</v>
      </c>
      <c r="D37">
        <v>429.11063291139237</v>
      </c>
      <c r="E37">
        <v>495354.45076923078</v>
      </c>
      <c r="F37">
        <v>33899.74</v>
      </c>
      <c r="G37">
        <v>832</v>
      </c>
      <c r="H37">
        <v>79</v>
      </c>
      <c r="I37">
        <v>105</v>
      </c>
      <c r="J37">
        <v>4.5</v>
      </c>
      <c r="K37" t="s">
        <v>460</v>
      </c>
    </row>
    <row r="38" spans="1:11" x14ac:dyDescent="0.2">
      <c r="A38" t="s">
        <v>530</v>
      </c>
      <c r="B38" t="s">
        <v>531</v>
      </c>
      <c r="C38" t="s">
        <v>82</v>
      </c>
      <c r="D38">
        <v>91.368157894736839</v>
      </c>
      <c r="E38">
        <v>127594.68</v>
      </c>
      <c r="F38">
        <v>6943.98</v>
      </c>
      <c r="G38">
        <v>1340</v>
      </c>
      <c r="H38">
        <v>76</v>
      </c>
      <c r="I38">
        <v>178</v>
      </c>
      <c r="J38">
        <v>4.5</v>
      </c>
      <c r="K38" t="s">
        <v>532</v>
      </c>
    </row>
    <row r="39" spans="1:11" x14ac:dyDescent="0.2">
      <c r="A39" t="s">
        <v>512</v>
      </c>
      <c r="B39" t="s">
        <v>513</v>
      </c>
      <c r="C39" t="s">
        <v>82</v>
      </c>
      <c r="D39">
        <v>140.62906666666669</v>
      </c>
      <c r="E39">
        <v>694115.94</v>
      </c>
      <c r="F39">
        <v>10547.18</v>
      </c>
      <c r="G39">
        <v>5000</v>
      </c>
      <c r="H39">
        <v>75</v>
      </c>
      <c r="I39">
        <v>1783</v>
      </c>
      <c r="J39">
        <v>4.4000000000000004</v>
      </c>
      <c r="K39" t="s">
        <v>514</v>
      </c>
    </row>
    <row r="40" spans="1:11" x14ac:dyDescent="0.2">
      <c r="A40" t="s">
        <v>533</v>
      </c>
      <c r="B40" t="s">
        <v>534</v>
      </c>
      <c r="C40" t="s">
        <v>82</v>
      </c>
      <c r="D40">
        <v>85.62866666666666</v>
      </c>
      <c r="E40">
        <v>70734.449999999983</v>
      </c>
      <c r="F40">
        <v>6422.15</v>
      </c>
      <c r="G40">
        <v>778</v>
      </c>
      <c r="H40">
        <v>75</v>
      </c>
      <c r="I40">
        <v>62</v>
      </c>
      <c r="J40">
        <v>4.4000000000000004</v>
      </c>
      <c r="K40" t="s">
        <v>535</v>
      </c>
    </row>
    <row r="41" spans="1:11" x14ac:dyDescent="0.2">
      <c r="A41" t="s">
        <v>509</v>
      </c>
      <c r="B41" t="s">
        <v>510</v>
      </c>
      <c r="C41" t="s">
        <v>82</v>
      </c>
      <c r="D41">
        <v>155.52338235294121</v>
      </c>
      <c r="E41">
        <v>179298.81</v>
      </c>
      <c r="F41">
        <v>10575.59</v>
      </c>
      <c r="G41">
        <v>1210</v>
      </c>
      <c r="H41">
        <v>68</v>
      </c>
      <c r="I41">
        <v>30</v>
      </c>
      <c r="J41">
        <v>4.5999999999999996</v>
      </c>
      <c r="K41" t="s">
        <v>511</v>
      </c>
    </row>
    <row r="42" spans="1:11" x14ac:dyDescent="0.2">
      <c r="A42" t="s">
        <v>566</v>
      </c>
      <c r="B42" t="s">
        <v>567</v>
      </c>
      <c r="C42" t="s">
        <v>82</v>
      </c>
      <c r="D42">
        <v>44.953939393939393</v>
      </c>
      <c r="E42">
        <v>111306.91</v>
      </c>
      <c r="F42">
        <v>2966.96</v>
      </c>
      <c r="G42">
        <v>2350</v>
      </c>
      <c r="H42">
        <v>66</v>
      </c>
      <c r="I42">
        <v>154</v>
      </c>
      <c r="J42">
        <v>4.5</v>
      </c>
      <c r="K42" t="s">
        <v>568</v>
      </c>
    </row>
    <row r="43" spans="1:11" x14ac:dyDescent="0.2">
      <c r="A43" t="s">
        <v>521</v>
      </c>
      <c r="B43" t="s">
        <v>522</v>
      </c>
      <c r="C43" t="s">
        <v>82</v>
      </c>
      <c r="D43">
        <v>126.6601538461538</v>
      </c>
      <c r="E43">
        <v>85269.849999999991</v>
      </c>
      <c r="F43">
        <v>8232.91</v>
      </c>
      <c r="G43">
        <v>659</v>
      </c>
      <c r="H43">
        <v>65</v>
      </c>
      <c r="I43">
        <v>242</v>
      </c>
      <c r="J43">
        <v>3.7</v>
      </c>
      <c r="K43" t="s">
        <v>523</v>
      </c>
    </row>
    <row r="44" spans="1:11" x14ac:dyDescent="0.2">
      <c r="A44" t="s">
        <v>575</v>
      </c>
      <c r="B44" t="s">
        <v>576</v>
      </c>
      <c r="C44" t="s">
        <v>86</v>
      </c>
      <c r="D44">
        <v>34.29507692307692</v>
      </c>
      <c r="E44">
        <v>34964.679999999993</v>
      </c>
      <c r="F44">
        <v>2229.1799999999998</v>
      </c>
      <c r="G44">
        <v>898</v>
      </c>
      <c r="H44">
        <v>65</v>
      </c>
      <c r="I44">
        <v>1933</v>
      </c>
      <c r="J44">
        <v>4.3</v>
      </c>
      <c r="K44" t="s">
        <v>577</v>
      </c>
    </row>
    <row r="45" spans="1:11" x14ac:dyDescent="0.2">
      <c r="A45" t="s">
        <v>518</v>
      </c>
      <c r="B45" t="s">
        <v>519</v>
      </c>
      <c r="C45" t="s">
        <v>101</v>
      </c>
      <c r="D45">
        <v>144.113275862069</v>
      </c>
      <c r="E45">
        <v>271636.84999999998</v>
      </c>
      <c r="F45">
        <v>8358.57</v>
      </c>
      <c r="G45">
        <v>1915</v>
      </c>
      <c r="H45">
        <v>58</v>
      </c>
      <c r="I45">
        <v>3983</v>
      </c>
      <c r="J45">
        <v>4.3</v>
      </c>
      <c r="K45" t="s">
        <v>520</v>
      </c>
    </row>
    <row r="46" spans="1:11" x14ac:dyDescent="0.2">
      <c r="A46" t="s">
        <v>527</v>
      </c>
      <c r="B46" t="s">
        <v>528</v>
      </c>
      <c r="C46" t="s">
        <v>82</v>
      </c>
      <c r="D46">
        <v>126.2812280701754</v>
      </c>
      <c r="E46">
        <v>71034.75</v>
      </c>
      <c r="F46">
        <v>7198.03</v>
      </c>
      <c r="G46">
        <v>514</v>
      </c>
      <c r="H46">
        <v>57</v>
      </c>
      <c r="I46">
        <v>184</v>
      </c>
      <c r="J46">
        <v>4.0999999999999996</v>
      </c>
      <c r="K46" t="s">
        <v>529</v>
      </c>
    </row>
    <row r="47" spans="1:11" x14ac:dyDescent="0.2">
      <c r="A47" t="s">
        <v>551</v>
      </c>
      <c r="B47" t="s">
        <v>552</v>
      </c>
      <c r="C47" t="s">
        <v>82</v>
      </c>
      <c r="D47">
        <v>100.2117647058824</v>
      </c>
      <c r="E47">
        <v>67637.039999999994</v>
      </c>
      <c r="F47">
        <v>5110.8</v>
      </c>
      <c r="G47">
        <v>640</v>
      </c>
      <c r="H47">
        <v>51</v>
      </c>
      <c r="I47">
        <v>77</v>
      </c>
      <c r="J47">
        <v>4.8</v>
      </c>
      <c r="K47" t="s">
        <v>553</v>
      </c>
    </row>
    <row r="48" spans="1:11" x14ac:dyDescent="0.2">
      <c r="A48" t="s">
        <v>455</v>
      </c>
      <c r="B48" t="s">
        <v>456</v>
      </c>
      <c r="C48" t="s">
        <v>101</v>
      </c>
      <c r="D48">
        <v>683.33137254901965</v>
      </c>
      <c r="E48">
        <v>181070.49</v>
      </c>
      <c r="F48">
        <v>34849.9</v>
      </c>
      <c r="G48">
        <v>259</v>
      </c>
      <c r="H48">
        <v>51</v>
      </c>
      <c r="I48">
        <v>44</v>
      </c>
      <c r="J48">
        <v>4.0999999999999996</v>
      </c>
      <c r="K48" t="s">
        <v>457</v>
      </c>
    </row>
    <row r="49" spans="1:11" x14ac:dyDescent="0.2">
      <c r="A49" t="s">
        <v>488</v>
      </c>
      <c r="B49" t="s">
        <v>489</v>
      </c>
      <c r="C49" t="s">
        <v>101</v>
      </c>
      <c r="D49">
        <v>393.67468085106378</v>
      </c>
      <c r="E49">
        <v>940360.15</v>
      </c>
      <c r="F49">
        <v>18502.71</v>
      </c>
      <c r="G49">
        <v>2913</v>
      </c>
      <c r="H49">
        <v>47</v>
      </c>
      <c r="I49">
        <v>244</v>
      </c>
      <c r="J49">
        <v>4.2</v>
      </c>
      <c r="K49" t="s">
        <v>490</v>
      </c>
    </row>
    <row r="50" spans="1:11" x14ac:dyDescent="0.2">
      <c r="A50" t="s">
        <v>542</v>
      </c>
      <c r="B50" t="s">
        <v>543</v>
      </c>
      <c r="C50" t="s">
        <v>82</v>
      </c>
      <c r="D50">
        <v>156.16025641025641</v>
      </c>
      <c r="E50">
        <v>87428.113846153865</v>
      </c>
      <c r="F50">
        <v>6090.25</v>
      </c>
      <c r="G50">
        <v>254</v>
      </c>
      <c r="H50">
        <v>39</v>
      </c>
      <c r="I50">
        <v>58</v>
      </c>
      <c r="J50">
        <v>4.5</v>
      </c>
      <c r="K50" t="s">
        <v>544</v>
      </c>
    </row>
    <row r="51" spans="1:11" x14ac:dyDescent="0.2">
      <c r="A51" t="s">
        <v>602</v>
      </c>
      <c r="B51" t="s">
        <v>603</v>
      </c>
      <c r="C51" t="s">
        <v>93</v>
      </c>
      <c r="D51">
        <v>16.638333333333339</v>
      </c>
      <c r="E51">
        <v>16162.29</v>
      </c>
      <c r="F51">
        <v>598.98</v>
      </c>
      <c r="G51">
        <v>1154</v>
      </c>
      <c r="H51">
        <v>36</v>
      </c>
      <c r="I51">
        <v>54</v>
      </c>
      <c r="J51">
        <v>4.7</v>
      </c>
      <c r="K51" t="s">
        <v>604</v>
      </c>
    </row>
    <row r="52" spans="1:11" x14ac:dyDescent="0.2">
      <c r="A52" t="s">
        <v>500</v>
      </c>
      <c r="B52" t="s">
        <v>501</v>
      </c>
      <c r="C52" t="s">
        <v>101</v>
      </c>
      <c r="D52">
        <v>395.77805555555562</v>
      </c>
      <c r="E52">
        <v>112056.51</v>
      </c>
      <c r="F52">
        <v>14248.01</v>
      </c>
      <c r="G52">
        <v>260</v>
      </c>
      <c r="H52">
        <v>36</v>
      </c>
      <c r="I52">
        <v>271</v>
      </c>
      <c r="J52">
        <v>4.4000000000000004</v>
      </c>
      <c r="K52" t="s">
        <v>502</v>
      </c>
    </row>
    <row r="53" spans="1:11" x14ac:dyDescent="0.2">
      <c r="A53" t="s">
        <v>524</v>
      </c>
      <c r="B53" t="s">
        <v>525</v>
      </c>
      <c r="C53" t="s">
        <v>101</v>
      </c>
      <c r="D53">
        <v>276.53172413793112</v>
      </c>
      <c r="E53">
        <v>370934.97999999992</v>
      </c>
      <c r="F53">
        <v>8019.42</v>
      </c>
      <c r="G53">
        <v>1603</v>
      </c>
      <c r="H53">
        <v>29</v>
      </c>
      <c r="I53">
        <v>271</v>
      </c>
      <c r="J53">
        <v>4.4000000000000004</v>
      </c>
      <c r="K53" t="s">
        <v>526</v>
      </c>
    </row>
    <row r="54" spans="1:11" x14ac:dyDescent="0.2">
      <c r="A54" t="s">
        <v>497</v>
      </c>
      <c r="B54" t="s">
        <v>498</v>
      </c>
      <c r="C54" t="s">
        <v>101</v>
      </c>
      <c r="D54">
        <v>544.0851851851852</v>
      </c>
      <c r="E54">
        <v>208367.52</v>
      </c>
      <c r="F54">
        <v>14690.3</v>
      </c>
      <c r="G54">
        <v>379</v>
      </c>
      <c r="H54">
        <v>27</v>
      </c>
      <c r="I54">
        <v>135</v>
      </c>
      <c r="J54">
        <v>4.2</v>
      </c>
      <c r="K54" t="s">
        <v>499</v>
      </c>
    </row>
    <row r="55" spans="1:11" x14ac:dyDescent="0.2">
      <c r="A55" t="s">
        <v>593</v>
      </c>
      <c r="B55" t="s">
        <v>594</v>
      </c>
      <c r="C55" t="s">
        <v>93</v>
      </c>
      <c r="D55">
        <v>40.407600000000002</v>
      </c>
      <c r="E55">
        <v>14821.77</v>
      </c>
      <c r="F55">
        <v>1010.19</v>
      </c>
      <c r="G55">
        <v>314</v>
      </c>
      <c r="H55">
        <v>25</v>
      </c>
      <c r="I55">
        <v>19</v>
      </c>
      <c r="J55">
        <v>4.5999999999999996</v>
      </c>
      <c r="K55" t="s">
        <v>595</v>
      </c>
    </row>
    <row r="56" spans="1:11" x14ac:dyDescent="0.2">
      <c r="A56" t="s">
        <v>503</v>
      </c>
      <c r="B56" t="s">
        <v>504</v>
      </c>
      <c r="C56" t="s">
        <v>101</v>
      </c>
      <c r="D56">
        <v>504.42840000000001</v>
      </c>
      <c r="E56">
        <v>368219.31153846171</v>
      </c>
      <c r="F56">
        <v>12610.71</v>
      </c>
      <c r="G56">
        <v>611</v>
      </c>
      <c r="H56">
        <v>25</v>
      </c>
      <c r="I56">
        <v>160</v>
      </c>
      <c r="J56">
        <v>3.4</v>
      </c>
      <c r="K56" t="s">
        <v>505</v>
      </c>
    </row>
    <row r="57" spans="1:11" x14ac:dyDescent="0.2">
      <c r="A57" t="s">
        <v>476</v>
      </c>
      <c r="B57" t="s">
        <v>477</v>
      </c>
      <c r="C57" t="s">
        <v>101</v>
      </c>
      <c r="D57">
        <v>965.08217391304345</v>
      </c>
      <c r="E57">
        <v>276861.63615384622</v>
      </c>
      <c r="F57">
        <v>22196.89</v>
      </c>
      <c r="G57">
        <v>53</v>
      </c>
      <c r="H57">
        <v>23</v>
      </c>
      <c r="I57">
        <v>430</v>
      </c>
      <c r="J57">
        <v>4.4000000000000004</v>
      </c>
      <c r="K57" t="s">
        <v>478</v>
      </c>
    </row>
    <row r="58" spans="1:11" x14ac:dyDescent="0.2">
      <c r="A58" t="s">
        <v>557</v>
      </c>
      <c r="B58" t="s">
        <v>558</v>
      </c>
      <c r="C58" t="s">
        <v>101</v>
      </c>
      <c r="D58">
        <v>184.81869565217389</v>
      </c>
      <c r="E58">
        <v>52053.320769230762</v>
      </c>
      <c r="F58">
        <v>4250.83</v>
      </c>
      <c r="G58">
        <v>68</v>
      </c>
      <c r="H58">
        <v>23</v>
      </c>
      <c r="I58">
        <v>47</v>
      </c>
      <c r="J58">
        <v>4.8</v>
      </c>
      <c r="K58" t="s">
        <v>559</v>
      </c>
    </row>
    <row r="59" spans="1:11" x14ac:dyDescent="0.2">
      <c r="A59" t="s">
        <v>560</v>
      </c>
      <c r="B59" t="s">
        <v>561</v>
      </c>
      <c r="C59" t="s">
        <v>101</v>
      </c>
      <c r="D59">
        <v>178.16</v>
      </c>
      <c r="E59">
        <v>118031.57846153851</v>
      </c>
      <c r="F59">
        <v>3919.52</v>
      </c>
      <c r="G59">
        <v>612</v>
      </c>
      <c r="H59">
        <v>22</v>
      </c>
      <c r="I59">
        <v>83</v>
      </c>
      <c r="J59">
        <v>3.8</v>
      </c>
      <c r="K59" t="s">
        <v>562</v>
      </c>
    </row>
    <row r="60" spans="1:11" x14ac:dyDescent="0.2">
      <c r="A60" t="s">
        <v>599</v>
      </c>
      <c r="B60" t="s">
        <v>600</v>
      </c>
      <c r="C60" t="s">
        <v>126</v>
      </c>
      <c r="D60">
        <v>31.270476190476192</v>
      </c>
      <c r="E60">
        <v>8321.0392307692309</v>
      </c>
      <c r="F60">
        <v>656.68</v>
      </c>
      <c r="G60">
        <v>106</v>
      </c>
      <c r="H60">
        <v>21</v>
      </c>
      <c r="I60">
        <v>176</v>
      </c>
      <c r="J60">
        <v>4.2</v>
      </c>
      <c r="K60" t="s">
        <v>601</v>
      </c>
    </row>
    <row r="61" spans="1:11" x14ac:dyDescent="0.2">
      <c r="A61" t="s">
        <v>548</v>
      </c>
      <c r="B61" t="s">
        <v>549</v>
      </c>
      <c r="C61" t="s">
        <v>101</v>
      </c>
      <c r="D61">
        <v>291.31833333333333</v>
      </c>
      <c r="E61">
        <v>58487.757692307678</v>
      </c>
      <c r="F61">
        <v>5243.73</v>
      </c>
      <c r="G61">
        <v>18</v>
      </c>
      <c r="H61">
        <v>18</v>
      </c>
      <c r="I61">
        <v>17</v>
      </c>
      <c r="J61">
        <v>4.8</v>
      </c>
      <c r="K61" t="s">
        <v>550</v>
      </c>
    </row>
    <row r="62" spans="1:11" x14ac:dyDescent="0.2">
      <c r="A62" t="s">
        <v>608</v>
      </c>
      <c r="B62" t="s">
        <v>609</v>
      </c>
      <c r="C62" t="s">
        <v>126</v>
      </c>
      <c r="D62">
        <v>29.68</v>
      </c>
      <c r="E62">
        <v>5296.7384615384626</v>
      </c>
      <c r="F62">
        <v>474.88</v>
      </c>
      <c r="G62">
        <v>16</v>
      </c>
      <c r="H62">
        <v>16</v>
      </c>
      <c r="I62">
        <v>47</v>
      </c>
      <c r="J62">
        <v>4.2</v>
      </c>
      <c r="K62" t="s">
        <v>610</v>
      </c>
    </row>
    <row r="63" spans="1:11" x14ac:dyDescent="0.2">
      <c r="A63" t="s">
        <v>590</v>
      </c>
      <c r="B63" t="s">
        <v>591</v>
      </c>
      <c r="C63" t="s">
        <v>101</v>
      </c>
      <c r="D63">
        <v>150.81666666666669</v>
      </c>
      <c r="E63">
        <v>23088.68</v>
      </c>
      <c r="F63">
        <v>1357.35</v>
      </c>
      <c r="G63">
        <v>154</v>
      </c>
      <c r="H63">
        <v>9</v>
      </c>
      <c r="I63">
        <v>52</v>
      </c>
      <c r="J63">
        <v>4</v>
      </c>
      <c r="K63" t="s">
        <v>592</v>
      </c>
    </row>
    <row r="64" spans="1:11" x14ac:dyDescent="0.2">
      <c r="A64" t="s">
        <v>611</v>
      </c>
      <c r="B64" t="s">
        <v>612</v>
      </c>
      <c r="C64" t="s">
        <v>126</v>
      </c>
      <c r="D64">
        <v>29.841249999999999</v>
      </c>
      <c r="E64">
        <v>8670.16</v>
      </c>
      <c r="F64">
        <v>238.73</v>
      </c>
      <c r="G64">
        <v>298</v>
      </c>
      <c r="H64">
        <v>8</v>
      </c>
      <c r="I64">
        <v>73</v>
      </c>
      <c r="J64">
        <v>3.8</v>
      </c>
      <c r="K64" t="s">
        <v>613</v>
      </c>
    </row>
    <row r="65" spans="1:11" x14ac:dyDescent="0.2">
      <c r="A65" t="s">
        <v>515</v>
      </c>
      <c r="B65" t="s">
        <v>516</v>
      </c>
      <c r="C65" t="s">
        <v>101</v>
      </c>
      <c r="D65">
        <v>1220.255714285714</v>
      </c>
      <c r="E65">
        <v>127869.78</v>
      </c>
      <c r="F65">
        <v>8541.7900000000009</v>
      </c>
      <c r="G65">
        <v>112</v>
      </c>
      <c r="H65">
        <v>7</v>
      </c>
      <c r="I65">
        <v>73</v>
      </c>
      <c r="J65">
        <v>3.8</v>
      </c>
      <c r="K65" t="s">
        <v>517</v>
      </c>
    </row>
    <row r="66" spans="1:11" x14ac:dyDescent="0.2">
      <c r="A66" t="s">
        <v>563</v>
      </c>
      <c r="B66" t="s">
        <v>564</v>
      </c>
      <c r="C66" t="s">
        <v>101</v>
      </c>
      <c r="D66">
        <v>584.64666666666665</v>
      </c>
      <c r="E66">
        <v>42692.11</v>
      </c>
      <c r="F66">
        <v>3507.88</v>
      </c>
      <c r="G66">
        <v>78</v>
      </c>
      <c r="H66">
        <v>6</v>
      </c>
      <c r="I66">
        <v>18</v>
      </c>
      <c r="J66">
        <v>3.6</v>
      </c>
      <c r="K66" t="s">
        <v>565</v>
      </c>
    </row>
    <row r="67" spans="1:11" x14ac:dyDescent="0.2">
      <c r="A67" t="s">
        <v>545</v>
      </c>
      <c r="B67" t="s">
        <v>546</v>
      </c>
      <c r="C67" t="s">
        <v>101</v>
      </c>
      <c r="D67">
        <v>880.37166666666656</v>
      </c>
      <c r="E67">
        <v>36774.649999999987</v>
      </c>
      <c r="F67">
        <v>5282.23</v>
      </c>
      <c r="G67">
        <v>41</v>
      </c>
      <c r="H67">
        <v>6</v>
      </c>
      <c r="I67">
        <v>34</v>
      </c>
      <c r="J67">
        <v>4.3</v>
      </c>
      <c r="K67" t="s">
        <v>547</v>
      </c>
    </row>
    <row r="68" spans="1:11" x14ac:dyDescent="0.2">
      <c r="A68" t="s">
        <v>596</v>
      </c>
      <c r="B68" t="s">
        <v>597</v>
      </c>
      <c r="C68" t="s">
        <v>126</v>
      </c>
      <c r="D68">
        <v>171.81800000000001</v>
      </c>
      <c r="E68">
        <v>9432.8000000000011</v>
      </c>
      <c r="F68">
        <v>859.09</v>
      </c>
      <c r="G68">
        <v>61</v>
      </c>
      <c r="H68">
        <v>5</v>
      </c>
      <c r="I68">
        <v>26</v>
      </c>
      <c r="J68">
        <v>3.9</v>
      </c>
      <c r="K68" t="s">
        <v>598</v>
      </c>
    </row>
    <row r="69" spans="1:11" x14ac:dyDescent="0.2">
      <c r="A69" t="s">
        <v>569</v>
      </c>
      <c r="B69" t="s">
        <v>570</v>
      </c>
      <c r="C69" t="s">
        <v>101</v>
      </c>
      <c r="D69">
        <v>524</v>
      </c>
      <c r="E69">
        <v>188166.39</v>
      </c>
      <c r="F69">
        <v>2620</v>
      </c>
      <c r="G69">
        <v>394</v>
      </c>
      <c r="H69">
        <v>5</v>
      </c>
      <c r="I69">
        <v>70</v>
      </c>
      <c r="J69">
        <v>3.5</v>
      </c>
      <c r="K69" t="s">
        <v>571</v>
      </c>
    </row>
    <row r="70" spans="1:11" x14ac:dyDescent="0.2">
      <c r="A70" t="s">
        <v>614</v>
      </c>
      <c r="B70" t="s">
        <v>615</v>
      </c>
      <c r="C70" t="s">
        <v>126</v>
      </c>
      <c r="D70">
        <v>32.923333333333332</v>
      </c>
      <c r="E70">
        <v>1108.4507692307691</v>
      </c>
      <c r="F70">
        <v>98.77</v>
      </c>
      <c r="G70">
        <v>9</v>
      </c>
      <c r="H70">
        <v>3</v>
      </c>
      <c r="I70">
        <v>34</v>
      </c>
      <c r="J70">
        <v>4.3</v>
      </c>
      <c r="K70" t="s">
        <v>616</v>
      </c>
    </row>
    <row r="71" spans="1:11" x14ac:dyDescent="0.2">
      <c r="A71" t="s">
        <v>584</v>
      </c>
      <c r="B71" t="s">
        <v>585</v>
      </c>
      <c r="C71" t="s">
        <v>101</v>
      </c>
      <c r="D71">
        <v>812.37</v>
      </c>
      <c r="E71">
        <v>133087.26999999999</v>
      </c>
      <c r="F71">
        <v>1624.74</v>
      </c>
      <c r="G71">
        <v>185</v>
      </c>
      <c r="H71">
        <v>2</v>
      </c>
      <c r="I71">
        <v>176</v>
      </c>
      <c r="J71">
        <v>4.2</v>
      </c>
      <c r="K71" t="s">
        <v>586</v>
      </c>
    </row>
    <row r="72" spans="1:11" x14ac:dyDescent="0.2">
      <c r="A72" t="s">
        <v>617</v>
      </c>
      <c r="B72" t="s">
        <v>618</v>
      </c>
      <c r="C72" t="s">
        <v>126</v>
      </c>
      <c r="D72">
        <v>20</v>
      </c>
      <c r="E72">
        <v>585.63384615384609</v>
      </c>
      <c r="F72">
        <v>20</v>
      </c>
      <c r="G72">
        <v>21</v>
      </c>
      <c r="H72">
        <v>1</v>
      </c>
      <c r="I72">
        <v>45</v>
      </c>
      <c r="J72">
        <v>4.7</v>
      </c>
      <c r="K72" t="s">
        <v>619</v>
      </c>
    </row>
    <row r="73" spans="1:11" x14ac:dyDescent="0.2">
      <c r="A73" t="s">
        <v>605</v>
      </c>
      <c r="B73" t="s">
        <v>606</v>
      </c>
      <c r="C73" t="s">
        <v>101</v>
      </c>
      <c r="D73">
        <v>570.48</v>
      </c>
      <c r="E73">
        <v>16482.2</v>
      </c>
      <c r="F73">
        <v>570.48</v>
      </c>
      <c r="G73">
        <v>25</v>
      </c>
      <c r="H73">
        <v>1</v>
      </c>
      <c r="I73">
        <v>12</v>
      </c>
      <c r="J73">
        <v>4.7</v>
      </c>
      <c r="K73" t="s">
        <v>607</v>
      </c>
    </row>
    <row r="74" spans="1:11" x14ac:dyDescent="0.2">
      <c r="A74" t="s">
        <v>644</v>
      </c>
      <c r="B74" t="s">
        <v>645</v>
      </c>
      <c r="C74" t="s">
        <v>101</v>
      </c>
      <c r="D74">
        <v>549.99</v>
      </c>
      <c r="E74">
        <v>0</v>
      </c>
      <c r="F74">
        <v>0</v>
      </c>
      <c r="G74">
        <v>0</v>
      </c>
      <c r="H74">
        <v>0</v>
      </c>
      <c r="I74">
        <v>0</v>
      </c>
      <c r="J74">
        <v>0</v>
      </c>
      <c r="K74" t="s">
        <v>646</v>
      </c>
    </row>
    <row r="75" spans="1:11" x14ac:dyDescent="0.2">
      <c r="A75" t="s">
        <v>635</v>
      </c>
      <c r="B75" t="s">
        <v>636</v>
      </c>
      <c r="C75" t="s">
        <v>82</v>
      </c>
      <c r="D75">
        <v>113.88</v>
      </c>
      <c r="E75">
        <v>0</v>
      </c>
      <c r="F75">
        <v>0</v>
      </c>
      <c r="G75">
        <v>0</v>
      </c>
      <c r="H75">
        <v>0</v>
      </c>
      <c r="I75">
        <v>2</v>
      </c>
      <c r="J75">
        <v>5</v>
      </c>
      <c r="K75" t="s">
        <v>637</v>
      </c>
    </row>
    <row r="76" spans="1:11" x14ac:dyDescent="0.2">
      <c r="A76" t="s">
        <v>650</v>
      </c>
      <c r="B76" t="s">
        <v>651</v>
      </c>
      <c r="C76" t="s">
        <v>82</v>
      </c>
      <c r="D76">
        <v>135.99</v>
      </c>
      <c r="E76">
        <v>0</v>
      </c>
      <c r="F76">
        <v>0</v>
      </c>
      <c r="G76">
        <v>0</v>
      </c>
      <c r="H76">
        <v>0</v>
      </c>
      <c r="I76">
        <v>0</v>
      </c>
      <c r="J76">
        <v>0</v>
      </c>
      <c r="K76" t="s">
        <v>652</v>
      </c>
    </row>
    <row r="77" spans="1:11" x14ac:dyDescent="0.2">
      <c r="A77" t="s">
        <v>641</v>
      </c>
      <c r="B77" t="s">
        <v>642</v>
      </c>
      <c r="C77" t="s">
        <v>126</v>
      </c>
      <c r="D77">
        <v>19.98</v>
      </c>
      <c r="E77">
        <v>0</v>
      </c>
      <c r="F77">
        <v>0</v>
      </c>
      <c r="G77">
        <v>0</v>
      </c>
      <c r="H77">
        <v>0</v>
      </c>
      <c r="I77">
        <v>29</v>
      </c>
      <c r="J77">
        <v>4.5999999999999996</v>
      </c>
      <c r="K77" t="s">
        <v>643</v>
      </c>
    </row>
    <row r="78" spans="1:11" x14ac:dyDescent="0.2">
      <c r="A78" t="s">
        <v>638</v>
      </c>
      <c r="B78" t="s">
        <v>639</v>
      </c>
      <c r="C78" t="s">
        <v>82</v>
      </c>
      <c r="D78">
        <v>186.28</v>
      </c>
      <c r="E78">
        <v>0</v>
      </c>
      <c r="F78">
        <v>0</v>
      </c>
      <c r="G78">
        <v>0</v>
      </c>
      <c r="H78">
        <v>0</v>
      </c>
      <c r="I78">
        <v>0</v>
      </c>
      <c r="J78">
        <v>0</v>
      </c>
      <c r="K78" t="s">
        <v>640</v>
      </c>
    </row>
    <row r="79" spans="1:11" x14ac:dyDescent="0.2">
      <c r="A79" t="s">
        <v>647</v>
      </c>
      <c r="B79" t="s">
        <v>648</v>
      </c>
      <c r="C79" t="s">
        <v>82</v>
      </c>
      <c r="D79">
        <v>111.98</v>
      </c>
      <c r="E79">
        <v>0</v>
      </c>
      <c r="F79">
        <v>0</v>
      </c>
      <c r="G79">
        <v>0</v>
      </c>
      <c r="H79">
        <v>0</v>
      </c>
      <c r="I79">
        <v>2</v>
      </c>
      <c r="J79">
        <v>3.4</v>
      </c>
      <c r="K79" t="s">
        <v>649</v>
      </c>
    </row>
    <row r="80" spans="1:11" x14ac:dyDescent="0.2">
      <c r="A80" t="s">
        <v>632</v>
      </c>
      <c r="B80" t="s">
        <v>633</v>
      </c>
      <c r="C80" t="s">
        <v>101</v>
      </c>
      <c r="D80">
        <v>509.99</v>
      </c>
      <c r="E80">
        <v>0</v>
      </c>
      <c r="F80">
        <v>0</v>
      </c>
      <c r="G80">
        <v>0</v>
      </c>
      <c r="H80">
        <v>0</v>
      </c>
      <c r="I80">
        <v>0</v>
      </c>
      <c r="J80">
        <v>0</v>
      </c>
      <c r="K80" t="s">
        <v>634</v>
      </c>
    </row>
    <row r="81" spans="1:11" x14ac:dyDescent="0.2">
      <c r="A81" t="s">
        <v>629</v>
      </c>
      <c r="B81" t="s">
        <v>630</v>
      </c>
      <c r="C81" t="s">
        <v>82</v>
      </c>
      <c r="D81">
        <v>80.02</v>
      </c>
      <c r="E81">
        <v>0</v>
      </c>
      <c r="F81">
        <v>0</v>
      </c>
      <c r="G81">
        <v>0</v>
      </c>
      <c r="H81">
        <v>0</v>
      </c>
      <c r="I81">
        <v>12</v>
      </c>
      <c r="J81">
        <v>3.7</v>
      </c>
      <c r="K81" t="s">
        <v>631</v>
      </c>
    </row>
    <row r="82" spans="1:11" x14ac:dyDescent="0.2">
      <c r="A82" t="s">
        <v>626</v>
      </c>
      <c r="B82" t="s">
        <v>627</v>
      </c>
      <c r="C82" t="s">
        <v>101</v>
      </c>
      <c r="D82">
        <v>127.99</v>
      </c>
      <c r="E82">
        <v>0</v>
      </c>
      <c r="F82">
        <v>0</v>
      </c>
      <c r="G82">
        <v>0</v>
      </c>
      <c r="H82">
        <v>0</v>
      </c>
      <c r="I82">
        <v>1</v>
      </c>
      <c r="J82">
        <v>5</v>
      </c>
      <c r="K82" t="s">
        <v>628</v>
      </c>
    </row>
    <row r="83" spans="1:11" x14ac:dyDescent="0.2">
      <c r="A83" t="s">
        <v>623</v>
      </c>
      <c r="B83" t="s">
        <v>624</v>
      </c>
      <c r="C83" t="s">
        <v>126</v>
      </c>
      <c r="D83">
        <v>499.99</v>
      </c>
      <c r="E83">
        <v>0</v>
      </c>
      <c r="F83">
        <v>0</v>
      </c>
      <c r="G83">
        <v>0</v>
      </c>
      <c r="H83">
        <v>0</v>
      </c>
      <c r="I83">
        <v>107</v>
      </c>
      <c r="J83">
        <v>3.4</v>
      </c>
      <c r="K83" t="s">
        <v>625</v>
      </c>
    </row>
    <row r="84" spans="1:11" x14ac:dyDescent="0.2">
      <c r="A84" t="s">
        <v>620</v>
      </c>
      <c r="B84" t="s">
        <v>621</v>
      </c>
      <c r="C84" t="s">
        <v>126</v>
      </c>
      <c r="D84">
        <v>35.15</v>
      </c>
      <c r="E84">
        <v>5043.9599999999991</v>
      </c>
      <c r="F84">
        <v>0</v>
      </c>
      <c r="G84">
        <v>158</v>
      </c>
      <c r="H84">
        <v>0</v>
      </c>
      <c r="I84">
        <v>107</v>
      </c>
      <c r="J84">
        <v>3.4</v>
      </c>
      <c r="K84" t="s">
        <v>622</v>
      </c>
    </row>
    <row r="85" spans="1:11" x14ac:dyDescent="0.2">
      <c r="A85" t="s">
        <v>653</v>
      </c>
      <c r="B85" t="s">
        <v>654</v>
      </c>
      <c r="C85" t="s">
        <v>126</v>
      </c>
      <c r="D85">
        <v>60.57</v>
      </c>
      <c r="E85">
        <v>0</v>
      </c>
      <c r="F85">
        <v>0</v>
      </c>
      <c r="G85">
        <v>0</v>
      </c>
      <c r="H85">
        <v>0</v>
      </c>
      <c r="I85">
        <v>131</v>
      </c>
      <c r="J85">
        <v>4.7</v>
      </c>
      <c r="K85" t="s">
        <v>655</v>
      </c>
    </row>
    <row r="86" spans="1:11" x14ac:dyDescent="0.2">
      <c r="A86" t="s">
        <v>668</v>
      </c>
      <c r="B86" t="s">
        <v>669</v>
      </c>
      <c r="C86" t="s">
        <v>126</v>
      </c>
      <c r="D86">
        <v>144.99</v>
      </c>
      <c r="E86">
        <v>0</v>
      </c>
      <c r="F86">
        <v>0</v>
      </c>
      <c r="G86">
        <v>0</v>
      </c>
      <c r="H86">
        <v>0</v>
      </c>
      <c r="I86">
        <v>1016</v>
      </c>
      <c r="J86">
        <v>4</v>
      </c>
      <c r="K86" t="s">
        <v>670</v>
      </c>
    </row>
    <row r="87" spans="1:11" x14ac:dyDescent="0.2">
      <c r="A87" t="s">
        <v>659</v>
      </c>
      <c r="B87" t="s">
        <v>660</v>
      </c>
      <c r="C87" t="s">
        <v>82</v>
      </c>
      <c r="D87">
        <v>119.40084745762709</v>
      </c>
      <c r="E87">
        <v>99198.099999999977</v>
      </c>
      <c r="F87">
        <v>0</v>
      </c>
      <c r="G87">
        <v>690</v>
      </c>
      <c r="H87">
        <v>0</v>
      </c>
      <c r="I87">
        <v>212</v>
      </c>
      <c r="J87">
        <v>4.0999999999999996</v>
      </c>
      <c r="K87" t="s">
        <v>661</v>
      </c>
    </row>
    <row r="88" spans="1:11" x14ac:dyDescent="0.2">
      <c r="A88" t="s">
        <v>662</v>
      </c>
      <c r="B88" t="s">
        <v>663</v>
      </c>
      <c r="C88" t="s">
        <v>82</v>
      </c>
      <c r="D88">
        <v>119.98</v>
      </c>
      <c r="E88">
        <v>0</v>
      </c>
      <c r="F88">
        <v>0</v>
      </c>
      <c r="G88">
        <v>0</v>
      </c>
      <c r="H88">
        <v>0</v>
      </c>
      <c r="I88">
        <v>0</v>
      </c>
      <c r="J88">
        <v>0</v>
      </c>
      <c r="K88" t="s">
        <v>664</v>
      </c>
    </row>
    <row r="89" spans="1:11" x14ac:dyDescent="0.2">
      <c r="A89" t="s">
        <v>665</v>
      </c>
      <c r="B89" t="s">
        <v>666</v>
      </c>
      <c r="C89" t="s">
        <v>82</v>
      </c>
      <c r="D89">
        <v>177.58</v>
      </c>
      <c r="E89">
        <v>0</v>
      </c>
      <c r="F89">
        <v>0</v>
      </c>
      <c r="G89">
        <v>0</v>
      </c>
      <c r="H89">
        <v>0</v>
      </c>
      <c r="I89">
        <v>0</v>
      </c>
      <c r="J89">
        <v>0</v>
      </c>
      <c r="K89" t="s">
        <v>667</v>
      </c>
    </row>
    <row r="90" spans="1:11" x14ac:dyDescent="0.2">
      <c r="A90" t="s">
        <v>656</v>
      </c>
      <c r="B90" t="s">
        <v>657</v>
      </c>
      <c r="C90" t="s">
        <v>126</v>
      </c>
      <c r="D90">
        <v>19.989999999999998</v>
      </c>
      <c r="E90">
        <v>2280.5100000000002</v>
      </c>
      <c r="F90">
        <v>0</v>
      </c>
      <c r="G90">
        <v>114</v>
      </c>
      <c r="H90">
        <v>0</v>
      </c>
      <c r="I90">
        <v>30</v>
      </c>
      <c r="J90">
        <v>4.5999999999999996</v>
      </c>
      <c r="K90" t="s">
        <v>658</v>
      </c>
    </row>
    <row r="91" spans="1:11" x14ac:dyDescent="0.2">
      <c r="A91" t="s">
        <v>671</v>
      </c>
      <c r="B91" t="s">
        <v>672</v>
      </c>
      <c r="C91" t="s">
        <v>82</v>
      </c>
      <c r="D91">
        <v>64.98</v>
      </c>
      <c r="E91">
        <v>0</v>
      </c>
      <c r="F91">
        <v>0</v>
      </c>
      <c r="G91">
        <v>0</v>
      </c>
      <c r="H91">
        <v>0</v>
      </c>
      <c r="I91">
        <v>0</v>
      </c>
      <c r="J91">
        <v>0</v>
      </c>
      <c r="K91" t="s">
        <v>673</v>
      </c>
    </row>
    <row r="92" spans="1:11" x14ac:dyDescent="0.2">
      <c r="A92" t="s">
        <v>674</v>
      </c>
      <c r="B92" t="s">
        <v>675</v>
      </c>
      <c r="C92" t="s">
        <v>86</v>
      </c>
      <c r="D92">
        <v>69.98</v>
      </c>
      <c r="E92">
        <v>0</v>
      </c>
      <c r="F92">
        <v>0</v>
      </c>
      <c r="G92">
        <v>0</v>
      </c>
      <c r="H92">
        <v>0</v>
      </c>
      <c r="I92">
        <v>0</v>
      </c>
      <c r="J92">
        <v>0</v>
      </c>
      <c r="K92" t="s">
        <v>676</v>
      </c>
    </row>
    <row r="93" spans="1:11" x14ac:dyDescent="0.2">
      <c r="A93" t="s">
        <v>677</v>
      </c>
      <c r="B93" t="s">
        <v>678</v>
      </c>
      <c r="C93" t="s">
        <v>101</v>
      </c>
      <c r="D93">
        <v>759.99</v>
      </c>
      <c r="E93">
        <v>18615.57</v>
      </c>
      <c r="F93">
        <v>0</v>
      </c>
      <c r="G93">
        <v>24</v>
      </c>
      <c r="H93">
        <v>0</v>
      </c>
      <c r="I93">
        <v>41</v>
      </c>
      <c r="J93">
        <v>3.1</v>
      </c>
      <c r="K93" t="s">
        <v>679</v>
      </c>
    </row>
    <row r="94" spans="1:11" x14ac:dyDescent="0.2">
      <c r="A94" t="s">
        <v>680</v>
      </c>
      <c r="B94" t="s">
        <v>681</v>
      </c>
      <c r="C94" t="s">
        <v>126</v>
      </c>
      <c r="D94">
        <v>449.99</v>
      </c>
      <c r="E94">
        <v>0</v>
      </c>
      <c r="F94">
        <v>0</v>
      </c>
      <c r="G94">
        <v>0</v>
      </c>
      <c r="H94">
        <v>0</v>
      </c>
      <c r="I94">
        <v>3</v>
      </c>
      <c r="J94">
        <v>4</v>
      </c>
      <c r="K94" t="s">
        <v>682</v>
      </c>
    </row>
    <row r="95" spans="1:11" x14ac:dyDescent="0.2">
      <c r="A95" t="s">
        <v>692</v>
      </c>
      <c r="B95" t="s">
        <v>693</v>
      </c>
      <c r="C95" t="s">
        <v>82</v>
      </c>
      <c r="D95">
        <v>39.99</v>
      </c>
      <c r="E95">
        <v>0</v>
      </c>
      <c r="F95">
        <v>0</v>
      </c>
      <c r="G95">
        <v>0</v>
      </c>
      <c r="H95">
        <v>0</v>
      </c>
      <c r="I95">
        <v>149</v>
      </c>
      <c r="J95">
        <v>4.5999999999999996</v>
      </c>
      <c r="K95" t="s">
        <v>694</v>
      </c>
    </row>
    <row r="96" spans="1:11" x14ac:dyDescent="0.2">
      <c r="A96" t="s">
        <v>689</v>
      </c>
      <c r="B96" t="s">
        <v>690</v>
      </c>
      <c r="C96" t="s">
        <v>82</v>
      </c>
      <c r="D96">
        <v>118.83</v>
      </c>
      <c r="E96">
        <v>0</v>
      </c>
      <c r="F96">
        <v>0</v>
      </c>
      <c r="G96">
        <v>0</v>
      </c>
      <c r="H96">
        <v>0</v>
      </c>
      <c r="I96">
        <v>287</v>
      </c>
      <c r="J96">
        <v>4.2</v>
      </c>
      <c r="K96" t="s">
        <v>691</v>
      </c>
    </row>
    <row r="97" spans="1:11" x14ac:dyDescent="0.2">
      <c r="A97" t="s">
        <v>686</v>
      </c>
      <c r="B97" t="s">
        <v>687</v>
      </c>
      <c r="C97" t="s">
        <v>82</v>
      </c>
      <c r="D97">
        <v>424.99</v>
      </c>
      <c r="E97">
        <v>0</v>
      </c>
      <c r="F97">
        <v>0</v>
      </c>
      <c r="G97">
        <v>0</v>
      </c>
      <c r="H97">
        <v>0</v>
      </c>
      <c r="I97">
        <v>359</v>
      </c>
      <c r="J97">
        <v>3.7</v>
      </c>
      <c r="K97" t="s">
        <v>688</v>
      </c>
    </row>
    <row r="98" spans="1:11" x14ac:dyDescent="0.2">
      <c r="A98" t="s">
        <v>683</v>
      </c>
      <c r="B98" t="s">
        <v>684</v>
      </c>
      <c r="C98" t="s">
        <v>101</v>
      </c>
      <c r="D98">
        <v>764.99</v>
      </c>
      <c r="E98">
        <v>0</v>
      </c>
      <c r="F98">
        <v>0</v>
      </c>
      <c r="G98">
        <v>0</v>
      </c>
      <c r="H98">
        <v>0</v>
      </c>
      <c r="I98">
        <v>812</v>
      </c>
      <c r="J98">
        <v>3.7</v>
      </c>
      <c r="K98" t="s">
        <v>685</v>
      </c>
    </row>
    <row r="99" spans="1:11" x14ac:dyDescent="0.2">
      <c r="A99" t="s">
        <v>695</v>
      </c>
      <c r="B99" t="s">
        <v>696</v>
      </c>
      <c r="C99" t="s">
        <v>82</v>
      </c>
      <c r="D99">
        <v>332.9</v>
      </c>
      <c r="E99">
        <v>0</v>
      </c>
      <c r="F99">
        <v>0</v>
      </c>
      <c r="G99">
        <v>0</v>
      </c>
      <c r="H99">
        <v>0</v>
      </c>
      <c r="I99">
        <v>0</v>
      </c>
      <c r="J99">
        <v>0</v>
      </c>
      <c r="K99" t="s">
        <v>697</v>
      </c>
    </row>
  </sheetData>
  <pageMargins left="0.75" right="0.75" top="1" bottom="1"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M11"/>
  <sheetViews>
    <sheetView workbookViewId="0"/>
  </sheetViews>
  <sheetFormatPr baseColWidth="10" defaultColWidth="8.83203125" defaultRowHeight="16" x14ac:dyDescent="0.2"/>
  <sheetData>
    <row r="1" spans="1:13" x14ac:dyDescent="0.2">
      <c r="A1" t="s">
        <v>23</v>
      </c>
      <c r="B1" t="s">
        <v>4241</v>
      </c>
      <c r="C1" t="s">
        <v>1</v>
      </c>
      <c r="D1" t="s">
        <v>2</v>
      </c>
      <c r="E1" t="s">
        <v>3</v>
      </c>
      <c r="F1" t="s">
        <v>4</v>
      </c>
      <c r="G1" t="s">
        <v>5</v>
      </c>
      <c r="H1" t="s">
        <v>6</v>
      </c>
      <c r="I1" t="s">
        <v>7</v>
      </c>
      <c r="J1" t="s">
        <v>8</v>
      </c>
      <c r="K1" t="s">
        <v>9</v>
      </c>
      <c r="L1" t="s">
        <v>10</v>
      </c>
      <c r="M1" t="s">
        <v>11</v>
      </c>
    </row>
    <row r="2" spans="1:13" x14ac:dyDescent="0.2">
      <c r="A2" t="s">
        <v>32</v>
      </c>
      <c r="B2" t="s">
        <v>12</v>
      </c>
      <c r="C2">
        <v>2023.8071481481479</v>
      </c>
      <c r="D2">
        <v>1.253145374721365E-2</v>
      </c>
      <c r="E2">
        <v>3.7540182457944223E-2</v>
      </c>
      <c r="F2">
        <v>810</v>
      </c>
      <c r="G2">
        <v>4.2421703152822877E-2</v>
      </c>
      <c r="H2">
        <v>-0.1606217616580311</v>
      </c>
      <c r="I2">
        <v>-0.24581005586592181</v>
      </c>
      <c r="J2">
        <v>1639283.79</v>
      </c>
      <c r="K2">
        <v>0.30475089046309611</v>
      </c>
      <c r="L2">
        <v>-0.1501031320878311</v>
      </c>
      <c r="M2">
        <v>-0.21749762775518169</v>
      </c>
    </row>
    <row r="3" spans="1:13" x14ac:dyDescent="0.2">
      <c r="A3" t="s">
        <v>32</v>
      </c>
      <c r="B3" t="s">
        <v>13</v>
      </c>
      <c r="C3">
        <v>536.14048525911016</v>
      </c>
      <c r="D3">
        <v>-3.1530741806112927E-2</v>
      </c>
      <c r="E3">
        <v>1.830998758202251E-2</v>
      </c>
      <c r="F3">
        <v>5461</v>
      </c>
      <c r="G3">
        <v>0.28600607520687132</v>
      </c>
      <c r="H3">
        <v>-5.2238805970149287E-2</v>
      </c>
      <c r="I3">
        <v>0.22006255585344059</v>
      </c>
      <c r="J3">
        <v>2927863.19</v>
      </c>
      <c r="K3">
        <v>0.54430411607170293</v>
      </c>
      <c r="L3">
        <v>-8.2122419472957842E-2</v>
      </c>
      <c r="M3">
        <v>0.24240188610040761</v>
      </c>
    </row>
    <row r="4" spans="1:13" x14ac:dyDescent="0.2">
      <c r="A4" t="s">
        <v>32</v>
      </c>
      <c r="B4" t="s">
        <v>14</v>
      </c>
      <c r="C4">
        <v>216.79053571428571</v>
      </c>
      <c r="D4">
        <v>-6.6220169907711401E-3</v>
      </c>
      <c r="E4">
        <v>-0.37800385690513078</v>
      </c>
      <c r="F4">
        <v>168</v>
      </c>
      <c r="G4">
        <v>8.798575468733633E-3</v>
      </c>
      <c r="H4">
        <v>6.3291139240506222E-2</v>
      </c>
      <c r="I4">
        <v>167</v>
      </c>
      <c r="J4">
        <v>36420.81</v>
      </c>
      <c r="K4">
        <v>6.7708070723295766E-3</v>
      </c>
      <c r="L4">
        <v>5.6250007250319367E-2</v>
      </c>
      <c r="M4">
        <v>103.495352039938</v>
      </c>
    </row>
    <row r="5" spans="1:13" x14ac:dyDescent="0.2">
      <c r="A5" t="s">
        <v>32</v>
      </c>
      <c r="B5" t="s">
        <v>15</v>
      </c>
      <c r="C5">
        <v>714.95073613915201</v>
      </c>
      <c r="D5">
        <v>-4.4762821555013543E-2</v>
      </c>
      <c r="E5">
        <v>-0.10853757937000801</v>
      </c>
      <c r="F5">
        <v>6439</v>
      </c>
      <c r="G5">
        <v>0.33722635382842781</v>
      </c>
      <c r="H5">
        <v>-6.4778503994190273E-2</v>
      </c>
      <c r="I5">
        <v>0.15997117636461899</v>
      </c>
      <c r="J5">
        <v>4603567.79</v>
      </c>
      <c r="K5">
        <v>0.8558258136071285</v>
      </c>
      <c r="L5">
        <v>-0.1066416569343112</v>
      </c>
      <c r="M5">
        <v>3.4070712743022653E-2</v>
      </c>
    </row>
    <row r="6" spans="1:13" x14ac:dyDescent="0.2">
      <c r="A6" t="s">
        <v>32</v>
      </c>
      <c r="B6" t="s">
        <v>16</v>
      </c>
      <c r="C6">
        <v>172.76499999999999</v>
      </c>
      <c r="D6">
        <v>-0.17946581836094019</v>
      </c>
      <c r="E6">
        <v>-0.30412630302082577</v>
      </c>
      <c r="F6">
        <v>940</v>
      </c>
      <c r="G6">
        <v>4.9230124646485809E-2</v>
      </c>
      <c r="H6">
        <v>-8.8263821532492681E-2</v>
      </c>
      <c r="I6">
        <v>-0.3935483870967742</v>
      </c>
      <c r="J6">
        <v>162399.1</v>
      </c>
      <c r="K6">
        <v>3.0190788585425701E-2</v>
      </c>
      <c r="L6">
        <v>-0.25188930093044032</v>
      </c>
      <c r="M6">
        <v>-0.57798627409004921</v>
      </c>
    </row>
    <row r="7" spans="1:13" x14ac:dyDescent="0.2">
      <c r="A7" t="s">
        <v>32</v>
      </c>
      <c r="B7" t="s">
        <v>17</v>
      </c>
      <c r="C7">
        <v>37.78</v>
      </c>
      <c r="D7">
        <v>-4.2778682293259103E-2</v>
      </c>
      <c r="E7">
        <v>0.12199893576859509</v>
      </c>
      <c r="F7">
        <v>5319</v>
      </c>
      <c r="G7">
        <v>0.2785691840368702</v>
      </c>
      <c r="H7">
        <v>-0.1549094375595805</v>
      </c>
      <c r="I7">
        <v>-3.2557293561294998E-2</v>
      </c>
      <c r="J7">
        <v>200951.82</v>
      </c>
      <c r="K7">
        <v>3.7357928174949991E-2</v>
      </c>
      <c r="L7">
        <v>-0.1910612982392508</v>
      </c>
      <c r="M7">
        <v>8.54696870413163E-2</v>
      </c>
    </row>
    <row r="8" spans="1:13" x14ac:dyDescent="0.2">
      <c r="A8" t="s">
        <v>32</v>
      </c>
      <c r="B8" t="s">
        <v>18</v>
      </c>
      <c r="C8">
        <v>58.052551525802841</v>
      </c>
      <c r="D8">
        <v>-8.6485016305921314E-2</v>
      </c>
      <c r="E8">
        <v>-0.28212028547983981</v>
      </c>
      <c r="F8">
        <v>6259</v>
      </c>
      <c r="G8">
        <v>0.32779930868335599</v>
      </c>
      <c r="H8">
        <v>-0.14552901023890791</v>
      </c>
      <c r="I8">
        <v>-0.1119466515323496</v>
      </c>
      <c r="J8">
        <v>363350.92</v>
      </c>
      <c r="K8">
        <v>6.7548716760375688E-2</v>
      </c>
      <c r="L8">
        <v>-0.2194279477213327</v>
      </c>
      <c r="M8">
        <v>-0.36248451572337081</v>
      </c>
    </row>
    <row r="9" spans="1:13" x14ac:dyDescent="0.2">
      <c r="A9" t="s">
        <v>32</v>
      </c>
      <c r="B9" t="s">
        <v>19</v>
      </c>
      <c r="C9">
        <v>92.742796885139541</v>
      </c>
      <c r="D9">
        <v>-9.0472126491429883E-2</v>
      </c>
      <c r="E9">
        <v>8.3573456709071792E-2</v>
      </c>
      <c r="F9">
        <v>1541</v>
      </c>
      <c r="G9">
        <v>8.0705980936419813E-2</v>
      </c>
      <c r="H9">
        <v>5.7652711050103063E-2</v>
      </c>
      <c r="I9">
        <v>-4.4637321760694348E-2</v>
      </c>
      <c r="J9">
        <v>142916.65</v>
      </c>
      <c r="K9">
        <v>2.6568905649645109E-2</v>
      </c>
      <c r="L9">
        <v>-3.8035378808025773E-2</v>
      </c>
      <c r="M9">
        <v>3.5205639670601092E-2</v>
      </c>
    </row>
    <row r="10" spans="1:13" x14ac:dyDescent="0.2">
      <c r="A10" t="s">
        <v>32</v>
      </c>
      <c r="B10" t="s">
        <v>20</v>
      </c>
      <c r="C10">
        <v>56.627563667232593</v>
      </c>
      <c r="D10">
        <v>1.087926164367725E-2</v>
      </c>
      <c r="E10">
        <v>-0.36681105621471088</v>
      </c>
      <c r="F10">
        <v>4712</v>
      </c>
      <c r="G10">
        <v>0.24677909290876721</v>
      </c>
      <c r="H10">
        <v>-4.1107041107041109E-2</v>
      </c>
      <c r="I10">
        <v>0.26056714820759769</v>
      </c>
      <c r="J10">
        <v>266829.08</v>
      </c>
      <c r="K10">
        <v>4.9604833664248393E-2</v>
      </c>
      <c r="L10">
        <v>-3.0674993718964649E-2</v>
      </c>
      <c r="M10">
        <v>-0.20182281885599729</v>
      </c>
    </row>
    <row r="11" spans="1:13" x14ac:dyDescent="0.2">
      <c r="A11" t="s">
        <v>32</v>
      </c>
      <c r="B11" t="s">
        <v>21</v>
      </c>
      <c r="C11">
        <v>283.71402247902489</v>
      </c>
      <c r="D11">
        <v>-3.3648449411153192E-2</v>
      </c>
      <c r="E11">
        <v>-7.3081688790096133E-2</v>
      </c>
      <c r="F11">
        <v>18951</v>
      </c>
      <c r="G11">
        <v>0.99251073635697074</v>
      </c>
      <c r="H11">
        <v>-7.9199261454739767E-2</v>
      </c>
      <c r="I11">
        <v>5.5766016713091997E-2</v>
      </c>
      <c r="J11">
        <v>5376664.4400000004</v>
      </c>
      <c r="K11">
        <v>0.99954826968139776</v>
      </c>
      <c r="L11">
        <v>-0.1101827785234325</v>
      </c>
      <c r="M11">
        <v>-2.1391146755493699E-2</v>
      </c>
    </row>
  </sheetData>
  <pageMargins left="0.75" right="0.75" top="1" bottom="1" header="0.5" footer="0.5"/>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K550"/>
  <sheetViews>
    <sheetView workbookViewId="0"/>
  </sheetViews>
  <sheetFormatPr baseColWidth="10" defaultColWidth="8.83203125" defaultRowHeight="16" x14ac:dyDescent="0.2"/>
  <sheetData>
    <row r="1" spans="1:11" x14ac:dyDescent="0.2">
      <c r="A1" t="s">
        <v>4249</v>
      </c>
      <c r="B1" t="s">
        <v>70</v>
      </c>
      <c r="C1" t="s">
        <v>72</v>
      </c>
      <c r="D1" t="s">
        <v>73</v>
      </c>
      <c r="E1" t="s">
        <v>4243</v>
      </c>
      <c r="F1" t="s">
        <v>4242</v>
      </c>
      <c r="G1" t="s">
        <v>4252</v>
      </c>
      <c r="H1" t="s">
        <v>4244</v>
      </c>
      <c r="I1" t="s">
        <v>4246</v>
      </c>
      <c r="J1" t="s">
        <v>4250</v>
      </c>
      <c r="K1" t="s">
        <v>4251</v>
      </c>
    </row>
    <row r="2" spans="1:11" x14ac:dyDescent="0.2">
      <c r="A2" t="s">
        <v>100</v>
      </c>
      <c r="B2" t="s">
        <v>99</v>
      </c>
      <c r="C2" t="s">
        <v>101</v>
      </c>
      <c r="D2">
        <v>658.71860681114549</v>
      </c>
      <c r="E2">
        <v>6217858.7199999997</v>
      </c>
      <c r="F2">
        <v>425532.22</v>
      </c>
      <c r="G2">
        <v>9435</v>
      </c>
      <c r="H2">
        <v>646</v>
      </c>
      <c r="I2">
        <v>778</v>
      </c>
      <c r="J2">
        <v>4.5999999999999996</v>
      </c>
      <c r="K2" t="s">
        <v>102</v>
      </c>
    </row>
    <row r="3" spans="1:11" x14ac:dyDescent="0.2">
      <c r="A3" t="s">
        <v>132</v>
      </c>
      <c r="B3" t="s">
        <v>131</v>
      </c>
      <c r="C3" t="s">
        <v>101</v>
      </c>
      <c r="D3">
        <v>468.70797364085672</v>
      </c>
      <c r="E3">
        <v>2839883.057692308</v>
      </c>
      <c r="F3">
        <v>284505.74</v>
      </c>
      <c r="G3">
        <v>1016</v>
      </c>
      <c r="H3">
        <v>607</v>
      </c>
      <c r="I3">
        <v>381</v>
      </c>
      <c r="J3">
        <v>4.4000000000000004</v>
      </c>
      <c r="K3" t="s">
        <v>133</v>
      </c>
    </row>
    <row r="4" spans="1:11" x14ac:dyDescent="0.2">
      <c r="A4" t="s">
        <v>138</v>
      </c>
      <c r="B4" t="s">
        <v>137</v>
      </c>
      <c r="C4" t="s">
        <v>101</v>
      </c>
      <c r="D4">
        <v>457.87741319444439</v>
      </c>
      <c r="E4">
        <v>6541456.9284615386</v>
      </c>
      <c r="F4">
        <v>263737.39</v>
      </c>
      <c r="G4">
        <v>13852</v>
      </c>
      <c r="H4">
        <v>576</v>
      </c>
      <c r="I4">
        <v>3903</v>
      </c>
      <c r="J4">
        <v>4.4000000000000004</v>
      </c>
      <c r="K4" t="s">
        <v>139</v>
      </c>
    </row>
    <row r="5" spans="1:11" x14ac:dyDescent="0.2">
      <c r="A5" t="s">
        <v>147</v>
      </c>
      <c r="B5" t="s">
        <v>146</v>
      </c>
      <c r="C5" t="s">
        <v>101</v>
      </c>
      <c r="D5">
        <v>430.55856152513002</v>
      </c>
      <c r="E5">
        <v>3403035.43</v>
      </c>
      <c r="F5">
        <v>248432.29</v>
      </c>
      <c r="G5">
        <v>7875</v>
      </c>
      <c r="H5">
        <v>577</v>
      </c>
      <c r="I5">
        <v>756</v>
      </c>
      <c r="J5">
        <v>4.5999999999999996</v>
      </c>
      <c r="K5" t="s">
        <v>148</v>
      </c>
    </row>
    <row r="6" spans="1:11" x14ac:dyDescent="0.2">
      <c r="A6" t="s">
        <v>159</v>
      </c>
      <c r="B6" t="s">
        <v>158</v>
      </c>
      <c r="C6" t="s">
        <v>101</v>
      </c>
      <c r="D6">
        <v>659.40729970326413</v>
      </c>
      <c r="E6">
        <v>2016560.36</v>
      </c>
      <c r="F6">
        <v>222220.26</v>
      </c>
      <c r="G6">
        <v>3060</v>
      </c>
      <c r="H6">
        <v>337</v>
      </c>
      <c r="I6">
        <v>248</v>
      </c>
      <c r="J6">
        <v>4.5999999999999996</v>
      </c>
      <c r="K6" t="s">
        <v>160</v>
      </c>
    </row>
    <row r="7" spans="1:11" x14ac:dyDescent="0.2">
      <c r="A7" t="s">
        <v>189</v>
      </c>
      <c r="B7" t="s">
        <v>188</v>
      </c>
      <c r="C7" t="s">
        <v>101</v>
      </c>
      <c r="D7">
        <v>588.2876025236593</v>
      </c>
      <c r="E7">
        <v>2097346.67</v>
      </c>
      <c r="F7">
        <v>186487.17</v>
      </c>
      <c r="G7">
        <v>3700</v>
      </c>
      <c r="H7">
        <v>317</v>
      </c>
      <c r="I7">
        <v>606</v>
      </c>
      <c r="J7">
        <v>4.4000000000000004</v>
      </c>
      <c r="K7" t="s">
        <v>190</v>
      </c>
    </row>
    <row r="8" spans="1:11" x14ac:dyDescent="0.2">
      <c r="A8" t="s">
        <v>197</v>
      </c>
      <c r="B8" t="s">
        <v>196</v>
      </c>
      <c r="C8" t="s">
        <v>101</v>
      </c>
      <c r="D8">
        <v>660.2336776859504</v>
      </c>
      <c r="E8">
        <v>1347325.79</v>
      </c>
      <c r="F8">
        <v>159776.54999999999</v>
      </c>
      <c r="G8">
        <v>2045</v>
      </c>
      <c r="H8">
        <v>242</v>
      </c>
      <c r="I8">
        <v>199</v>
      </c>
      <c r="J8">
        <v>4.5</v>
      </c>
      <c r="K8" t="s">
        <v>198</v>
      </c>
    </row>
    <row r="9" spans="1:11" x14ac:dyDescent="0.2">
      <c r="A9" t="s">
        <v>231</v>
      </c>
      <c r="B9" t="s">
        <v>230</v>
      </c>
      <c r="C9" t="s">
        <v>101</v>
      </c>
      <c r="D9">
        <v>483.26556776556782</v>
      </c>
      <c r="E9">
        <v>998453.79846153862</v>
      </c>
      <c r="F9">
        <v>131931.5</v>
      </c>
      <c r="G9">
        <v>536</v>
      </c>
      <c r="H9">
        <v>273</v>
      </c>
      <c r="I9">
        <v>33</v>
      </c>
      <c r="J9">
        <v>4.9000000000000004</v>
      </c>
      <c r="K9" t="s">
        <v>232</v>
      </c>
    </row>
    <row r="10" spans="1:11" x14ac:dyDescent="0.2">
      <c r="A10" t="s">
        <v>345</v>
      </c>
      <c r="B10" t="s">
        <v>344</v>
      </c>
      <c r="C10" t="s">
        <v>101</v>
      </c>
      <c r="D10">
        <v>5726.4108695652176</v>
      </c>
      <c r="E10">
        <v>1667016.69</v>
      </c>
      <c r="F10">
        <v>131707.45000000001</v>
      </c>
      <c r="G10">
        <v>294</v>
      </c>
      <c r="H10">
        <v>23</v>
      </c>
      <c r="I10">
        <v>24</v>
      </c>
      <c r="J10">
        <v>4.9000000000000004</v>
      </c>
      <c r="K10" t="s">
        <v>346</v>
      </c>
    </row>
    <row r="11" spans="1:11" x14ac:dyDescent="0.2">
      <c r="A11" t="s">
        <v>700</v>
      </c>
      <c r="B11" t="s">
        <v>701</v>
      </c>
      <c r="C11" t="s">
        <v>101</v>
      </c>
      <c r="D11">
        <v>559.71837209302328</v>
      </c>
      <c r="E11">
        <v>965531.77</v>
      </c>
      <c r="F11">
        <v>96271.56</v>
      </c>
      <c r="G11">
        <v>1727</v>
      </c>
      <c r="H11">
        <v>172</v>
      </c>
      <c r="I11">
        <v>128</v>
      </c>
      <c r="J11">
        <v>4.7</v>
      </c>
      <c r="K11" t="s">
        <v>702</v>
      </c>
    </row>
    <row r="12" spans="1:11" x14ac:dyDescent="0.2">
      <c r="A12" t="s">
        <v>703</v>
      </c>
      <c r="B12" t="s">
        <v>704</v>
      </c>
      <c r="C12" t="s">
        <v>101</v>
      </c>
      <c r="D12">
        <v>548.85976047904194</v>
      </c>
      <c r="E12">
        <v>1606549.87</v>
      </c>
      <c r="F12">
        <v>91659.58</v>
      </c>
      <c r="G12">
        <v>2980</v>
      </c>
      <c r="H12">
        <v>167</v>
      </c>
      <c r="I12">
        <v>1791</v>
      </c>
      <c r="J12">
        <v>4.5999999999999996</v>
      </c>
      <c r="K12" t="s">
        <v>705</v>
      </c>
    </row>
    <row r="13" spans="1:11" x14ac:dyDescent="0.2">
      <c r="A13" t="s">
        <v>706</v>
      </c>
      <c r="B13" t="s">
        <v>707</v>
      </c>
      <c r="C13" t="s">
        <v>101</v>
      </c>
      <c r="D13">
        <v>423.39416666666671</v>
      </c>
      <c r="E13">
        <v>936046.33615384612</v>
      </c>
      <c r="F13">
        <v>86372.41</v>
      </c>
      <c r="G13">
        <v>502</v>
      </c>
      <c r="H13">
        <v>204</v>
      </c>
      <c r="I13">
        <v>35</v>
      </c>
      <c r="J13">
        <v>4.8</v>
      </c>
      <c r="K13" t="s">
        <v>708</v>
      </c>
    </row>
    <row r="14" spans="1:11" x14ac:dyDescent="0.2">
      <c r="A14" t="s">
        <v>709</v>
      </c>
      <c r="B14" t="s">
        <v>710</v>
      </c>
      <c r="C14" t="s">
        <v>101</v>
      </c>
      <c r="D14">
        <v>589.27964285714279</v>
      </c>
      <c r="E14">
        <v>1198744.11923077</v>
      </c>
      <c r="F14">
        <v>82499.149999999994</v>
      </c>
      <c r="G14">
        <v>1258</v>
      </c>
      <c r="H14">
        <v>140</v>
      </c>
      <c r="I14">
        <v>53</v>
      </c>
      <c r="J14">
        <v>4.5</v>
      </c>
      <c r="K14" t="s">
        <v>711</v>
      </c>
    </row>
    <row r="15" spans="1:11" x14ac:dyDescent="0.2">
      <c r="A15" t="s">
        <v>250</v>
      </c>
      <c r="B15" t="s">
        <v>249</v>
      </c>
      <c r="C15" t="s">
        <v>82</v>
      </c>
      <c r="D15">
        <v>33.60958369470945</v>
      </c>
      <c r="E15">
        <v>1124462.1599999999</v>
      </c>
      <c r="F15">
        <v>77503.7</v>
      </c>
      <c r="G15">
        <v>33473</v>
      </c>
      <c r="H15">
        <v>2306</v>
      </c>
      <c r="I15">
        <v>26046</v>
      </c>
      <c r="J15">
        <v>4.5999999999999996</v>
      </c>
      <c r="K15" t="s">
        <v>251</v>
      </c>
    </row>
    <row r="16" spans="1:11" x14ac:dyDescent="0.2">
      <c r="A16" t="s">
        <v>712</v>
      </c>
      <c r="B16" t="s">
        <v>713</v>
      </c>
      <c r="C16" t="s">
        <v>101</v>
      </c>
      <c r="D16">
        <v>504.70824324324332</v>
      </c>
      <c r="E16">
        <v>576915.12307692319</v>
      </c>
      <c r="F16">
        <v>74696.820000000007</v>
      </c>
      <c r="G16">
        <v>595</v>
      </c>
      <c r="H16">
        <v>148</v>
      </c>
      <c r="I16">
        <v>429</v>
      </c>
      <c r="J16">
        <v>4.4000000000000004</v>
      </c>
      <c r="K16" t="s">
        <v>714</v>
      </c>
    </row>
    <row r="17" spans="1:11" x14ac:dyDescent="0.2">
      <c r="A17" t="s">
        <v>715</v>
      </c>
      <c r="B17" t="s">
        <v>716</v>
      </c>
      <c r="C17" t="s">
        <v>101</v>
      </c>
      <c r="D17">
        <v>546.87938461538465</v>
      </c>
      <c r="E17">
        <v>766679.77000000014</v>
      </c>
      <c r="F17">
        <v>71094.320000000007</v>
      </c>
      <c r="G17">
        <v>1396</v>
      </c>
      <c r="H17">
        <v>130</v>
      </c>
      <c r="I17">
        <v>668</v>
      </c>
      <c r="J17">
        <v>4.5</v>
      </c>
      <c r="K17" t="s">
        <v>717</v>
      </c>
    </row>
    <row r="18" spans="1:11" x14ac:dyDescent="0.2">
      <c r="A18" t="s">
        <v>283</v>
      </c>
      <c r="B18" t="s">
        <v>282</v>
      </c>
      <c r="C18" t="s">
        <v>86</v>
      </c>
      <c r="D18">
        <v>68.968702594810381</v>
      </c>
      <c r="E18">
        <v>601179.53</v>
      </c>
      <c r="F18">
        <v>69106.64</v>
      </c>
      <c r="G18">
        <v>9258</v>
      </c>
      <c r="H18">
        <v>1002</v>
      </c>
      <c r="I18">
        <v>3238</v>
      </c>
      <c r="J18">
        <v>4.0999999999999996</v>
      </c>
      <c r="K18" t="s">
        <v>284</v>
      </c>
    </row>
    <row r="19" spans="1:11" x14ac:dyDescent="0.2">
      <c r="A19" t="s">
        <v>718</v>
      </c>
      <c r="B19" t="s">
        <v>719</v>
      </c>
      <c r="C19" t="s">
        <v>101</v>
      </c>
      <c r="D19">
        <v>536.47084112149525</v>
      </c>
      <c r="E19">
        <v>899399.69153846125</v>
      </c>
      <c r="F19">
        <v>57402.38</v>
      </c>
      <c r="G19">
        <v>1236</v>
      </c>
      <c r="H19">
        <v>107</v>
      </c>
      <c r="I19">
        <v>86</v>
      </c>
      <c r="J19">
        <v>4.3</v>
      </c>
      <c r="K19" t="s">
        <v>720</v>
      </c>
    </row>
    <row r="20" spans="1:11" x14ac:dyDescent="0.2">
      <c r="A20" t="s">
        <v>360</v>
      </c>
      <c r="B20" t="s">
        <v>359</v>
      </c>
      <c r="C20" t="s">
        <v>101</v>
      </c>
      <c r="D20">
        <v>3264.3670588235291</v>
      </c>
      <c r="E20">
        <v>971081.02000000014</v>
      </c>
      <c r="F20">
        <v>55494.239999999998</v>
      </c>
      <c r="G20">
        <v>298</v>
      </c>
      <c r="H20">
        <v>17</v>
      </c>
      <c r="I20">
        <v>81</v>
      </c>
      <c r="J20">
        <v>4.8</v>
      </c>
      <c r="K20" t="s">
        <v>361</v>
      </c>
    </row>
    <row r="21" spans="1:11" x14ac:dyDescent="0.2">
      <c r="A21" t="s">
        <v>721</v>
      </c>
      <c r="B21" t="s">
        <v>722</v>
      </c>
      <c r="C21" t="s">
        <v>101</v>
      </c>
      <c r="D21">
        <v>448.52153153153148</v>
      </c>
      <c r="E21">
        <v>632039.5</v>
      </c>
      <c r="F21">
        <v>49785.89</v>
      </c>
      <c r="G21">
        <v>1405</v>
      </c>
      <c r="H21">
        <v>111</v>
      </c>
      <c r="I21">
        <v>609</v>
      </c>
      <c r="J21">
        <v>4.5999999999999996</v>
      </c>
      <c r="K21" t="s">
        <v>723</v>
      </c>
    </row>
    <row r="22" spans="1:11" x14ac:dyDescent="0.2">
      <c r="A22" t="s">
        <v>724</v>
      </c>
      <c r="B22" t="s">
        <v>725</v>
      </c>
      <c r="C22" t="s">
        <v>726</v>
      </c>
      <c r="D22">
        <v>89.929838056680154</v>
      </c>
      <c r="E22">
        <v>491216.19615384622</v>
      </c>
      <c r="F22">
        <v>44425.34</v>
      </c>
      <c r="G22">
        <v>5004</v>
      </c>
      <c r="H22">
        <v>494</v>
      </c>
      <c r="I22">
        <v>406</v>
      </c>
      <c r="J22">
        <v>4.7</v>
      </c>
      <c r="K22" t="s">
        <v>727</v>
      </c>
    </row>
    <row r="23" spans="1:11" x14ac:dyDescent="0.2">
      <c r="A23" t="s">
        <v>366</v>
      </c>
      <c r="B23" t="s">
        <v>365</v>
      </c>
      <c r="C23" t="s">
        <v>101</v>
      </c>
      <c r="D23">
        <v>886.63266666666664</v>
      </c>
      <c r="E23">
        <v>408201.61</v>
      </c>
      <c r="F23">
        <v>39898.47</v>
      </c>
      <c r="G23">
        <v>464</v>
      </c>
      <c r="H23">
        <v>45</v>
      </c>
      <c r="I23">
        <v>96</v>
      </c>
      <c r="J23">
        <v>4.8</v>
      </c>
      <c r="K23" t="s">
        <v>367</v>
      </c>
    </row>
    <row r="24" spans="1:11" x14ac:dyDescent="0.2">
      <c r="A24" t="s">
        <v>728</v>
      </c>
      <c r="B24" t="s">
        <v>729</v>
      </c>
      <c r="C24" t="s">
        <v>101</v>
      </c>
      <c r="D24">
        <v>2839.1771428571428</v>
      </c>
      <c r="E24">
        <v>248600.14</v>
      </c>
      <c r="F24">
        <v>39748.480000000003</v>
      </c>
      <c r="G24">
        <v>86</v>
      </c>
      <c r="H24">
        <v>14</v>
      </c>
      <c r="I24">
        <v>26</v>
      </c>
      <c r="J24">
        <v>4.4000000000000004</v>
      </c>
      <c r="K24" t="s">
        <v>730</v>
      </c>
    </row>
    <row r="25" spans="1:11" x14ac:dyDescent="0.2">
      <c r="A25" t="s">
        <v>731</v>
      </c>
      <c r="B25" t="s">
        <v>732</v>
      </c>
      <c r="C25" t="s">
        <v>101</v>
      </c>
      <c r="D25">
        <v>1585.3920833333329</v>
      </c>
      <c r="E25">
        <v>299546.46999999997</v>
      </c>
      <c r="F25">
        <v>38049.410000000003</v>
      </c>
      <c r="G25">
        <v>186</v>
      </c>
      <c r="H25">
        <v>24</v>
      </c>
      <c r="I25">
        <v>92</v>
      </c>
      <c r="J25">
        <v>4.4000000000000004</v>
      </c>
      <c r="K25" t="s">
        <v>733</v>
      </c>
    </row>
    <row r="26" spans="1:11" x14ac:dyDescent="0.2">
      <c r="A26" t="s">
        <v>734</v>
      </c>
      <c r="B26" t="s">
        <v>735</v>
      </c>
      <c r="C26" t="s">
        <v>101</v>
      </c>
      <c r="D26">
        <v>583.20234374999995</v>
      </c>
      <c r="E26">
        <v>307773.65000000002</v>
      </c>
      <c r="F26">
        <v>37324.949999999997</v>
      </c>
      <c r="G26">
        <v>533</v>
      </c>
      <c r="H26">
        <v>64</v>
      </c>
      <c r="I26">
        <v>658</v>
      </c>
      <c r="J26">
        <v>4.5</v>
      </c>
      <c r="K26" t="s">
        <v>736</v>
      </c>
    </row>
    <row r="27" spans="1:11" x14ac:dyDescent="0.2">
      <c r="A27" t="s">
        <v>737</v>
      </c>
      <c r="B27" t="s">
        <v>738</v>
      </c>
      <c r="C27" t="s">
        <v>101</v>
      </c>
      <c r="D27">
        <v>1489.6992</v>
      </c>
      <c r="E27">
        <v>305624.42</v>
      </c>
      <c r="F27">
        <v>37242.480000000003</v>
      </c>
      <c r="G27">
        <v>208</v>
      </c>
      <c r="H27">
        <v>25</v>
      </c>
      <c r="I27">
        <v>75</v>
      </c>
      <c r="J27">
        <v>4.5999999999999996</v>
      </c>
      <c r="K27" t="s">
        <v>739</v>
      </c>
    </row>
    <row r="28" spans="1:11" x14ac:dyDescent="0.2">
      <c r="A28" t="s">
        <v>740</v>
      </c>
      <c r="B28" t="s">
        <v>741</v>
      </c>
      <c r="C28" t="s">
        <v>101</v>
      </c>
      <c r="D28">
        <v>960.3997368421052</v>
      </c>
      <c r="E28">
        <v>528443.39</v>
      </c>
      <c r="F28">
        <v>36495.19</v>
      </c>
      <c r="G28">
        <v>555</v>
      </c>
      <c r="H28">
        <v>38</v>
      </c>
      <c r="I28">
        <v>157</v>
      </c>
      <c r="J28">
        <v>4.5999999999999996</v>
      </c>
      <c r="K28" t="s">
        <v>742</v>
      </c>
    </row>
    <row r="29" spans="1:11" x14ac:dyDescent="0.2">
      <c r="A29" t="s">
        <v>743</v>
      </c>
      <c r="B29" t="s">
        <v>744</v>
      </c>
      <c r="C29" t="s">
        <v>126</v>
      </c>
      <c r="D29">
        <v>1512.5030434782609</v>
      </c>
      <c r="E29">
        <v>215687.13230769231</v>
      </c>
      <c r="F29">
        <v>34787.57</v>
      </c>
      <c r="G29">
        <v>58</v>
      </c>
      <c r="H29">
        <v>23</v>
      </c>
      <c r="I29">
        <v>74</v>
      </c>
      <c r="J29">
        <v>4.5999999999999996</v>
      </c>
      <c r="K29" t="s">
        <v>745</v>
      </c>
    </row>
    <row r="30" spans="1:11" x14ac:dyDescent="0.2">
      <c r="A30" t="s">
        <v>746</v>
      </c>
      <c r="B30" t="s">
        <v>747</v>
      </c>
      <c r="C30" t="s">
        <v>101</v>
      </c>
      <c r="D30">
        <v>2419.7664285714291</v>
      </c>
      <c r="E30">
        <v>383145.74461538473</v>
      </c>
      <c r="F30">
        <v>33876.730000000003</v>
      </c>
      <c r="G30">
        <v>16</v>
      </c>
      <c r="H30">
        <v>14</v>
      </c>
      <c r="I30">
        <v>3</v>
      </c>
      <c r="J30">
        <v>3.5</v>
      </c>
      <c r="K30" t="s">
        <v>748</v>
      </c>
    </row>
    <row r="31" spans="1:11" x14ac:dyDescent="0.2">
      <c r="A31" t="s">
        <v>749</v>
      </c>
      <c r="B31" t="s">
        <v>750</v>
      </c>
      <c r="C31" t="s">
        <v>101</v>
      </c>
      <c r="D31">
        <v>1471.421304347826</v>
      </c>
      <c r="E31">
        <v>389421.01</v>
      </c>
      <c r="F31">
        <v>33842.69</v>
      </c>
      <c r="G31">
        <v>265</v>
      </c>
      <c r="H31">
        <v>23</v>
      </c>
      <c r="I31">
        <v>95</v>
      </c>
      <c r="J31">
        <v>4.5</v>
      </c>
      <c r="K31" t="s">
        <v>751</v>
      </c>
    </row>
    <row r="32" spans="1:11" x14ac:dyDescent="0.2">
      <c r="A32" t="s">
        <v>752</v>
      </c>
      <c r="B32" t="s">
        <v>753</v>
      </c>
      <c r="C32" t="s">
        <v>101</v>
      </c>
      <c r="D32">
        <v>5512.7666666666664</v>
      </c>
      <c r="E32">
        <v>201929.89</v>
      </c>
      <c r="F32">
        <v>33076.6</v>
      </c>
      <c r="G32">
        <v>35</v>
      </c>
      <c r="H32">
        <v>6</v>
      </c>
      <c r="I32">
        <v>71</v>
      </c>
      <c r="J32">
        <v>4.5</v>
      </c>
      <c r="K32" t="s">
        <v>754</v>
      </c>
    </row>
    <row r="33" spans="1:11" x14ac:dyDescent="0.2">
      <c r="A33" t="s">
        <v>755</v>
      </c>
      <c r="B33" t="s">
        <v>756</v>
      </c>
      <c r="C33" t="s">
        <v>101</v>
      </c>
      <c r="D33">
        <v>1564.5928571428569</v>
      </c>
      <c r="E33">
        <v>613730.68999999994</v>
      </c>
      <c r="F33">
        <v>32856.449999999997</v>
      </c>
      <c r="G33">
        <v>390</v>
      </c>
      <c r="H33">
        <v>21</v>
      </c>
      <c r="I33">
        <v>200</v>
      </c>
      <c r="J33">
        <v>4.5999999999999996</v>
      </c>
      <c r="K33" t="s">
        <v>757</v>
      </c>
    </row>
    <row r="34" spans="1:11" x14ac:dyDescent="0.2">
      <c r="A34" t="s">
        <v>758</v>
      </c>
      <c r="B34" t="s">
        <v>759</v>
      </c>
      <c r="C34" t="s">
        <v>101</v>
      </c>
      <c r="D34">
        <v>5466.5</v>
      </c>
      <c r="E34">
        <v>274593.11</v>
      </c>
      <c r="F34">
        <v>32799</v>
      </c>
      <c r="G34">
        <v>48</v>
      </c>
      <c r="H34">
        <v>6</v>
      </c>
      <c r="I34">
        <v>8</v>
      </c>
      <c r="J34">
        <v>4.8</v>
      </c>
      <c r="K34" t="s">
        <v>760</v>
      </c>
    </row>
    <row r="35" spans="1:11" x14ac:dyDescent="0.2">
      <c r="A35" t="s">
        <v>761</v>
      </c>
      <c r="B35" t="s">
        <v>762</v>
      </c>
      <c r="C35" t="s">
        <v>101</v>
      </c>
      <c r="D35">
        <v>2873.5572727272729</v>
      </c>
      <c r="E35">
        <v>488076.47</v>
      </c>
      <c r="F35">
        <v>31609.13</v>
      </c>
      <c r="G35">
        <v>164</v>
      </c>
      <c r="H35">
        <v>11</v>
      </c>
      <c r="I35">
        <v>132</v>
      </c>
      <c r="J35">
        <v>4.4000000000000004</v>
      </c>
      <c r="K35" t="s">
        <v>763</v>
      </c>
    </row>
    <row r="36" spans="1:11" x14ac:dyDescent="0.2">
      <c r="A36" t="s">
        <v>764</v>
      </c>
      <c r="B36" t="s">
        <v>765</v>
      </c>
      <c r="C36" t="s">
        <v>101</v>
      </c>
      <c r="D36">
        <v>421.68459459459461</v>
      </c>
      <c r="E36">
        <v>406636.29153846152</v>
      </c>
      <c r="F36">
        <v>31204.66</v>
      </c>
      <c r="G36">
        <v>907</v>
      </c>
      <c r="H36">
        <v>74</v>
      </c>
      <c r="I36">
        <v>77</v>
      </c>
      <c r="J36">
        <v>4.2</v>
      </c>
      <c r="K36" t="s">
        <v>766</v>
      </c>
    </row>
    <row r="37" spans="1:11" x14ac:dyDescent="0.2">
      <c r="A37" t="s">
        <v>767</v>
      </c>
      <c r="B37" t="s">
        <v>768</v>
      </c>
      <c r="C37" t="s">
        <v>101</v>
      </c>
      <c r="D37">
        <v>450.00188405797098</v>
      </c>
      <c r="E37">
        <v>172284.15</v>
      </c>
      <c r="F37">
        <v>31050.13</v>
      </c>
      <c r="G37">
        <v>373</v>
      </c>
      <c r="H37">
        <v>69</v>
      </c>
      <c r="I37">
        <v>723</v>
      </c>
      <c r="J37">
        <v>4.5</v>
      </c>
      <c r="K37" t="s">
        <v>769</v>
      </c>
    </row>
    <row r="38" spans="1:11" x14ac:dyDescent="0.2">
      <c r="A38" t="s">
        <v>770</v>
      </c>
      <c r="B38" t="s">
        <v>771</v>
      </c>
      <c r="C38" t="s">
        <v>101</v>
      </c>
      <c r="D38">
        <v>2324.312307692308</v>
      </c>
      <c r="E38">
        <v>470955</v>
      </c>
      <c r="F38">
        <v>30216.06</v>
      </c>
      <c r="G38">
        <v>197</v>
      </c>
      <c r="H38">
        <v>13</v>
      </c>
      <c r="I38">
        <v>59</v>
      </c>
      <c r="J38">
        <v>4.5999999999999996</v>
      </c>
      <c r="K38" t="s">
        <v>772</v>
      </c>
    </row>
    <row r="39" spans="1:11" x14ac:dyDescent="0.2">
      <c r="A39" t="s">
        <v>773</v>
      </c>
      <c r="B39" t="s">
        <v>774</v>
      </c>
      <c r="C39" t="s">
        <v>101</v>
      </c>
      <c r="D39">
        <v>3309.393333333333</v>
      </c>
      <c r="E39">
        <v>320576.40999999997</v>
      </c>
      <c r="F39">
        <v>29784.54</v>
      </c>
      <c r="G39">
        <v>98</v>
      </c>
      <c r="H39">
        <v>9</v>
      </c>
      <c r="I39">
        <v>51</v>
      </c>
      <c r="J39">
        <v>4.5999999999999996</v>
      </c>
      <c r="K39" t="s">
        <v>775</v>
      </c>
    </row>
    <row r="40" spans="1:11" x14ac:dyDescent="0.2">
      <c r="A40" t="s">
        <v>776</v>
      </c>
      <c r="B40" t="s">
        <v>777</v>
      </c>
      <c r="C40" t="s">
        <v>101</v>
      </c>
      <c r="D40">
        <v>1823.4175</v>
      </c>
      <c r="E40">
        <v>248587.8915384615</v>
      </c>
      <c r="F40">
        <v>29174.68</v>
      </c>
      <c r="G40">
        <v>97</v>
      </c>
      <c r="H40">
        <v>16</v>
      </c>
      <c r="I40">
        <v>6</v>
      </c>
      <c r="J40">
        <v>5</v>
      </c>
      <c r="K40" t="s">
        <v>778</v>
      </c>
    </row>
    <row r="41" spans="1:11" x14ac:dyDescent="0.2">
      <c r="A41" t="s">
        <v>779</v>
      </c>
      <c r="B41" t="s">
        <v>780</v>
      </c>
      <c r="C41" t="s">
        <v>101</v>
      </c>
      <c r="D41">
        <v>1080.176666666667</v>
      </c>
      <c r="E41">
        <v>430132.25000000012</v>
      </c>
      <c r="F41">
        <v>29164.77</v>
      </c>
      <c r="G41">
        <v>390</v>
      </c>
      <c r="H41">
        <v>27</v>
      </c>
      <c r="I41">
        <v>122</v>
      </c>
      <c r="J41">
        <v>4.5</v>
      </c>
      <c r="K41" t="s">
        <v>781</v>
      </c>
    </row>
    <row r="42" spans="1:11" x14ac:dyDescent="0.2">
      <c r="A42" t="s">
        <v>782</v>
      </c>
      <c r="B42" t="s">
        <v>783</v>
      </c>
      <c r="C42" t="s">
        <v>101</v>
      </c>
      <c r="D42">
        <v>1608.242941176471</v>
      </c>
      <c r="E42">
        <v>701674.49</v>
      </c>
      <c r="F42">
        <v>27340.13</v>
      </c>
      <c r="G42">
        <v>450</v>
      </c>
      <c r="H42">
        <v>17</v>
      </c>
      <c r="I42">
        <v>39</v>
      </c>
      <c r="J42">
        <v>4.5</v>
      </c>
      <c r="K42" t="s">
        <v>784</v>
      </c>
    </row>
    <row r="43" spans="1:11" x14ac:dyDescent="0.2">
      <c r="A43" t="s">
        <v>785</v>
      </c>
      <c r="B43" t="s">
        <v>786</v>
      </c>
      <c r="C43" t="s">
        <v>101</v>
      </c>
      <c r="D43">
        <v>5403.5680000000002</v>
      </c>
      <c r="E43">
        <v>222060.47</v>
      </c>
      <c r="F43">
        <v>27017.84</v>
      </c>
      <c r="G43">
        <v>38</v>
      </c>
      <c r="H43">
        <v>5</v>
      </c>
      <c r="I43">
        <v>4</v>
      </c>
      <c r="J43">
        <v>5</v>
      </c>
      <c r="K43" t="s">
        <v>787</v>
      </c>
    </row>
    <row r="44" spans="1:11" x14ac:dyDescent="0.2">
      <c r="A44" t="s">
        <v>788</v>
      </c>
      <c r="B44" t="s">
        <v>789</v>
      </c>
      <c r="C44" t="s">
        <v>101</v>
      </c>
      <c r="D44">
        <v>534.18119999999999</v>
      </c>
      <c r="E44">
        <v>287171.61923076928</v>
      </c>
      <c r="F44">
        <v>26709.06</v>
      </c>
      <c r="G44">
        <v>76</v>
      </c>
      <c r="H44">
        <v>50</v>
      </c>
      <c r="I44">
        <v>17</v>
      </c>
      <c r="J44">
        <v>4.4000000000000004</v>
      </c>
      <c r="K44" t="s">
        <v>790</v>
      </c>
    </row>
    <row r="45" spans="1:11" x14ac:dyDescent="0.2">
      <c r="A45" t="s">
        <v>791</v>
      </c>
      <c r="B45" t="s">
        <v>792</v>
      </c>
      <c r="C45" t="s">
        <v>101</v>
      </c>
      <c r="D45">
        <v>592.61266666666666</v>
      </c>
      <c r="E45">
        <v>265543.52769230772</v>
      </c>
      <c r="F45">
        <v>26667.57</v>
      </c>
      <c r="G45">
        <v>116</v>
      </c>
      <c r="H45">
        <v>45</v>
      </c>
      <c r="I45">
        <v>14</v>
      </c>
      <c r="J45">
        <v>5</v>
      </c>
      <c r="K45" t="s">
        <v>793</v>
      </c>
    </row>
    <row r="46" spans="1:11" x14ac:dyDescent="0.2">
      <c r="A46" t="s">
        <v>794</v>
      </c>
      <c r="B46" t="s">
        <v>795</v>
      </c>
      <c r="C46" t="s">
        <v>101</v>
      </c>
      <c r="D46">
        <v>1644.07375</v>
      </c>
      <c r="E46">
        <v>513534.05</v>
      </c>
      <c r="F46">
        <v>26305.18</v>
      </c>
      <c r="G46">
        <v>306</v>
      </c>
      <c r="H46">
        <v>16</v>
      </c>
      <c r="I46">
        <v>89</v>
      </c>
      <c r="J46">
        <v>4.4000000000000004</v>
      </c>
      <c r="K46" t="s">
        <v>796</v>
      </c>
    </row>
    <row r="47" spans="1:11" x14ac:dyDescent="0.2">
      <c r="A47" t="s">
        <v>728</v>
      </c>
      <c r="B47" t="s">
        <v>797</v>
      </c>
      <c r="C47" t="s">
        <v>101</v>
      </c>
      <c r="D47">
        <v>2896.5366666666669</v>
      </c>
      <c r="E47">
        <v>307232.33000000007</v>
      </c>
      <c r="F47">
        <v>26068.83</v>
      </c>
      <c r="G47">
        <v>107</v>
      </c>
      <c r="H47">
        <v>9</v>
      </c>
      <c r="I47">
        <v>20</v>
      </c>
      <c r="J47">
        <v>4.5999999999999996</v>
      </c>
      <c r="K47" t="s">
        <v>798</v>
      </c>
    </row>
    <row r="48" spans="1:11" x14ac:dyDescent="0.2">
      <c r="A48" t="s">
        <v>799</v>
      </c>
      <c r="B48" t="s">
        <v>800</v>
      </c>
      <c r="C48" t="s">
        <v>101</v>
      </c>
      <c r="D48">
        <v>2509.0650000000001</v>
      </c>
      <c r="E48">
        <v>291383.5</v>
      </c>
      <c r="F48">
        <v>25090.65</v>
      </c>
      <c r="G48">
        <v>61</v>
      </c>
      <c r="H48">
        <v>10</v>
      </c>
      <c r="I48">
        <v>4</v>
      </c>
      <c r="J48">
        <v>5</v>
      </c>
      <c r="K48" t="s">
        <v>801</v>
      </c>
    </row>
    <row r="49" spans="1:11" x14ac:dyDescent="0.2">
      <c r="A49" t="s">
        <v>802</v>
      </c>
      <c r="B49" t="s">
        <v>803</v>
      </c>
      <c r="C49" t="s">
        <v>101</v>
      </c>
      <c r="D49">
        <v>1929.0053846153851</v>
      </c>
      <c r="E49">
        <v>310748.63</v>
      </c>
      <c r="F49">
        <v>25077.07</v>
      </c>
      <c r="G49">
        <v>159</v>
      </c>
      <c r="H49">
        <v>13</v>
      </c>
      <c r="I49">
        <v>108</v>
      </c>
      <c r="J49">
        <v>4.5</v>
      </c>
      <c r="K49" t="s">
        <v>804</v>
      </c>
    </row>
    <row r="50" spans="1:11" x14ac:dyDescent="0.2">
      <c r="A50" t="s">
        <v>805</v>
      </c>
      <c r="B50" t="s">
        <v>806</v>
      </c>
      <c r="C50" t="s">
        <v>101</v>
      </c>
      <c r="D50">
        <v>3468.8071428571429</v>
      </c>
      <c r="E50">
        <v>154613.25153846151</v>
      </c>
      <c r="F50">
        <v>24281.65</v>
      </c>
      <c r="G50">
        <v>31</v>
      </c>
      <c r="H50">
        <v>7</v>
      </c>
      <c r="I50">
        <v>3</v>
      </c>
      <c r="J50">
        <v>5</v>
      </c>
      <c r="K50" t="s">
        <v>807</v>
      </c>
    </row>
    <row r="51" spans="1:11" x14ac:dyDescent="0.2">
      <c r="A51" t="s">
        <v>808</v>
      </c>
      <c r="B51" t="s">
        <v>809</v>
      </c>
      <c r="C51" t="s">
        <v>101</v>
      </c>
      <c r="D51">
        <v>565.06714285714281</v>
      </c>
      <c r="E51">
        <v>249579.64</v>
      </c>
      <c r="F51">
        <v>23732.82</v>
      </c>
      <c r="G51">
        <v>447</v>
      </c>
      <c r="H51">
        <v>42</v>
      </c>
      <c r="I51">
        <v>83</v>
      </c>
      <c r="J51">
        <v>4.5</v>
      </c>
      <c r="K51" t="s">
        <v>810</v>
      </c>
    </row>
    <row r="52" spans="1:11" x14ac:dyDescent="0.2">
      <c r="A52" t="s">
        <v>811</v>
      </c>
      <c r="B52" t="s">
        <v>812</v>
      </c>
      <c r="C52" t="s">
        <v>101</v>
      </c>
      <c r="D52">
        <v>4418.2260000000006</v>
      </c>
      <c r="E52">
        <v>250800.0753846154</v>
      </c>
      <c r="F52">
        <v>22091.13</v>
      </c>
      <c r="G52">
        <v>6</v>
      </c>
      <c r="H52">
        <v>5</v>
      </c>
      <c r="I52">
        <v>2</v>
      </c>
      <c r="J52">
        <v>5</v>
      </c>
      <c r="K52" t="s">
        <v>813</v>
      </c>
    </row>
    <row r="53" spans="1:11" x14ac:dyDescent="0.2">
      <c r="A53" t="s">
        <v>814</v>
      </c>
      <c r="B53" t="s">
        <v>815</v>
      </c>
      <c r="C53" t="s">
        <v>101</v>
      </c>
      <c r="D53">
        <v>1349.645</v>
      </c>
      <c r="E53">
        <v>352677.23</v>
      </c>
      <c r="F53">
        <v>21594.32</v>
      </c>
      <c r="G53">
        <v>259</v>
      </c>
      <c r="H53">
        <v>16</v>
      </c>
      <c r="I53">
        <v>74</v>
      </c>
      <c r="J53">
        <v>4.7</v>
      </c>
      <c r="K53" t="s">
        <v>816</v>
      </c>
    </row>
    <row r="54" spans="1:11" x14ac:dyDescent="0.2">
      <c r="A54" t="s">
        <v>817</v>
      </c>
      <c r="B54" t="s">
        <v>818</v>
      </c>
      <c r="C54" t="s">
        <v>101</v>
      </c>
      <c r="D54">
        <v>3509.34</v>
      </c>
      <c r="E54">
        <v>306567.11</v>
      </c>
      <c r="F54">
        <v>21056.04</v>
      </c>
      <c r="G54">
        <v>94</v>
      </c>
      <c r="H54">
        <v>6</v>
      </c>
      <c r="I54">
        <v>43</v>
      </c>
      <c r="J54">
        <v>4.4000000000000004</v>
      </c>
      <c r="K54" t="s">
        <v>819</v>
      </c>
    </row>
    <row r="55" spans="1:11" x14ac:dyDescent="0.2">
      <c r="A55" t="s">
        <v>820</v>
      </c>
      <c r="B55" t="s">
        <v>821</v>
      </c>
      <c r="C55" t="s">
        <v>101</v>
      </c>
      <c r="D55">
        <v>700.05034482758617</v>
      </c>
      <c r="E55">
        <v>216056.26</v>
      </c>
      <c r="F55">
        <v>20301.46</v>
      </c>
      <c r="G55">
        <v>313</v>
      </c>
      <c r="H55">
        <v>29</v>
      </c>
      <c r="I55">
        <v>641</v>
      </c>
      <c r="J55">
        <v>4.4000000000000004</v>
      </c>
      <c r="K55" t="s">
        <v>822</v>
      </c>
    </row>
    <row r="56" spans="1:11" x14ac:dyDescent="0.2">
      <c r="A56" t="s">
        <v>823</v>
      </c>
      <c r="B56" t="s">
        <v>824</v>
      </c>
      <c r="C56" t="s">
        <v>101</v>
      </c>
      <c r="D56">
        <v>4032.6179999999999</v>
      </c>
      <c r="E56">
        <v>125388.82</v>
      </c>
      <c r="F56">
        <v>20163.09</v>
      </c>
      <c r="G56">
        <v>33</v>
      </c>
      <c r="H56">
        <v>5</v>
      </c>
      <c r="I56">
        <v>70</v>
      </c>
      <c r="J56">
        <v>4.5</v>
      </c>
      <c r="K56" t="s">
        <v>825</v>
      </c>
    </row>
    <row r="57" spans="1:11" x14ac:dyDescent="0.2">
      <c r="A57" t="s">
        <v>826</v>
      </c>
      <c r="B57" t="s">
        <v>827</v>
      </c>
      <c r="C57" t="s">
        <v>101</v>
      </c>
      <c r="D57">
        <v>2826.9842857142862</v>
      </c>
      <c r="E57">
        <v>328784.8</v>
      </c>
      <c r="F57">
        <v>19788.89</v>
      </c>
      <c r="G57">
        <v>110</v>
      </c>
      <c r="H57">
        <v>7</v>
      </c>
      <c r="I57">
        <v>25</v>
      </c>
      <c r="J57">
        <v>4.8</v>
      </c>
      <c r="K57" t="s">
        <v>828</v>
      </c>
    </row>
    <row r="58" spans="1:11" x14ac:dyDescent="0.2">
      <c r="A58" t="s">
        <v>829</v>
      </c>
      <c r="B58" t="s">
        <v>830</v>
      </c>
      <c r="C58" t="s">
        <v>101</v>
      </c>
      <c r="D58">
        <v>541.83000000000004</v>
      </c>
      <c r="E58">
        <v>361779.91307692311</v>
      </c>
      <c r="F58">
        <v>19505.88</v>
      </c>
      <c r="G58">
        <v>579</v>
      </c>
      <c r="H58">
        <v>36</v>
      </c>
      <c r="I58">
        <v>41</v>
      </c>
      <c r="J58">
        <v>3.8</v>
      </c>
      <c r="K58" t="s">
        <v>831</v>
      </c>
    </row>
    <row r="59" spans="1:11" x14ac:dyDescent="0.2">
      <c r="A59" t="s">
        <v>832</v>
      </c>
      <c r="B59" t="s">
        <v>833</v>
      </c>
      <c r="C59" t="s">
        <v>82</v>
      </c>
      <c r="D59">
        <v>63.80367549668874</v>
      </c>
      <c r="E59">
        <v>245124.5015384616</v>
      </c>
      <c r="F59">
        <v>19268.71</v>
      </c>
      <c r="G59">
        <v>3523</v>
      </c>
      <c r="H59">
        <v>302</v>
      </c>
      <c r="I59">
        <v>222</v>
      </c>
      <c r="J59">
        <v>4.4000000000000004</v>
      </c>
      <c r="K59" t="s">
        <v>834</v>
      </c>
    </row>
    <row r="60" spans="1:11" x14ac:dyDescent="0.2">
      <c r="A60" t="s">
        <v>306</v>
      </c>
      <c r="B60" t="s">
        <v>305</v>
      </c>
      <c r="C60" t="s">
        <v>82</v>
      </c>
      <c r="D60">
        <v>22.30755053507729</v>
      </c>
      <c r="E60">
        <v>335476.05</v>
      </c>
      <c r="F60">
        <v>18760.650000000001</v>
      </c>
      <c r="G60">
        <v>14798</v>
      </c>
      <c r="H60">
        <v>841</v>
      </c>
      <c r="I60">
        <v>17172</v>
      </c>
      <c r="J60">
        <v>4.5999999999999996</v>
      </c>
      <c r="K60" t="s">
        <v>307</v>
      </c>
    </row>
    <row r="61" spans="1:11" x14ac:dyDescent="0.2">
      <c r="A61" t="s">
        <v>835</v>
      </c>
      <c r="B61" t="s">
        <v>836</v>
      </c>
      <c r="C61" t="s">
        <v>101</v>
      </c>
      <c r="D61">
        <v>1542.4208333333329</v>
      </c>
      <c r="E61">
        <v>168978.4</v>
      </c>
      <c r="F61">
        <v>18509.05</v>
      </c>
      <c r="G61">
        <v>111</v>
      </c>
      <c r="H61">
        <v>12</v>
      </c>
      <c r="I61">
        <v>9</v>
      </c>
      <c r="J61">
        <v>4.7</v>
      </c>
      <c r="K61" t="s">
        <v>837</v>
      </c>
    </row>
    <row r="62" spans="1:11" x14ac:dyDescent="0.2">
      <c r="A62" t="s">
        <v>419</v>
      </c>
      <c r="B62" t="s">
        <v>418</v>
      </c>
      <c r="C62" t="s">
        <v>93</v>
      </c>
      <c r="D62">
        <v>25.98707977207977</v>
      </c>
      <c r="E62">
        <v>236893.46</v>
      </c>
      <c r="F62">
        <v>18242.93</v>
      </c>
      <c r="G62">
        <v>9187</v>
      </c>
      <c r="H62">
        <v>702</v>
      </c>
      <c r="I62">
        <v>593</v>
      </c>
      <c r="J62">
        <v>4.7</v>
      </c>
      <c r="K62" t="s">
        <v>420</v>
      </c>
    </row>
    <row r="63" spans="1:11" x14ac:dyDescent="0.2">
      <c r="A63" t="s">
        <v>838</v>
      </c>
      <c r="B63" t="s">
        <v>839</v>
      </c>
      <c r="C63" t="s">
        <v>82</v>
      </c>
      <c r="D63">
        <v>188.32273684210529</v>
      </c>
      <c r="E63">
        <v>150493.98000000001</v>
      </c>
      <c r="F63">
        <v>17890.66</v>
      </c>
      <c r="G63">
        <v>798</v>
      </c>
      <c r="H63">
        <v>95</v>
      </c>
      <c r="I63">
        <v>994</v>
      </c>
      <c r="J63">
        <v>4.3</v>
      </c>
      <c r="K63" t="s">
        <v>840</v>
      </c>
    </row>
    <row r="64" spans="1:11" x14ac:dyDescent="0.2">
      <c r="A64" t="s">
        <v>841</v>
      </c>
      <c r="B64" t="s">
        <v>842</v>
      </c>
      <c r="C64" t="s">
        <v>101</v>
      </c>
      <c r="D64">
        <v>2541.2028571428568</v>
      </c>
      <c r="E64">
        <v>305565.84999999998</v>
      </c>
      <c r="F64">
        <v>17788.419999999998</v>
      </c>
      <c r="G64">
        <v>126</v>
      </c>
      <c r="H64">
        <v>7</v>
      </c>
      <c r="I64">
        <v>17</v>
      </c>
      <c r="J64">
        <v>4.8</v>
      </c>
      <c r="K64" t="s">
        <v>843</v>
      </c>
    </row>
    <row r="65" spans="1:11" x14ac:dyDescent="0.2">
      <c r="A65" t="s">
        <v>844</v>
      </c>
      <c r="B65" t="s">
        <v>845</v>
      </c>
      <c r="C65" t="s">
        <v>82</v>
      </c>
      <c r="D65">
        <v>99.954090909090894</v>
      </c>
      <c r="E65">
        <v>194663.43</v>
      </c>
      <c r="F65">
        <v>17591.919999999998</v>
      </c>
      <c r="G65">
        <v>1957</v>
      </c>
      <c r="H65">
        <v>176</v>
      </c>
      <c r="I65">
        <v>578</v>
      </c>
      <c r="J65">
        <v>4.4000000000000004</v>
      </c>
      <c r="K65" t="s">
        <v>846</v>
      </c>
    </row>
    <row r="66" spans="1:11" x14ac:dyDescent="0.2">
      <c r="A66" t="s">
        <v>847</v>
      </c>
      <c r="B66" t="s">
        <v>848</v>
      </c>
      <c r="C66" t="s">
        <v>101</v>
      </c>
      <c r="D66">
        <v>1453.5891666666671</v>
      </c>
      <c r="E66">
        <v>378982.91</v>
      </c>
      <c r="F66">
        <v>17443.07</v>
      </c>
      <c r="G66">
        <v>254</v>
      </c>
      <c r="H66">
        <v>12</v>
      </c>
      <c r="I66">
        <v>74</v>
      </c>
      <c r="J66">
        <v>4.5999999999999996</v>
      </c>
      <c r="K66" t="s">
        <v>849</v>
      </c>
    </row>
    <row r="67" spans="1:11" x14ac:dyDescent="0.2">
      <c r="A67" t="s">
        <v>850</v>
      </c>
      <c r="B67" t="s">
        <v>851</v>
      </c>
      <c r="C67" t="s">
        <v>82</v>
      </c>
      <c r="D67">
        <v>34.788339999999998</v>
      </c>
      <c r="E67">
        <v>170635.85</v>
      </c>
      <c r="F67">
        <v>17394.169999999998</v>
      </c>
      <c r="G67">
        <v>4934</v>
      </c>
      <c r="H67">
        <v>500</v>
      </c>
      <c r="I67">
        <v>174</v>
      </c>
      <c r="J67">
        <v>4.5999999999999996</v>
      </c>
      <c r="K67" t="s">
        <v>852</v>
      </c>
    </row>
    <row r="68" spans="1:11" x14ac:dyDescent="0.2">
      <c r="A68" t="s">
        <v>853</v>
      </c>
      <c r="B68" t="s">
        <v>854</v>
      </c>
      <c r="C68" t="s">
        <v>101</v>
      </c>
      <c r="D68">
        <v>3362.0079999999998</v>
      </c>
      <c r="E68">
        <v>158243.97</v>
      </c>
      <c r="F68">
        <v>16810.04</v>
      </c>
      <c r="G68">
        <v>14</v>
      </c>
      <c r="H68">
        <v>5</v>
      </c>
      <c r="I68">
        <v>1</v>
      </c>
      <c r="J68">
        <v>5</v>
      </c>
      <c r="K68" t="s">
        <v>855</v>
      </c>
    </row>
    <row r="69" spans="1:11" x14ac:dyDescent="0.2">
      <c r="A69" t="s">
        <v>856</v>
      </c>
      <c r="B69" t="s">
        <v>857</v>
      </c>
      <c r="C69" t="s">
        <v>101</v>
      </c>
      <c r="D69">
        <v>637.75192307692305</v>
      </c>
      <c r="E69">
        <v>333712.77999999991</v>
      </c>
      <c r="F69">
        <v>16581.55</v>
      </c>
      <c r="G69">
        <v>511</v>
      </c>
      <c r="H69">
        <v>26</v>
      </c>
      <c r="I69">
        <v>119</v>
      </c>
      <c r="J69">
        <v>4.7</v>
      </c>
      <c r="K69" t="s">
        <v>858</v>
      </c>
    </row>
    <row r="70" spans="1:11" x14ac:dyDescent="0.2">
      <c r="A70" t="s">
        <v>859</v>
      </c>
      <c r="B70" t="s">
        <v>860</v>
      </c>
      <c r="C70" t="s">
        <v>101</v>
      </c>
      <c r="D70">
        <v>5521.9433333333336</v>
      </c>
      <c r="E70">
        <v>204913.94</v>
      </c>
      <c r="F70">
        <v>16565.830000000002</v>
      </c>
      <c r="G70">
        <v>36</v>
      </c>
      <c r="H70">
        <v>3</v>
      </c>
      <c r="I70">
        <v>5</v>
      </c>
      <c r="J70">
        <v>4.4000000000000004</v>
      </c>
      <c r="K70" t="s">
        <v>861</v>
      </c>
    </row>
    <row r="71" spans="1:11" x14ac:dyDescent="0.2">
      <c r="A71" t="s">
        <v>862</v>
      </c>
      <c r="B71" t="s">
        <v>863</v>
      </c>
      <c r="C71" t="s">
        <v>101</v>
      </c>
      <c r="D71">
        <v>1619.875</v>
      </c>
      <c r="E71">
        <v>258310.67</v>
      </c>
      <c r="F71">
        <v>16198.75</v>
      </c>
      <c r="G71">
        <v>165</v>
      </c>
      <c r="H71">
        <v>10</v>
      </c>
      <c r="I71">
        <v>20</v>
      </c>
      <c r="J71">
        <v>4.8</v>
      </c>
      <c r="K71" t="s">
        <v>864</v>
      </c>
    </row>
    <row r="72" spans="1:11" x14ac:dyDescent="0.2">
      <c r="A72" t="s">
        <v>865</v>
      </c>
      <c r="B72" t="s">
        <v>866</v>
      </c>
      <c r="C72" t="s">
        <v>82</v>
      </c>
      <c r="D72">
        <v>59.882592592592587</v>
      </c>
      <c r="E72">
        <v>195477.72</v>
      </c>
      <c r="F72">
        <v>16168.3</v>
      </c>
      <c r="G72">
        <v>3291</v>
      </c>
      <c r="H72">
        <v>270</v>
      </c>
      <c r="I72">
        <v>2633</v>
      </c>
      <c r="J72">
        <v>4.5</v>
      </c>
      <c r="K72" t="s">
        <v>867</v>
      </c>
    </row>
    <row r="73" spans="1:11" x14ac:dyDescent="0.2">
      <c r="A73" t="s">
        <v>868</v>
      </c>
      <c r="B73" t="s">
        <v>869</v>
      </c>
      <c r="C73" t="s">
        <v>97</v>
      </c>
      <c r="D73">
        <v>877.23888888888882</v>
      </c>
      <c r="E73">
        <v>193513.79</v>
      </c>
      <c r="F73">
        <v>15790.3</v>
      </c>
      <c r="G73">
        <v>208</v>
      </c>
      <c r="H73">
        <v>18</v>
      </c>
      <c r="I73">
        <v>9</v>
      </c>
      <c r="J73">
        <v>4.7</v>
      </c>
      <c r="K73" t="s">
        <v>870</v>
      </c>
    </row>
    <row r="74" spans="1:11" x14ac:dyDescent="0.2">
      <c r="A74" t="s">
        <v>871</v>
      </c>
      <c r="B74" t="s">
        <v>872</v>
      </c>
      <c r="C74" t="s">
        <v>101</v>
      </c>
      <c r="D74">
        <v>1480.3019999999999</v>
      </c>
      <c r="E74">
        <v>353425.48</v>
      </c>
      <c r="F74">
        <v>14803.02</v>
      </c>
      <c r="G74">
        <v>242</v>
      </c>
      <c r="H74">
        <v>10</v>
      </c>
      <c r="I74">
        <v>73</v>
      </c>
      <c r="J74">
        <v>4.5999999999999996</v>
      </c>
      <c r="K74" t="s">
        <v>873</v>
      </c>
    </row>
    <row r="75" spans="1:11" x14ac:dyDescent="0.2">
      <c r="A75" t="s">
        <v>874</v>
      </c>
      <c r="B75" t="s">
        <v>875</v>
      </c>
      <c r="C75" t="s">
        <v>101</v>
      </c>
      <c r="D75">
        <v>3641.4775</v>
      </c>
      <c r="E75">
        <v>145336.2576923077</v>
      </c>
      <c r="F75">
        <v>14565.91</v>
      </c>
      <c r="G75">
        <v>14</v>
      </c>
      <c r="H75">
        <v>4</v>
      </c>
      <c r="I75">
        <v>2</v>
      </c>
      <c r="J75">
        <v>5</v>
      </c>
      <c r="K75" t="s">
        <v>876</v>
      </c>
    </row>
    <row r="76" spans="1:11" x14ac:dyDescent="0.2">
      <c r="A76" t="s">
        <v>877</v>
      </c>
      <c r="B76" t="s">
        <v>878</v>
      </c>
      <c r="C76" t="s">
        <v>101</v>
      </c>
      <c r="D76">
        <v>3584.7350000000001</v>
      </c>
      <c r="E76">
        <v>151041.9630769231</v>
      </c>
      <c r="F76">
        <v>14338.94</v>
      </c>
      <c r="G76">
        <v>25</v>
      </c>
      <c r="H76">
        <v>4</v>
      </c>
      <c r="I76">
        <v>16</v>
      </c>
      <c r="J76">
        <v>4.7</v>
      </c>
      <c r="K76" t="s">
        <v>879</v>
      </c>
    </row>
    <row r="77" spans="1:11" x14ac:dyDescent="0.2">
      <c r="A77" t="s">
        <v>880</v>
      </c>
      <c r="B77" t="s">
        <v>881</v>
      </c>
      <c r="C77" t="s">
        <v>101</v>
      </c>
      <c r="D77">
        <v>4776.4766666666656</v>
      </c>
      <c r="E77">
        <v>201606.78</v>
      </c>
      <c r="F77">
        <v>14329.43</v>
      </c>
      <c r="G77">
        <v>45</v>
      </c>
      <c r="H77">
        <v>3</v>
      </c>
      <c r="I77">
        <v>8</v>
      </c>
      <c r="J77">
        <v>4.5999999999999996</v>
      </c>
      <c r="K77" t="s">
        <v>882</v>
      </c>
    </row>
    <row r="78" spans="1:11" x14ac:dyDescent="0.2">
      <c r="A78" t="s">
        <v>883</v>
      </c>
      <c r="B78" t="s">
        <v>884</v>
      </c>
      <c r="C78" t="s">
        <v>101</v>
      </c>
      <c r="D78">
        <v>3389.1350000000002</v>
      </c>
      <c r="E78">
        <v>367497.80999999988</v>
      </c>
      <c r="F78">
        <v>13556.54</v>
      </c>
      <c r="G78">
        <v>93</v>
      </c>
      <c r="H78">
        <v>4</v>
      </c>
      <c r="I78">
        <v>22</v>
      </c>
      <c r="J78">
        <v>3.9</v>
      </c>
      <c r="K78" t="s">
        <v>885</v>
      </c>
    </row>
    <row r="79" spans="1:11" x14ac:dyDescent="0.2">
      <c r="A79" t="s">
        <v>886</v>
      </c>
      <c r="B79" t="s">
        <v>887</v>
      </c>
      <c r="C79" t="s">
        <v>86</v>
      </c>
      <c r="D79">
        <v>218.85918032786881</v>
      </c>
      <c r="E79">
        <v>95408.975384615376</v>
      </c>
      <c r="F79">
        <v>13350.41</v>
      </c>
      <c r="G79">
        <v>378</v>
      </c>
      <c r="H79">
        <v>61</v>
      </c>
      <c r="I79">
        <v>11</v>
      </c>
      <c r="J79">
        <v>4.7</v>
      </c>
      <c r="K79" t="s">
        <v>888</v>
      </c>
    </row>
    <row r="80" spans="1:11" x14ac:dyDescent="0.2">
      <c r="A80" t="s">
        <v>889</v>
      </c>
      <c r="B80" t="s">
        <v>890</v>
      </c>
      <c r="C80" t="s">
        <v>101</v>
      </c>
      <c r="D80">
        <v>884.08666666666659</v>
      </c>
      <c r="E80">
        <v>176899.93</v>
      </c>
      <c r="F80">
        <v>13261.3</v>
      </c>
      <c r="G80">
        <v>202</v>
      </c>
      <c r="H80">
        <v>15</v>
      </c>
      <c r="I80">
        <v>30</v>
      </c>
      <c r="J80">
        <v>4.5999999999999996</v>
      </c>
      <c r="K80" t="s">
        <v>891</v>
      </c>
    </row>
    <row r="81" spans="1:11" x14ac:dyDescent="0.2">
      <c r="A81" t="s">
        <v>892</v>
      </c>
      <c r="B81" t="s">
        <v>893</v>
      </c>
      <c r="C81" t="s">
        <v>101</v>
      </c>
      <c r="D81">
        <v>727.79666666666662</v>
      </c>
      <c r="E81">
        <v>184842.23999999999</v>
      </c>
      <c r="F81">
        <v>13100.34</v>
      </c>
      <c r="G81">
        <v>258</v>
      </c>
      <c r="H81">
        <v>18</v>
      </c>
      <c r="I81">
        <v>86</v>
      </c>
      <c r="J81">
        <v>4.5999999999999996</v>
      </c>
      <c r="K81" t="s">
        <v>894</v>
      </c>
    </row>
    <row r="82" spans="1:11" x14ac:dyDescent="0.2">
      <c r="A82" t="s">
        <v>895</v>
      </c>
      <c r="B82" t="s">
        <v>896</v>
      </c>
      <c r="C82" t="s">
        <v>101</v>
      </c>
      <c r="D82">
        <v>3260.11</v>
      </c>
      <c r="E82">
        <v>148965.50230769231</v>
      </c>
      <c r="F82">
        <v>13040.44</v>
      </c>
      <c r="G82">
        <v>8</v>
      </c>
      <c r="H82">
        <v>4</v>
      </c>
      <c r="I82">
        <v>2</v>
      </c>
      <c r="J82">
        <v>5</v>
      </c>
      <c r="K82" t="s">
        <v>897</v>
      </c>
    </row>
    <row r="83" spans="1:11" x14ac:dyDescent="0.2">
      <c r="A83" t="s">
        <v>898</v>
      </c>
      <c r="B83" t="s">
        <v>899</v>
      </c>
      <c r="C83" t="s">
        <v>82</v>
      </c>
      <c r="D83">
        <v>207.8375806451613</v>
      </c>
      <c r="E83">
        <v>149526.56</v>
      </c>
      <c r="F83">
        <v>12885.93</v>
      </c>
      <c r="G83">
        <v>749</v>
      </c>
      <c r="H83">
        <v>62</v>
      </c>
      <c r="I83">
        <v>510</v>
      </c>
      <c r="J83">
        <v>4.4000000000000004</v>
      </c>
      <c r="K83" t="s">
        <v>900</v>
      </c>
    </row>
    <row r="84" spans="1:11" x14ac:dyDescent="0.2">
      <c r="A84" t="s">
        <v>901</v>
      </c>
      <c r="B84" t="s">
        <v>902</v>
      </c>
      <c r="C84" t="s">
        <v>101</v>
      </c>
      <c r="D84">
        <v>2113.9483333333328</v>
      </c>
      <c r="E84">
        <v>201225.91</v>
      </c>
      <c r="F84">
        <v>12683.69</v>
      </c>
      <c r="G84">
        <v>102</v>
      </c>
      <c r="H84">
        <v>6</v>
      </c>
      <c r="I84">
        <v>83</v>
      </c>
      <c r="J84">
        <v>4.2</v>
      </c>
      <c r="K84" t="s">
        <v>903</v>
      </c>
    </row>
    <row r="85" spans="1:11" x14ac:dyDescent="0.2">
      <c r="A85" t="s">
        <v>904</v>
      </c>
      <c r="B85" t="s">
        <v>905</v>
      </c>
      <c r="C85" t="s">
        <v>101</v>
      </c>
      <c r="D85">
        <v>1249.1669999999999</v>
      </c>
      <c r="E85">
        <v>87643.716923076936</v>
      </c>
      <c r="F85">
        <v>12491.67</v>
      </c>
      <c r="G85">
        <v>44</v>
      </c>
      <c r="H85">
        <v>10</v>
      </c>
      <c r="I85">
        <v>86</v>
      </c>
      <c r="J85">
        <v>4.2</v>
      </c>
      <c r="K85" t="s">
        <v>906</v>
      </c>
    </row>
    <row r="86" spans="1:11" x14ac:dyDescent="0.2">
      <c r="A86" t="s">
        <v>907</v>
      </c>
      <c r="B86" t="s">
        <v>908</v>
      </c>
      <c r="C86" t="s">
        <v>101</v>
      </c>
      <c r="D86">
        <v>4146.22</v>
      </c>
      <c r="E86">
        <v>174670.58</v>
      </c>
      <c r="F86">
        <v>12438.66</v>
      </c>
      <c r="G86">
        <v>11</v>
      </c>
      <c r="H86">
        <v>3</v>
      </c>
      <c r="I86">
        <v>2</v>
      </c>
      <c r="J86">
        <v>5</v>
      </c>
      <c r="K86" t="s">
        <v>909</v>
      </c>
    </row>
    <row r="87" spans="1:11" x14ac:dyDescent="0.2">
      <c r="A87" t="s">
        <v>910</v>
      </c>
      <c r="B87" t="s">
        <v>911</v>
      </c>
      <c r="C87" t="s">
        <v>101</v>
      </c>
      <c r="D87">
        <v>882.01357142857148</v>
      </c>
      <c r="E87">
        <v>219853.57</v>
      </c>
      <c r="F87">
        <v>12348.19</v>
      </c>
      <c r="G87">
        <v>245</v>
      </c>
      <c r="H87">
        <v>14</v>
      </c>
      <c r="I87">
        <v>357</v>
      </c>
      <c r="J87">
        <v>4.5999999999999996</v>
      </c>
      <c r="K87" t="s">
        <v>912</v>
      </c>
    </row>
    <row r="88" spans="1:11" x14ac:dyDescent="0.2">
      <c r="A88" t="s">
        <v>913</v>
      </c>
      <c r="B88" t="s">
        <v>914</v>
      </c>
      <c r="C88" t="s">
        <v>86</v>
      </c>
      <c r="D88">
        <v>220.4396428571429</v>
      </c>
      <c r="E88">
        <v>181812.43</v>
      </c>
      <c r="F88">
        <v>12344.62</v>
      </c>
      <c r="G88">
        <v>836</v>
      </c>
      <c r="H88">
        <v>56</v>
      </c>
      <c r="I88">
        <v>72</v>
      </c>
      <c r="J88">
        <v>4.5</v>
      </c>
      <c r="K88" t="s">
        <v>915</v>
      </c>
    </row>
    <row r="89" spans="1:11" x14ac:dyDescent="0.2">
      <c r="A89" t="s">
        <v>916</v>
      </c>
      <c r="B89" t="s">
        <v>917</v>
      </c>
      <c r="C89" t="s">
        <v>101</v>
      </c>
      <c r="D89">
        <v>2936.7424999999998</v>
      </c>
      <c r="E89">
        <v>128260.6038461538</v>
      </c>
      <c r="F89">
        <v>11746.97</v>
      </c>
      <c r="G89">
        <v>37</v>
      </c>
      <c r="H89">
        <v>4</v>
      </c>
      <c r="I89">
        <v>8</v>
      </c>
      <c r="J89">
        <v>5</v>
      </c>
      <c r="K89" t="s">
        <v>918</v>
      </c>
    </row>
    <row r="90" spans="1:11" x14ac:dyDescent="0.2">
      <c r="A90" t="s">
        <v>919</v>
      </c>
      <c r="B90" t="s">
        <v>920</v>
      </c>
      <c r="C90" t="s">
        <v>82</v>
      </c>
      <c r="D90">
        <v>447.00884615384621</v>
      </c>
      <c r="E90">
        <v>157896.64000000001</v>
      </c>
      <c r="F90">
        <v>11622.23</v>
      </c>
      <c r="G90">
        <v>347</v>
      </c>
      <c r="H90">
        <v>26</v>
      </c>
      <c r="I90">
        <v>29</v>
      </c>
      <c r="J90">
        <v>4.5999999999999996</v>
      </c>
      <c r="K90" t="s">
        <v>921</v>
      </c>
    </row>
    <row r="91" spans="1:11" x14ac:dyDescent="0.2">
      <c r="A91" t="s">
        <v>922</v>
      </c>
      <c r="B91" t="s">
        <v>923</v>
      </c>
      <c r="C91" t="s">
        <v>101</v>
      </c>
      <c r="D91">
        <v>551.8161904761904</v>
      </c>
      <c r="E91">
        <v>332270.01</v>
      </c>
      <c r="F91">
        <v>11588.14</v>
      </c>
      <c r="G91">
        <v>593</v>
      </c>
      <c r="H91">
        <v>21</v>
      </c>
      <c r="I91">
        <v>160</v>
      </c>
      <c r="J91">
        <v>4.5999999999999996</v>
      </c>
      <c r="K91" t="s">
        <v>924</v>
      </c>
    </row>
    <row r="92" spans="1:11" x14ac:dyDescent="0.2">
      <c r="A92" t="s">
        <v>925</v>
      </c>
      <c r="B92" t="s">
        <v>926</v>
      </c>
      <c r="C92" t="s">
        <v>101</v>
      </c>
      <c r="D92">
        <v>1628.47</v>
      </c>
      <c r="E92">
        <v>128861.0069230769</v>
      </c>
      <c r="F92">
        <v>11399.29</v>
      </c>
      <c r="G92">
        <v>8</v>
      </c>
      <c r="H92">
        <v>7</v>
      </c>
      <c r="I92">
        <v>3</v>
      </c>
      <c r="J92">
        <v>5</v>
      </c>
      <c r="K92" t="s">
        <v>927</v>
      </c>
    </row>
    <row r="93" spans="1:11" x14ac:dyDescent="0.2">
      <c r="A93" t="s">
        <v>928</v>
      </c>
      <c r="B93" t="s">
        <v>929</v>
      </c>
      <c r="C93" t="s">
        <v>101</v>
      </c>
      <c r="D93">
        <v>539.78380952380951</v>
      </c>
      <c r="E93">
        <v>276053.09000000003</v>
      </c>
      <c r="F93">
        <v>11335.46</v>
      </c>
      <c r="G93">
        <v>502</v>
      </c>
      <c r="H93">
        <v>21</v>
      </c>
      <c r="I93">
        <v>617</v>
      </c>
      <c r="J93">
        <v>4.7</v>
      </c>
      <c r="K93" t="s">
        <v>930</v>
      </c>
    </row>
    <row r="94" spans="1:11" x14ac:dyDescent="0.2">
      <c r="A94" t="s">
        <v>931</v>
      </c>
      <c r="B94" t="s">
        <v>932</v>
      </c>
      <c r="C94" t="s">
        <v>101</v>
      </c>
      <c r="D94">
        <v>555.76800000000003</v>
      </c>
      <c r="E94">
        <v>60979.960000000006</v>
      </c>
      <c r="F94">
        <v>11115.36</v>
      </c>
      <c r="G94">
        <v>113</v>
      </c>
      <c r="H94">
        <v>20</v>
      </c>
      <c r="I94">
        <v>175</v>
      </c>
      <c r="J94">
        <v>4.3</v>
      </c>
      <c r="K94" t="s">
        <v>933</v>
      </c>
    </row>
    <row r="95" spans="1:11" x14ac:dyDescent="0.2">
      <c r="A95" t="s">
        <v>934</v>
      </c>
      <c r="B95" t="s">
        <v>935</v>
      </c>
      <c r="C95" t="s">
        <v>93</v>
      </c>
      <c r="D95">
        <v>525.37904761904758</v>
      </c>
      <c r="E95">
        <v>133218.10999999999</v>
      </c>
      <c r="F95">
        <v>11032.96</v>
      </c>
      <c r="G95">
        <v>248</v>
      </c>
      <c r="H95">
        <v>21</v>
      </c>
      <c r="I95">
        <v>32</v>
      </c>
      <c r="J95">
        <v>4.5999999999999996</v>
      </c>
      <c r="K95" t="s">
        <v>936</v>
      </c>
    </row>
    <row r="96" spans="1:11" x14ac:dyDescent="0.2">
      <c r="A96" t="s">
        <v>937</v>
      </c>
      <c r="B96" t="s">
        <v>938</v>
      </c>
      <c r="C96" t="s">
        <v>101</v>
      </c>
      <c r="D96">
        <v>3602.89</v>
      </c>
      <c r="E96">
        <v>139514.40538461541</v>
      </c>
      <c r="F96">
        <v>10808.67</v>
      </c>
      <c r="G96">
        <v>32</v>
      </c>
      <c r="H96">
        <v>3</v>
      </c>
      <c r="I96">
        <v>12</v>
      </c>
      <c r="J96">
        <v>4.4000000000000004</v>
      </c>
      <c r="K96" t="s">
        <v>939</v>
      </c>
    </row>
    <row r="97" spans="1:11" x14ac:dyDescent="0.2">
      <c r="A97" t="s">
        <v>940</v>
      </c>
      <c r="B97" t="s">
        <v>941</v>
      </c>
      <c r="C97" t="s">
        <v>101</v>
      </c>
      <c r="D97">
        <v>1198.7966666666671</v>
      </c>
      <c r="E97">
        <v>144943.69923076921</v>
      </c>
      <c r="F97">
        <v>10789.17</v>
      </c>
      <c r="G97">
        <v>80</v>
      </c>
      <c r="H97">
        <v>9</v>
      </c>
      <c r="I97">
        <v>4</v>
      </c>
      <c r="J97">
        <v>4.7</v>
      </c>
      <c r="K97" t="s">
        <v>942</v>
      </c>
    </row>
    <row r="98" spans="1:11" x14ac:dyDescent="0.2">
      <c r="A98" t="s">
        <v>943</v>
      </c>
      <c r="B98" t="s">
        <v>944</v>
      </c>
      <c r="C98" t="s">
        <v>101</v>
      </c>
      <c r="D98">
        <v>547.4473684210526</v>
      </c>
      <c r="E98">
        <v>162471.69</v>
      </c>
      <c r="F98">
        <v>10401.5</v>
      </c>
      <c r="G98">
        <v>295</v>
      </c>
      <c r="H98">
        <v>19</v>
      </c>
      <c r="I98">
        <v>146</v>
      </c>
      <c r="J98">
        <v>4.5</v>
      </c>
      <c r="K98" t="s">
        <v>945</v>
      </c>
    </row>
    <row r="99" spans="1:11" x14ac:dyDescent="0.2">
      <c r="A99" t="s">
        <v>946</v>
      </c>
      <c r="B99" t="s">
        <v>947</v>
      </c>
      <c r="C99" t="s">
        <v>101</v>
      </c>
      <c r="D99">
        <v>1471.218571428572</v>
      </c>
      <c r="E99">
        <v>183632.72</v>
      </c>
      <c r="F99">
        <v>10298.530000000001</v>
      </c>
      <c r="G99">
        <v>118</v>
      </c>
      <c r="H99">
        <v>7</v>
      </c>
      <c r="I99">
        <v>15</v>
      </c>
      <c r="J99">
        <v>4.8</v>
      </c>
      <c r="K99" t="s">
        <v>948</v>
      </c>
    </row>
    <row r="100" spans="1:11" x14ac:dyDescent="0.2">
      <c r="A100" t="s">
        <v>949</v>
      </c>
      <c r="B100" t="s">
        <v>950</v>
      </c>
      <c r="C100" t="s">
        <v>101</v>
      </c>
      <c r="D100">
        <v>1711.281666666667</v>
      </c>
      <c r="E100">
        <v>129871.73</v>
      </c>
      <c r="F100">
        <v>10267.69</v>
      </c>
      <c r="G100">
        <v>80</v>
      </c>
      <c r="H100">
        <v>6</v>
      </c>
      <c r="I100">
        <v>36</v>
      </c>
      <c r="J100">
        <v>4.5999999999999996</v>
      </c>
      <c r="K100" t="s">
        <v>951</v>
      </c>
    </row>
    <row r="101" spans="1:11" x14ac:dyDescent="0.2">
      <c r="A101" t="s">
        <v>952</v>
      </c>
      <c r="B101" t="s">
        <v>953</v>
      </c>
      <c r="C101" t="s">
        <v>101</v>
      </c>
      <c r="D101">
        <v>3389.76</v>
      </c>
      <c r="E101">
        <v>94696.936153846138</v>
      </c>
      <c r="F101">
        <v>10169.280000000001</v>
      </c>
      <c r="G101">
        <v>11</v>
      </c>
      <c r="H101">
        <v>3</v>
      </c>
      <c r="I101">
        <v>1</v>
      </c>
      <c r="J101">
        <v>5</v>
      </c>
      <c r="K101" t="s">
        <v>954</v>
      </c>
    </row>
    <row r="102" spans="1:11" x14ac:dyDescent="0.2">
      <c r="A102" t="s">
        <v>955</v>
      </c>
      <c r="B102" t="s">
        <v>956</v>
      </c>
      <c r="C102" t="s">
        <v>82</v>
      </c>
      <c r="D102">
        <v>218.4752173913044</v>
      </c>
      <c r="E102">
        <v>77843.490000000005</v>
      </c>
      <c r="F102">
        <v>10049.86</v>
      </c>
      <c r="G102">
        <v>355</v>
      </c>
      <c r="H102">
        <v>46</v>
      </c>
      <c r="I102">
        <v>69</v>
      </c>
      <c r="J102">
        <v>4.0999999999999996</v>
      </c>
      <c r="K102" t="s">
        <v>957</v>
      </c>
    </row>
    <row r="103" spans="1:11" x14ac:dyDescent="0.2">
      <c r="A103" t="s">
        <v>958</v>
      </c>
      <c r="B103" t="s">
        <v>959</v>
      </c>
      <c r="C103" t="s">
        <v>101</v>
      </c>
      <c r="D103">
        <v>3330.3066666666668</v>
      </c>
      <c r="E103">
        <v>111325.0576923077</v>
      </c>
      <c r="F103">
        <v>9990.92</v>
      </c>
      <c r="G103">
        <v>31</v>
      </c>
      <c r="H103">
        <v>3</v>
      </c>
      <c r="I103">
        <v>9</v>
      </c>
      <c r="J103">
        <v>4.5999999999999996</v>
      </c>
      <c r="K103" t="s">
        <v>960</v>
      </c>
    </row>
    <row r="104" spans="1:11" x14ac:dyDescent="0.2">
      <c r="A104" t="s">
        <v>961</v>
      </c>
      <c r="B104" t="s">
        <v>962</v>
      </c>
      <c r="C104" t="s">
        <v>101</v>
      </c>
      <c r="D104">
        <v>1108.68</v>
      </c>
      <c r="E104">
        <v>75032.100000000006</v>
      </c>
      <c r="F104">
        <v>9978.1200000000008</v>
      </c>
      <c r="G104">
        <v>68</v>
      </c>
      <c r="H104">
        <v>9</v>
      </c>
      <c r="I104">
        <v>43</v>
      </c>
      <c r="J104">
        <v>4.5</v>
      </c>
      <c r="K104" t="s">
        <v>963</v>
      </c>
    </row>
    <row r="105" spans="1:11" x14ac:dyDescent="0.2">
      <c r="A105" t="s">
        <v>964</v>
      </c>
      <c r="B105" t="s">
        <v>965</v>
      </c>
      <c r="C105" t="s">
        <v>101</v>
      </c>
      <c r="D105">
        <v>1099.4000000000001</v>
      </c>
      <c r="E105">
        <v>163186.53</v>
      </c>
      <c r="F105">
        <v>9894.6</v>
      </c>
      <c r="G105">
        <v>148</v>
      </c>
      <c r="H105">
        <v>9</v>
      </c>
      <c r="I105">
        <v>80</v>
      </c>
      <c r="J105">
        <v>4.4000000000000004</v>
      </c>
      <c r="K105" t="s">
        <v>966</v>
      </c>
    </row>
    <row r="106" spans="1:11" x14ac:dyDescent="0.2">
      <c r="A106" t="s">
        <v>967</v>
      </c>
      <c r="B106" t="s">
        <v>968</v>
      </c>
      <c r="C106" t="s">
        <v>101</v>
      </c>
      <c r="D106">
        <v>1941.5940000000001</v>
      </c>
      <c r="E106">
        <v>119626.25</v>
      </c>
      <c r="F106">
        <v>9707.9699999999993</v>
      </c>
      <c r="G106">
        <v>56</v>
      </c>
      <c r="H106">
        <v>5</v>
      </c>
      <c r="I106">
        <v>25</v>
      </c>
      <c r="J106">
        <v>4.7</v>
      </c>
      <c r="K106" t="s">
        <v>969</v>
      </c>
    </row>
    <row r="107" spans="1:11" x14ac:dyDescent="0.2">
      <c r="A107" t="s">
        <v>970</v>
      </c>
      <c r="B107" t="s">
        <v>971</v>
      </c>
      <c r="C107" t="s">
        <v>82</v>
      </c>
      <c r="D107">
        <v>263.22333333333341</v>
      </c>
      <c r="E107">
        <v>87885.77</v>
      </c>
      <c r="F107">
        <v>9476.0400000000009</v>
      </c>
      <c r="G107">
        <v>334</v>
      </c>
      <c r="H107">
        <v>36</v>
      </c>
      <c r="I107">
        <v>13</v>
      </c>
      <c r="J107">
        <v>4.8</v>
      </c>
      <c r="K107" t="s">
        <v>972</v>
      </c>
    </row>
    <row r="108" spans="1:11" x14ac:dyDescent="0.2">
      <c r="A108" t="s">
        <v>973</v>
      </c>
      <c r="B108" t="s">
        <v>974</v>
      </c>
      <c r="C108" t="s">
        <v>101</v>
      </c>
      <c r="D108">
        <v>1564.708333333333</v>
      </c>
      <c r="E108">
        <v>176702.6</v>
      </c>
      <c r="F108">
        <v>9388.25</v>
      </c>
      <c r="G108">
        <v>113</v>
      </c>
      <c r="H108">
        <v>6</v>
      </c>
      <c r="I108">
        <v>34</v>
      </c>
      <c r="J108">
        <v>4.5999999999999996</v>
      </c>
      <c r="K108" t="s">
        <v>975</v>
      </c>
    </row>
    <row r="109" spans="1:11" x14ac:dyDescent="0.2">
      <c r="A109" t="s">
        <v>976</v>
      </c>
      <c r="B109" t="s">
        <v>977</v>
      </c>
      <c r="C109" t="s">
        <v>101</v>
      </c>
      <c r="D109">
        <v>932.49900000000002</v>
      </c>
      <c r="E109">
        <v>150618.04999999999</v>
      </c>
      <c r="F109">
        <v>9324.99</v>
      </c>
      <c r="G109">
        <v>160</v>
      </c>
      <c r="H109">
        <v>10</v>
      </c>
      <c r="I109">
        <v>320</v>
      </c>
      <c r="J109">
        <v>4.5</v>
      </c>
      <c r="K109" t="s">
        <v>978</v>
      </c>
    </row>
    <row r="110" spans="1:11" x14ac:dyDescent="0.2">
      <c r="A110" t="s">
        <v>979</v>
      </c>
      <c r="B110" t="s">
        <v>980</v>
      </c>
      <c r="C110" t="s">
        <v>101</v>
      </c>
      <c r="D110">
        <v>919.63300000000004</v>
      </c>
      <c r="E110">
        <v>201490.72</v>
      </c>
      <c r="F110">
        <v>9196.33</v>
      </c>
      <c r="G110">
        <v>217</v>
      </c>
      <c r="H110">
        <v>10</v>
      </c>
      <c r="I110">
        <v>418</v>
      </c>
      <c r="J110">
        <v>4.5999999999999996</v>
      </c>
      <c r="K110" t="s">
        <v>981</v>
      </c>
    </row>
    <row r="111" spans="1:11" x14ac:dyDescent="0.2">
      <c r="A111" t="s">
        <v>982</v>
      </c>
      <c r="B111" t="s">
        <v>983</v>
      </c>
      <c r="C111" t="s">
        <v>82</v>
      </c>
      <c r="D111">
        <v>59.825369127516772</v>
      </c>
      <c r="E111">
        <v>152696.26</v>
      </c>
      <c r="F111">
        <v>8913.98</v>
      </c>
      <c r="G111">
        <v>2557</v>
      </c>
      <c r="H111">
        <v>149</v>
      </c>
      <c r="I111">
        <v>1129</v>
      </c>
      <c r="J111">
        <v>4.5</v>
      </c>
      <c r="K111" t="s">
        <v>984</v>
      </c>
    </row>
    <row r="112" spans="1:11" x14ac:dyDescent="0.2">
      <c r="A112" t="s">
        <v>985</v>
      </c>
      <c r="B112" t="s">
        <v>986</v>
      </c>
      <c r="C112" t="s">
        <v>101</v>
      </c>
      <c r="D112">
        <v>4308.6549999999997</v>
      </c>
      <c r="E112">
        <v>115610.66</v>
      </c>
      <c r="F112">
        <v>8617.31</v>
      </c>
      <c r="G112">
        <v>29</v>
      </c>
      <c r="H112">
        <v>2</v>
      </c>
      <c r="I112">
        <v>31</v>
      </c>
      <c r="J112">
        <v>4.4000000000000004</v>
      </c>
      <c r="K112" t="s">
        <v>987</v>
      </c>
    </row>
    <row r="113" spans="1:11" x14ac:dyDescent="0.2">
      <c r="A113" t="s">
        <v>988</v>
      </c>
      <c r="B113" t="s">
        <v>989</v>
      </c>
      <c r="C113" t="s">
        <v>101</v>
      </c>
      <c r="D113">
        <v>537.11749999999995</v>
      </c>
      <c r="E113">
        <v>102721.4030769231</v>
      </c>
      <c r="F113">
        <v>8593.8799999999992</v>
      </c>
      <c r="G113">
        <v>43</v>
      </c>
      <c r="H113">
        <v>16</v>
      </c>
      <c r="I113">
        <v>11</v>
      </c>
      <c r="J113">
        <v>4.5</v>
      </c>
      <c r="K113" t="s">
        <v>990</v>
      </c>
    </row>
    <row r="114" spans="1:11" x14ac:dyDescent="0.2">
      <c r="A114" t="s">
        <v>991</v>
      </c>
      <c r="B114" t="s">
        <v>992</v>
      </c>
      <c r="C114" t="s">
        <v>101</v>
      </c>
      <c r="D114">
        <v>1715.06</v>
      </c>
      <c r="E114">
        <v>214968.43</v>
      </c>
      <c r="F114">
        <v>8575.2999999999993</v>
      </c>
      <c r="G114">
        <v>135</v>
      </c>
      <c r="H114">
        <v>5</v>
      </c>
      <c r="I114">
        <v>77</v>
      </c>
      <c r="J114">
        <v>4.5999999999999996</v>
      </c>
      <c r="K114" t="s">
        <v>993</v>
      </c>
    </row>
    <row r="115" spans="1:11" x14ac:dyDescent="0.2">
      <c r="A115" t="s">
        <v>994</v>
      </c>
      <c r="B115" t="s">
        <v>995</v>
      </c>
      <c r="C115" t="s">
        <v>101</v>
      </c>
      <c r="D115">
        <v>652.073076923077</v>
      </c>
      <c r="E115">
        <v>50191.96</v>
      </c>
      <c r="F115">
        <v>8476.9500000000007</v>
      </c>
      <c r="G115">
        <v>76</v>
      </c>
      <c r="H115">
        <v>13</v>
      </c>
      <c r="I115">
        <v>55</v>
      </c>
      <c r="J115">
        <v>4.7</v>
      </c>
      <c r="K115" t="s">
        <v>996</v>
      </c>
    </row>
    <row r="116" spans="1:11" x14ac:dyDescent="0.2">
      <c r="A116" t="s">
        <v>997</v>
      </c>
      <c r="B116" t="s">
        <v>998</v>
      </c>
      <c r="C116" t="s">
        <v>101</v>
      </c>
      <c r="D116">
        <v>2803.8</v>
      </c>
      <c r="E116">
        <v>96879.902307692289</v>
      </c>
      <c r="F116">
        <v>8411.4</v>
      </c>
      <c r="G116">
        <v>7</v>
      </c>
      <c r="H116">
        <v>3</v>
      </c>
      <c r="I116">
        <v>1</v>
      </c>
      <c r="J116">
        <v>5</v>
      </c>
      <c r="K116" t="s">
        <v>999</v>
      </c>
    </row>
    <row r="117" spans="1:11" x14ac:dyDescent="0.2">
      <c r="A117" t="s">
        <v>1000</v>
      </c>
      <c r="B117" t="s">
        <v>1001</v>
      </c>
      <c r="C117" t="s">
        <v>101</v>
      </c>
      <c r="D117">
        <v>2085.5675000000001</v>
      </c>
      <c r="E117">
        <v>156962.69</v>
      </c>
      <c r="F117">
        <v>8342.27</v>
      </c>
      <c r="G117">
        <v>66</v>
      </c>
      <c r="H117">
        <v>4</v>
      </c>
      <c r="I117">
        <v>165</v>
      </c>
      <c r="J117">
        <v>4.4000000000000004</v>
      </c>
      <c r="K117" t="s">
        <v>1002</v>
      </c>
    </row>
    <row r="118" spans="1:11" x14ac:dyDescent="0.2">
      <c r="A118" t="s">
        <v>1003</v>
      </c>
      <c r="B118" t="s">
        <v>1004</v>
      </c>
      <c r="C118" t="s">
        <v>82</v>
      </c>
      <c r="D118">
        <v>68.898220338983052</v>
      </c>
      <c r="E118">
        <v>42370.88615384615</v>
      </c>
      <c r="F118">
        <v>8129.99</v>
      </c>
      <c r="G118">
        <v>507</v>
      </c>
      <c r="H118">
        <v>118</v>
      </c>
      <c r="I118">
        <v>36</v>
      </c>
      <c r="J118">
        <v>4.7</v>
      </c>
      <c r="K118" t="s">
        <v>1005</v>
      </c>
    </row>
    <row r="119" spans="1:11" x14ac:dyDescent="0.2">
      <c r="A119" t="s">
        <v>1006</v>
      </c>
      <c r="B119" t="s">
        <v>1007</v>
      </c>
      <c r="C119" t="s">
        <v>101</v>
      </c>
      <c r="D119">
        <v>734.41818181818189</v>
      </c>
      <c r="E119">
        <v>95802.799999999988</v>
      </c>
      <c r="F119">
        <v>8078.6</v>
      </c>
      <c r="G119">
        <v>130</v>
      </c>
      <c r="H119">
        <v>11</v>
      </c>
      <c r="I119">
        <v>111</v>
      </c>
      <c r="J119">
        <v>4.5</v>
      </c>
      <c r="K119" t="s">
        <v>1008</v>
      </c>
    </row>
    <row r="120" spans="1:11" x14ac:dyDescent="0.2">
      <c r="A120" t="s">
        <v>1009</v>
      </c>
      <c r="B120" t="s">
        <v>1010</v>
      </c>
      <c r="C120" t="s">
        <v>101</v>
      </c>
      <c r="D120">
        <v>4017.375</v>
      </c>
      <c r="E120">
        <v>95098.88846153846</v>
      </c>
      <c r="F120">
        <v>8034.75</v>
      </c>
      <c r="G120">
        <v>9</v>
      </c>
      <c r="H120">
        <v>2</v>
      </c>
      <c r="I120">
        <v>8</v>
      </c>
      <c r="J120">
        <v>5</v>
      </c>
      <c r="K120" t="s">
        <v>1011</v>
      </c>
    </row>
    <row r="121" spans="1:11" x14ac:dyDescent="0.2">
      <c r="A121" t="s">
        <v>1012</v>
      </c>
      <c r="B121" t="s">
        <v>1013</v>
      </c>
      <c r="C121" t="s">
        <v>101</v>
      </c>
      <c r="D121">
        <v>631.83333333333337</v>
      </c>
      <c r="E121">
        <v>84604.72</v>
      </c>
      <c r="F121">
        <v>7582</v>
      </c>
      <c r="G121">
        <v>132</v>
      </c>
      <c r="H121">
        <v>12</v>
      </c>
      <c r="I121">
        <v>80</v>
      </c>
      <c r="J121">
        <v>4.5</v>
      </c>
      <c r="K121" t="s">
        <v>1014</v>
      </c>
    </row>
    <row r="122" spans="1:11" x14ac:dyDescent="0.2">
      <c r="A122" t="s">
        <v>1015</v>
      </c>
      <c r="B122" t="s">
        <v>1016</v>
      </c>
      <c r="C122" t="s">
        <v>101</v>
      </c>
      <c r="D122">
        <v>1506.3119999999999</v>
      </c>
      <c r="E122">
        <v>98875.099999999991</v>
      </c>
      <c r="F122">
        <v>7531.56</v>
      </c>
      <c r="G122">
        <v>64</v>
      </c>
      <c r="H122">
        <v>5</v>
      </c>
      <c r="I122">
        <v>36</v>
      </c>
      <c r="J122">
        <v>4.8</v>
      </c>
      <c r="K122" t="s">
        <v>1017</v>
      </c>
    </row>
    <row r="123" spans="1:11" x14ac:dyDescent="0.2">
      <c r="A123" t="s">
        <v>1018</v>
      </c>
      <c r="B123" t="s">
        <v>1019</v>
      </c>
      <c r="C123" t="s">
        <v>101</v>
      </c>
      <c r="D123">
        <v>2481.706666666666</v>
      </c>
      <c r="E123">
        <v>105185.37846153849</v>
      </c>
      <c r="F123">
        <v>7445.12</v>
      </c>
      <c r="G123">
        <v>41</v>
      </c>
      <c r="H123">
        <v>3</v>
      </c>
      <c r="I123">
        <v>5</v>
      </c>
      <c r="J123">
        <v>4.7</v>
      </c>
      <c r="K123" t="s">
        <v>1020</v>
      </c>
    </row>
    <row r="124" spans="1:11" x14ac:dyDescent="0.2">
      <c r="A124" t="s">
        <v>1021</v>
      </c>
      <c r="B124" t="s">
        <v>1022</v>
      </c>
      <c r="C124" t="s">
        <v>101</v>
      </c>
      <c r="D124">
        <v>1487.028</v>
      </c>
      <c r="E124">
        <v>278790.43</v>
      </c>
      <c r="F124">
        <v>7435.14</v>
      </c>
      <c r="G124">
        <v>180</v>
      </c>
      <c r="H124">
        <v>5</v>
      </c>
      <c r="I124">
        <v>20</v>
      </c>
      <c r="J124">
        <v>4.7</v>
      </c>
      <c r="K124" t="s">
        <v>1023</v>
      </c>
    </row>
    <row r="125" spans="1:11" x14ac:dyDescent="0.2">
      <c r="A125" t="s">
        <v>1024</v>
      </c>
      <c r="B125" t="s">
        <v>1025</v>
      </c>
      <c r="C125" t="s">
        <v>82</v>
      </c>
      <c r="D125">
        <v>59.83879032258065</v>
      </c>
      <c r="E125">
        <v>84896.960000000006</v>
      </c>
      <c r="F125">
        <v>7420.01</v>
      </c>
      <c r="G125">
        <v>1432</v>
      </c>
      <c r="H125">
        <v>124</v>
      </c>
      <c r="I125">
        <v>2633</v>
      </c>
      <c r="J125">
        <v>4.5</v>
      </c>
      <c r="K125" t="s">
        <v>1026</v>
      </c>
    </row>
    <row r="126" spans="1:11" x14ac:dyDescent="0.2">
      <c r="A126" t="s">
        <v>1027</v>
      </c>
      <c r="B126" t="s">
        <v>1028</v>
      </c>
      <c r="C126" t="s">
        <v>101</v>
      </c>
      <c r="D126">
        <v>1459.52</v>
      </c>
      <c r="E126">
        <v>79877.430000000008</v>
      </c>
      <c r="F126">
        <v>7297.6</v>
      </c>
      <c r="G126">
        <v>49</v>
      </c>
      <c r="H126">
        <v>5</v>
      </c>
      <c r="I126">
        <v>86</v>
      </c>
      <c r="J126">
        <v>4.5</v>
      </c>
      <c r="K126" t="s">
        <v>1029</v>
      </c>
    </row>
    <row r="127" spans="1:11" x14ac:dyDescent="0.2">
      <c r="A127" t="s">
        <v>1030</v>
      </c>
      <c r="B127" t="s">
        <v>1031</v>
      </c>
      <c r="C127" t="s">
        <v>101</v>
      </c>
      <c r="D127">
        <v>768.39333333333332</v>
      </c>
      <c r="E127">
        <v>213325.67</v>
      </c>
      <c r="F127">
        <v>6915.54</v>
      </c>
      <c r="G127">
        <v>267</v>
      </c>
      <c r="H127">
        <v>9</v>
      </c>
      <c r="I127">
        <v>44</v>
      </c>
      <c r="J127">
        <v>4.5</v>
      </c>
      <c r="K127" t="s">
        <v>1032</v>
      </c>
    </row>
    <row r="128" spans="1:11" x14ac:dyDescent="0.2">
      <c r="A128" t="s">
        <v>1033</v>
      </c>
      <c r="B128" t="s">
        <v>1034</v>
      </c>
      <c r="C128" t="s">
        <v>82</v>
      </c>
      <c r="D128">
        <v>114.00844827586209</v>
      </c>
      <c r="E128">
        <v>28849.26</v>
      </c>
      <c r="F128">
        <v>6612.49</v>
      </c>
      <c r="G128">
        <v>254</v>
      </c>
      <c r="H128">
        <v>58</v>
      </c>
      <c r="I128">
        <v>681</v>
      </c>
      <c r="J128">
        <v>4.3</v>
      </c>
      <c r="K128" t="s">
        <v>1035</v>
      </c>
    </row>
    <row r="129" spans="1:11" x14ac:dyDescent="0.2">
      <c r="A129" t="s">
        <v>1036</v>
      </c>
      <c r="B129" t="s">
        <v>1037</v>
      </c>
      <c r="C129" t="s">
        <v>82</v>
      </c>
      <c r="D129">
        <v>78.122261904761913</v>
      </c>
      <c r="E129">
        <v>121874.4</v>
      </c>
      <c r="F129">
        <v>6562.27</v>
      </c>
      <c r="G129">
        <v>1424</v>
      </c>
      <c r="H129">
        <v>84</v>
      </c>
      <c r="I129">
        <v>1460</v>
      </c>
      <c r="J129">
        <v>4.5999999999999996</v>
      </c>
      <c r="K129" t="s">
        <v>1038</v>
      </c>
    </row>
    <row r="130" spans="1:11" x14ac:dyDescent="0.2">
      <c r="A130" t="s">
        <v>1039</v>
      </c>
      <c r="B130" t="s">
        <v>1040</v>
      </c>
      <c r="C130" t="s">
        <v>1041</v>
      </c>
      <c r="D130">
        <v>128.77500000000001</v>
      </c>
      <c r="E130">
        <v>94497.95</v>
      </c>
      <c r="F130">
        <v>6438.75</v>
      </c>
      <c r="G130">
        <v>732</v>
      </c>
      <c r="H130">
        <v>50</v>
      </c>
      <c r="I130">
        <v>105</v>
      </c>
      <c r="J130">
        <v>4.7</v>
      </c>
      <c r="K130" t="s">
        <v>1042</v>
      </c>
    </row>
    <row r="131" spans="1:11" x14ac:dyDescent="0.2">
      <c r="A131" t="s">
        <v>1043</v>
      </c>
      <c r="B131" t="s">
        <v>1044</v>
      </c>
      <c r="C131" t="s">
        <v>101</v>
      </c>
      <c r="D131">
        <v>1591.8275000000001</v>
      </c>
      <c r="E131">
        <v>141892.66076923069</v>
      </c>
      <c r="F131">
        <v>6367.31</v>
      </c>
      <c r="G131">
        <v>71</v>
      </c>
      <c r="H131">
        <v>4</v>
      </c>
      <c r="I131">
        <v>3</v>
      </c>
      <c r="J131">
        <v>5</v>
      </c>
      <c r="K131" t="s">
        <v>1045</v>
      </c>
    </row>
    <row r="132" spans="1:11" x14ac:dyDescent="0.2">
      <c r="A132" t="s">
        <v>1046</v>
      </c>
      <c r="B132" t="s">
        <v>1047</v>
      </c>
      <c r="C132" t="s">
        <v>101</v>
      </c>
      <c r="D132">
        <v>6290.98</v>
      </c>
      <c r="E132">
        <v>92357.579230769203</v>
      </c>
      <c r="F132">
        <v>6290.98</v>
      </c>
      <c r="G132">
        <v>12</v>
      </c>
      <c r="H132">
        <v>1</v>
      </c>
      <c r="I132">
        <v>1</v>
      </c>
      <c r="J132">
        <v>5</v>
      </c>
      <c r="K132" t="s">
        <v>1048</v>
      </c>
    </row>
    <row r="133" spans="1:11" x14ac:dyDescent="0.2">
      <c r="A133" t="s">
        <v>1049</v>
      </c>
      <c r="B133" t="s">
        <v>1050</v>
      </c>
      <c r="C133" t="s">
        <v>93</v>
      </c>
      <c r="D133">
        <v>26.016680497925311</v>
      </c>
      <c r="E133">
        <v>56622.16</v>
      </c>
      <c r="F133">
        <v>6270.02</v>
      </c>
      <c r="G133">
        <v>2180</v>
      </c>
      <c r="H133">
        <v>241</v>
      </c>
      <c r="I133">
        <v>44</v>
      </c>
      <c r="J133">
        <v>4.8</v>
      </c>
      <c r="K133" t="s">
        <v>1051</v>
      </c>
    </row>
    <row r="134" spans="1:11" x14ac:dyDescent="0.2">
      <c r="A134" t="s">
        <v>1052</v>
      </c>
      <c r="B134" t="s">
        <v>1053</v>
      </c>
      <c r="C134" t="s">
        <v>101</v>
      </c>
      <c r="D134">
        <v>3129.61</v>
      </c>
      <c r="E134">
        <v>27396.153076923081</v>
      </c>
      <c r="F134">
        <v>6259.22</v>
      </c>
      <c r="G134">
        <v>5</v>
      </c>
      <c r="H134">
        <v>2</v>
      </c>
      <c r="I134">
        <v>14</v>
      </c>
      <c r="J134">
        <v>4.3</v>
      </c>
      <c r="K134" t="s">
        <v>1054</v>
      </c>
    </row>
    <row r="135" spans="1:11" x14ac:dyDescent="0.2">
      <c r="A135" t="s">
        <v>1055</v>
      </c>
      <c r="B135" t="s">
        <v>1056</v>
      </c>
      <c r="C135" t="s">
        <v>101</v>
      </c>
      <c r="D135">
        <v>693.69111111111113</v>
      </c>
      <c r="E135">
        <v>80220.87</v>
      </c>
      <c r="F135">
        <v>6243.22</v>
      </c>
      <c r="G135">
        <v>122</v>
      </c>
      <c r="H135">
        <v>9</v>
      </c>
      <c r="I135">
        <v>255</v>
      </c>
      <c r="J135">
        <v>4.4000000000000004</v>
      </c>
      <c r="K135" t="s">
        <v>1057</v>
      </c>
    </row>
    <row r="136" spans="1:11" x14ac:dyDescent="0.2">
      <c r="A136" t="s">
        <v>1058</v>
      </c>
      <c r="B136" t="s">
        <v>1059</v>
      </c>
      <c r="C136" t="s">
        <v>101</v>
      </c>
      <c r="D136">
        <v>1032.9966666666669</v>
      </c>
      <c r="E136">
        <v>112403.38</v>
      </c>
      <c r="F136">
        <v>6197.98</v>
      </c>
      <c r="G136">
        <v>102</v>
      </c>
      <c r="H136">
        <v>6</v>
      </c>
      <c r="I136">
        <v>109</v>
      </c>
      <c r="J136">
        <v>4.4000000000000004</v>
      </c>
      <c r="K136" t="s">
        <v>1060</v>
      </c>
    </row>
    <row r="137" spans="1:11" x14ac:dyDescent="0.2">
      <c r="A137" t="s">
        <v>1061</v>
      </c>
      <c r="B137" t="s">
        <v>1062</v>
      </c>
      <c r="C137" t="s">
        <v>101</v>
      </c>
      <c r="D137">
        <v>2051.646666666667</v>
      </c>
      <c r="E137">
        <v>112462</v>
      </c>
      <c r="F137">
        <v>6154.94</v>
      </c>
      <c r="G137">
        <v>48</v>
      </c>
      <c r="H137">
        <v>3</v>
      </c>
      <c r="I137">
        <v>28</v>
      </c>
      <c r="J137">
        <v>4.5</v>
      </c>
      <c r="K137" t="s">
        <v>1063</v>
      </c>
    </row>
    <row r="138" spans="1:11" x14ac:dyDescent="0.2">
      <c r="A138" t="s">
        <v>1064</v>
      </c>
      <c r="B138" t="s">
        <v>1065</v>
      </c>
      <c r="C138" t="s">
        <v>86</v>
      </c>
      <c r="D138">
        <v>59.098543689320387</v>
      </c>
      <c r="E138">
        <v>54084.399999999987</v>
      </c>
      <c r="F138">
        <v>6087.15</v>
      </c>
      <c r="G138">
        <v>916</v>
      </c>
      <c r="H138">
        <v>103</v>
      </c>
      <c r="I138">
        <v>495</v>
      </c>
      <c r="J138">
        <v>3.9</v>
      </c>
      <c r="K138" t="s">
        <v>1066</v>
      </c>
    </row>
    <row r="139" spans="1:11" x14ac:dyDescent="0.2">
      <c r="A139" t="s">
        <v>1067</v>
      </c>
      <c r="B139" t="s">
        <v>1068</v>
      </c>
      <c r="C139" t="s">
        <v>101</v>
      </c>
      <c r="D139">
        <v>2002.163333333333</v>
      </c>
      <c r="E139">
        <v>165693.37</v>
      </c>
      <c r="F139">
        <v>6006.49</v>
      </c>
      <c r="G139">
        <v>71</v>
      </c>
      <c r="H139">
        <v>3</v>
      </c>
      <c r="I139">
        <v>12</v>
      </c>
      <c r="J139">
        <v>4.5999999999999996</v>
      </c>
      <c r="K139" t="s">
        <v>1069</v>
      </c>
    </row>
    <row r="140" spans="1:11" x14ac:dyDescent="0.2">
      <c r="A140" t="s">
        <v>1070</v>
      </c>
      <c r="B140" t="s">
        <v>1071</v>
      </c>
      <c r="C140" t="s">
        <v>101</v>
      </c>
      <c r="D140">
        <v>2969.8</v>
      </c>
      <c r="E140">
        <v>116985.25</v>
      </c>
      <c r="F140">
        <v>5939.6</v>
      </c>
      <c r="G140">
        <v>39</v>
      </c>
      <c r="H140">
        <v>2</v>
      </c>
      <c r="I140">
        <v>10</v>
      </c>
      <c r="J140">
        <v>4.0999999999999996</v>
      </c>
      <c r="K140" t="s">
        <v>1072</v>
      </c>
    </row>
    <row r="141" spans="1:11" x14ac:dyDescent="0.2">
      <c r="A141" t="s">
        <v>1073</v>
      </c>
      <c r="B141" t="s">
        <v>1074</v>
      </c>
      <c r="C141" t="s">
        <v>93</v>
      </c>
      <c r="D141">
        <v>26.97689497716895</v>
      </c>
      <c r="E141">
        <v>96006.549999999988</v>
      </c>
      <c r="F141">
        <v>5907.94</v>
      </c>
      <c r="G141">
        <v>3575</v>
      </c>
      <c r="H141">
        <v>219</v>
      </c>
      <c r="I141">
        <v>142</v>
      </c>
      <c r="J141">
        <v>4.7</v>
      </c>
      <c r="K141" t="s">
        <v>1075</v>
      </c>
    </row>
    <row r="142" spans="1:11" x14ac:dyDescent="0.2">
      <c r="A142" t="s">
        <v>1076</v>
      </c>
      <c r="B142" t="s">
        <v>1077</v>
      </c>
      <c r="C142" t="s">
        <v>101</v>
      </c>
      <c r="D142">
        <v>277.46619047619049</v>
      </c>
      <c r="E142">
        <v>71674.295384615383</v>
      </c>
      <c r="F142">
        <v>5826.79</v>
      </c>
      <c r="G142">
        <v>231</v>
      </c>
      <c r="H142">
        <v>21</v>
      </c>
      <c r="I142">
        <v>38</v>
      </c>
      <c r="J142">
        <v>4.7</v>
      </c>
      <c r="K142" t="s">
        <v>1078</v>
      </c>
    </row>
    <row r="143" spans="1:11" x14ac:dyDescent="0.2">
      <c r="A143" t="s">
        <v>1079</v>
      </c>
      <c r="B143" t="s">
        <v>1080</v>
      </c>
      <c r="C143" t="s">
        <v>101</v>
      </c>
      <c r="D143">
        <v>320.815</v>
      </c>
      <c r="E143">
        <v>51000.443076923089</v>
      </c>
      <c r="F143">
        <v>5774.67</v>
      </c>
      <c r="G143">
        <v>76</v>
      </c>
      <c r="H143">
        <v>18</v>
      </c>
      <c r="I143">
        <v>5</v>
      </c>
      <c r="J143">
        <v>5</v>
      </c>
      <c r="K143" t="s">
        <v>1081</v>
      </c>
    </row>
    <row r="144" spans="1:11" x14ac:dyDescent="0.2">
      <c r="A144" t="s">
        <v>1082</v>
      </c>
      <c r="B144" t="s">
        <v>1083</v>
      </c>
      <c r="C144" t="s">
        <v>126</v>
      </c>
      <c r="D144">
        <v>1432.2049999999999</v>
      </c>
      <c r="E144">
        <v>60473.559230769242</v>
      </c>
      <c r="F144">
        <v>5728.82</v>
      </c>
      <c r="G144">
        <v>23</v>
      </c>
      <c r="H144">
        <v>4</v>
      </c>
      <c r="I144">
        <v>0</v>
      </c>
      <c r="J144">
        <v>0</v>
      </c>
      <c r="K144" t="s">
        <v>1084</v>
      </c>
    </row>
    <row r="145" spans="1:11" x14ac:dyDescent="0.2">
      <c r="A145" t="s">
        <v>1085</v>
      </c>
      <c r="B145" t="s">
        <v>1086</v>
      </c>
      <c r="C145" t="s">
        <v>101</v>
      </c>
      <c r="D145">
        <v>946.35166666666657</v>
      </c>
      <c r="E145">
        <v>61316.73</v>
      </c>
      <c r="F145">
        <v>5678.11</v>
      </c>
      <c r="G145">
        <v>68</v>
      </c>
      <c r="H145">
        <v>6</v>
      </c>
      <c r="I145">
        <v>164</v>
      </c>
      <c r="J145">
        <v>4.4000000000000004</v>
      </c>
      <c r="K145" t="s">
        <v>1087</v>
      </c>
    </row>
    <row r="146" spans="1:11" x14ac:dyDescent="0.2">
      <c r="A146" t="s">
        <v>1088</v>
      </c>
      <c r="B146" t="s">
        <v>1089</v>
      </c>
      <c r="C146" t="s">
        <v>93</v>
      </c>
      <c r="D146">
        <v>119.9546808510638</v>
      </c>
      <c r="E146">
        <v>77267.410000000018</v>
      </c>
      <c r="F146">
        <v>5637.87</v>
      </c>
      <c r="G146">
        <v>649</v>
      </c>
      <c r="H146">
        <v>47</v>
      </c>
      <c r="I146">
        <v>76</v>
      </c>
      <c r="J146">
        <v>4.3</v>
      </c>
      <c r="K146" t="s">
        <v>1090</v>
      </c>
    </row>
    <row r="147" spans="1:11" x14ac:dyDescent="0.2">
      <c r="A147" t="s">
        <v>1091</v>
      </c>
      <c r="B147" t="s">
        <v>1092</v>
      </c>
      <c r="C147" t="s">
        <v>101</v>
      </c>
      <c r="D147">
        <v>800.18000000000006</v>
      </c>
      <c r="E147">
        <v>36429.589999999997</v>
      </c>
      <c r="F147">
        <v>5601.26</v>
      </c>
      <c r="G147">
        <v>45</v>
      </c>
      <c r="H147">
        <v>7</v>
      </c>
      <c r="I147">
        <v>17</v>
      </c>
      <c r="J147">
        <v>4.5</v>
      </c>
      <c r="K147" t="s">
        <v>1093</v>
      </c>
    </row>
    <row r="148" spans="1:11" x14ac:dyDescent="0.2">
      <c r="A148" t="s">
        <v>1094</v>
      </c>
      <c r="B148" t="s">
        <v>1095</v>
      </c>
      <c r="C148" t="s">
        <v>82</v>
      </c>
      <c r="D148">
        <v>68.717037037037031</v>
      </c>
      <c r="E148">
        <v>50204.670000000013</v>
      </c>
      <c r="F148">
        <v>5566.08</v>
      </c>
      <c r="G148">
        <v>664</v>
      </c>
      <c r="H148">
        <v>81</v>
      </c>
      <c r="I148">
        <v>552</v>
      </c>
      <c r="J148">
        <v>4.5999999999999996</v>
      </c>
      <c r="K148" t="s">
        <v>1096</v>
      </c>
    </row>
    <row r="149" spans="1:11" x14ac:dyDescent="0.2">
      <c r="A149" t="s">
        <v>1097</v>
      </c>
      <c r="B149" t="s">
        <v>1098</v>
      </c>
      <c r="C149" t="s">
        <v>101</v>
      </c>
      <c r="D149">
        <v>556.35299999999995</v>
      </c>
      <c r="E149">
        <v>67142.296153846153</v>
      </c>
      <c r="F149">
        <v>5563.53</v>
      </c>
      <c r="G149">
        <v>112</v>
      </c>
      <c r="H149">
        <v>10</v>
      </c>
      <c r="I149">
        <v>57</v>
      </c>
      <c r="J149">
        <v>4.5</v>
      </c>
      <c r="K149" t="s">
        <v>1099</v>
      </c>
    </row>
    <row r="150" spans="1:11" x14ac:dyDescent="0.2">
      <c r="A150" t="s">
        <v>1100</v>
      </c>
      <c r="B150" t="s">
        <v>1101</v>
      </c>
      <c r="C150" t="s">
        <v>101</v>
      </c>
      <c r="D150">
        <v>5561.07</v>
      </c>
      <c r="E150">
        <v>57834.640000000007</v>
      </c>
      <c r="F150">
        <v>5561.07</v>
      </c>
      <c r="G150">
        <v>11</v>
      </c>
      <c r="H150">
        <v>1</v>
      </c>
      <c r="I150">
        <v>1</v>
      </c>
      <c r="J150">
        <v>5</v>
      </c>
      <c r="K150" t="s">
        <v>1102</v>
      </c>
    </row>
    <row r="151" spans="1:11" x14ac:dyDescent="0.2">
      <c r="A151" t="s">
        <v>1103</v>
      </c>
      <c r="B151" t="s">
        <v>1104</v>
      </c>
      <c r="C151" t="s">
        <v>86</v>
      </c>
      <c r="D151">
        <v>118.2476086956522</v>
      </c>
      <c r="E151">
        <v>63041.820000000007</v>
      </c>
      <c r="F151">
        <v>5439.39</v>
      </c>
      <c r="G151">
        <v>536</v>
      </c>
      <c r="H151">
        <v>46</v>
      </c>
      <c r="I151">
        <v>68</v>
      </c>
      <c r="J151">
        <v>4.4000000000000004</v>
      </c>
      <c r="K151" t="s">
        <v>1105</v>
      </c>
    </row>
    <row r="152" spans="1:11" x14ac:dyDescent="0.2">
      <c r="A152" t="s">
        <v>1106</v>
      </c>
      <c r="B152" t="s">
        <v>1107</v>
      </c>
      <c r="C152" t="s">
        <v>101</v>
      </c>
      <c r="D152">
        <v>5406.29</v>
      </c>
      <c r="E152">
        <v>115800.71</v>
      </c>
      <c r="F152">
        <v>5406.29</v>
      </c>
      <c r="G152">
        <v>30</v>
      </c>
      <c r="H152">
        <v>1</v>
      </c>
      <c r="I152">
        <v>21</v>
      </c>
      <c r="J152">
        <v>4.4000000000000004</v>
      </c>
      <c r="K152" t="s">
        <v>1108</v>
      </c>
    </row>
    <row r="153" spans="1:11" x14ac:dyDescent="0.2">
      <c r="A153" t="s">
        <v>1109</v>
      </c>
      <c r="B153" t="s">
        <v>1110</v>
      </c>
      <c r="C153" t="s">
        <v>101</v>
      </c>
      <c r="D153">
        <v>1795.67</v>
      </c>
      <c r="E153">
        <v>63229.853076923078</v>
      </c>
      <c r="F153">
        <v>5387.01</v>
      </c>
      <c r="G153">
        <v>23</v>
      </c>
      <c r="H153">
        <v>3</v>
      </c>
      <c r="I153">
        <v>0</v>
      </c>
      <c r="J153">
        <v>0</v>
      </c>
      <c r="K153" t="s">
        <v>1111</v>
      </c>
    </row>
    <row r="154" spans="1:11" x14ac:dyDescent="0.2">
      <c r="A154" t="s">
        <v>1112</v>
      </c>
      <c r="B154" t="s">
        <v>1113</v>
      </c>
      <c r="C154" t="s">
        <v>93</v>
      </c>
      <c r="D154">
        <v>22.967511111111111</v>
      </c>
      <c r="E154">
        <v>48871.02</v>
      </c>
      <c r="F154">
        <v>5167.6899999999996</v>
      </c>
      <c r="G154">
        <v>2127</v>
      </c>
      <c r="H154">
        <v>225</v>
      </c>
      <c r="I154">
        <v>78</v>
      </c>
      <c r="J154">
        <v>4.5</v>
      </c>
      <c r="K154" t="s">
        <v>1114</v>
      </c>
    </row>
    <row r="155" spans="1:11" x14ac:dyDescent="0.2">
      <c r="A155" t="s">
        <v>1115</v>
      </c>
      <c r="B155" t="s">
        <v>1116</v>
      </c>
      <c r="C155" t="s">
        <v>82</v>
      </c>
      <c r="D155">
        <v>1022.784</v>
      </c>
      <c r="E155">
        <v>36490.719999999987</v>
      </c>
      <c r="F155">
        <v>5113.92</v>
      </c>
      <c r="G155">
        <v>37</v>
      </c>
      <c r="H155">
        <v>5</v>
      </c>
      <c r="I155">
        <v>3</v>
      </c>
      <c r="J155">
        <v>5</v>
      </c>
      <c r="K155" t="s">
        <v>1117</v>
      </c>
    </row>
    <row r="156" spans="1:11" x14ac:dyDescent="0.2">
      <c r="A156" t="s">
        <v>1118</v>
      </c>
      <c r="B156" t="s">
        <v>1119</v>
      </c>
      <c r="C156" t="s">
        <v>101</v>
      </c>
      <c r="D156">
        <v>461.63363636363641</v>
      </c>
      <c r="E156">
        <v>185427.39</v>
      </c>
      <c r="F156">
        <v>5077.97</v>
      </c>
      <c r="G156">
        <v>436</v>
      </c>
      <c r="H156">
        <v>11</v>
      </c>
      <c r="I156">
        <v>376</v>
      </c>
      <c r="J156">
        <v>4.3</v>
      </c>
      <c r="K156" t="s">
        <v>1120</v>
      </c>
    </row>
    <row r="157" spans="1:11" x14ac:dyDescent="0.2">
      <c r="A157" t="s">
        <v>1121</v>
      </c>
      <c r="B157" t="s">
        <v>1122</v>
      </c>
      <c r="C157" t="s">
        <v>82</v>
      </c>
      <c r="D157">
        <v>265.38</v>
      </c>
      <c r="E157">
        <v>93361.07</v>
      </c>
      <c r="F157">
        <v>5042.22</v>
      </c>
      <c r="G157">
        <v>358</v>
      </c>
      <c r="H157">
        <v>19</v>
      </c>
      <c r="I157">
        <v>140</v>
      </c>
      <c r="J157">
        <v>4.5</v>
      </c>
      <c r="K157" t="s">
        <v>1123</v>
      </c>
    </row>
    <row r="158" spans="1:11" x14ac:dyDescent="0.2">
      <c r="A158" t="s">
        <v>1124</v>
      </c>
      <c r="B158" t="s">
        <v>1125</v>
      </c>
      <c r="C158" t="s">
        <v>101</v>
      </c>
      <c r="D158">
        <v>718.97714285714289</v>
      </c>
      <c r="E158">
        <v>38658.579999999987</v>
      </c>
      <c r="F158">
        <v>5032.84</v>
      </c>
      <c r="G158">
        <v>58</v>
      </c>
      <c r="H158">
        <v>7</v>
      </c>
      <c r="I158">
        <v>0</v>
      </c>
      <c r="J158">
        <v>0</v>
      </c>
      <c r="K158" t="s">
        <v>1126</v>
      </c>
    </row>
    <row r="159" spans="1:11" x14ac:dyDescent="0.2">
      <c r="A159" t="s">
        <v>1127</v>
      </c>
      <c r="B159" t="s">
        <v>1128</v>
      </c>
      <c r="C159" t="s">
        <v>86</v>
      </c>
      <c r="D159">
        <v>199.8056</v>
      </c>
      <c r="E159">
        <v>76565.88</v>
      </c>
      <c r="F159">
        <v>4995.1400000000003</v>
      </c>
      <c r="G159">
        <v>387</v>
      </c>
      <c r="H159">
        <v>25</v>
      </c>
      <c r="I159">
        <v>35</v>
      </c>
      <c r="J159">
        <v>4.7</v>
      </c>
      <c r="K159" t="s">
        <v>1129</v>
      </c>
    </row>
    <row r="160" spans="1:11" x14ac:dyDescent="0.2">
      <c r="A160" t="s">
        <v>1130</v>
      </c>
      <c r="B160" t="s">
        <v>1131</v>
      </c>
      <c r="C160" t="s">
        <v>82</v>
      </c>
      <c r="D160">
        <v>262.57631578947371</v>
      </c>
      <c r="E160">
        <v>53535.56</v>
      </c>
      <c r="F160">
        <v>4988.95</v>
      </c>
      <c r="G160">
        <v>205</v>
      </c>
      <c r="H160">
        <v>19</v>
      </c>
      <c r="I160">
        <v>132</v>
      </c>
      <c r="J160">
        <v>4.4000000000000004</v>
      </c>
      <c r="K160" t="s">
        <v>1132</v>
      </c>
    </row>
    <row r="161" spans="1:11" x14ac:dyDescent="0.2">
      <c r="A161" t="s">
        <v>1133</v>
      </c>
      <c r="B161" t="s">
        <v>1134</v>
      </c>
      <c r="C161" t="s">
        <v>101</v>
      </c>
      <c r="D161">
        <v>2466.4450000000002</v>
      </c>
      <c r="E161">
        <v>46427.13692307692</v>
      </c>
      <c r="F161">
        <v>4932.8900000000003</v>
      </c>
      <c r="G161">
        <v>13</v>
      </c>
      <c r="H161">
        <v>2</v>
      </c>
      <c r="I161">
        <v>12</v>
      </c>
      <c r="J161">
        <v>4.4000000000000004</v>
      </c>
      <c r="K161" t="s">
        <v>1135</v>
      </c>
    </row>
    <row r="162" spans="1:11" x14ac:dyDescent="0.2">
      <c r="A162" t="s">
        <v>1136</v>
      </c>
      <c r="B162" t="s">
        <v>1137</v>
      </c>
      <c r="C162" t="s">
        <v>101</v>
      </c>
      <c r="D162">
        <v>1222.76</v>
      </c>
      <c r="E162">
        <v>147327.14000000001</v>
      </c>
      <c r="F162">
        <v>4891.04</v>
      </c>
      <c r="G162">
        <v>122</v>
      </c>
      <c r="H162">
        <v>4</v>
      </c>
      <c r="I162">
        <v>126</v>
      </c>
      <c r="J162">
        <v>4.5999999999999996</v>
      </c>
      <c r="K162" t="s">
        <v>1138</v>
      </c>
    </row>
    <row r="163" spans="1:11" x14ac:dyDescent="0.2">
      <c r="A163" t="s">
        <v>1139</v>
      </c>
      <c r="B163" t="s">
        <v>1140</v>
      </c>
      <c r="C163" t="s">
        <v>93</v>
      </c>
      <c r="D163">
        <v>19.948530612244902</v>
      </c>
      <c r="E163">
        <v>63923.31</v>
      </c>
      <c r="F163">
        <v>4887.3900000000003</v>
      </c>
      <c r="G163">
        <v>3201</v>
      </c>
      <c r="H163">
        <v>245</v>
      </c>
      <c r="I163">
        <v>101</v>
      </c>
      <c r="J163">
        <v>4.5999999999999996</v>
      </c>
      <c r="K163" t="s">
        <v>1141</v>
      </c>
    </row>
    <row r="164" spans="1:11" x14ac:dyDescent="0.2">
      <c r="A164" t="s">
        <v>1142</v>
      </c>
      <c r="B164" t="s">
        <v>1143</v>
      </c>
      <c r="C164" t="s">
        <v>97</v>
      </c>
      <c r="D164">
        <v>977.08</v>
      </c>
      <c r="E164">
        <v>15829.38</v>
      </c>
      <c r="F164">
        <v>4885.3999999999996</v>
      </c>
      <c r="G164">
        <v>17</v>
      </c>
      <c r="H164">
        <v>5</v>
      </c>
      <c r="I164">
        <v>0</v>
      </c>
      <c r="J164">
        <v>0</v>
      </c>
      <c r="K164" t="s">
        <v>1144</v>
      </c>
    </row>
    <row r="165" spans="1:11" x14ac:dyDescent="0.2">
      <c r="A165" t="s">
        <v>1145</v>
      </c>
      <c r="B165" t="s">
        <v>1146</v>
      </c>
      <c r="C165" t="s">
        <v>86</v>
      </c>
      <c r="D165">
        <v>202.20124999999999</v>
      </c>
      <c r="E165">
        <v>64829.69</v>
      </c>
      <c r="F165">
        <v>4852.83</v>
      </c>
      <c r="G165">
        <v>328</v>
      </c>
      <c r="H165">
        <v>24</v>
      </c>
      <c r="I165">
        <v>13</v>
      </c>
      <c r="J165">
        <v>4.8</v>
      </c>
      <c r="K165" t="s">
        <v>1147</v>
      </c>
    </row>
    <row r="166" spans="1:11" x14ac:dyDescent="0.2">
      <c r="A166" t="s">
        <v>1148</v>
      </c>
      <c r="B166" t="s">
        <v>1149</v>
      </c>
      <c r="C166" t="s">
        <v>82</v>
      </c>
      <c r="D166">
        <v>302.60562499999997</v>
      </c>
      <c r="E166">
        <v>126368.07</v>
      </c>
      <c r="F166">
        <v>4841.6899999999996</v>
      </c>
      <c r="G166">
        <v>406</v>
      </c>
      <c r="H166">
        <v>16</v>
      </c>
      <c r="I166">
        <v>224</v>
      </c>
      <c r="J166">
        <v>4.5</v>
      </c>
      <c r="K166" t="s">
        <v>1150</v>
      </c>
    </row>
    <row r="167" spans="1:11" x14ac:dyDescent="0.2">
      <c r="A167" t="s">
        <v>1151</v>
      </c>
      <c r="B167" t="s">
        <v>1152</v>
      </c>
      <c r="C167" t="s">
        <v>101</v>
      </c>
      <c r="D167">
        <v>117.63804878048779</v>
      </c>
      <c r="E167">
        <v>34931.580000000009</v>
      </c>
      <c r="F167">
        <v>4823.16</v>
      </c>
      <c r="G167">
        <v>295</v>
      </c>
      <c r="H167">
        <v>41</v>
      </c>
      <c r="I167">
        <v>3</v>
      </c>
      <c r="J167">
        <v>5</v>
      </c>
      <c r="K167" t="s">
        <v>1153</v>
      </c>
    </row>
    <row r="168" spans="1:11" x14ac:dyDescent="0.2">
      <c r="A168" t="s">
        <v>1052</v>
      </c>
      <c r="B168" t="s">
        <v>1154</v>
      </c>
      <c r="C168" t="s">
        <v>101</v>
      </c>
      <c r="D168">
        <v>2385.85</v>
      </c>
      <c r="E168">
        <v>191084.71</v>
      </c>
      <c r="F168">
        <v>4771.7</v>
      </c>
      <c r="G168">
        <v>66</v>
      </c>
      <c r="H168">
        <v>2</v>
      </c>
      <c r="I168">
        <v>41</v>
      </c>
      <c r="J168">
        <v>4.5</v>
      </c>
      <c r="K168" t="s">
        <v>1155</v>
      </c>
    </row>
    <row r="169" spans="1:11" x14ac:dyDescent="0.2">
      <c r="A169" t="s">
        <v>1156</v>
      </c>
      <c r="B169" t="s">
        <v>1157</v>
      </c>
      <c r="C169" t="s">
        <v>82</v>
      </c>
      <c r="D169">
        <v>60.196329113924051</v>
      </c>
      <c r="E169">
        <v>58047.11</v>
      </c>
      <c r="F169">
        <v>4755.51</v>
      </c>
      <c r="G169">
        <v>970</v>
      </c>
      <c r="H169">
        <v>79</v>
      </c>
      <c r="I169">
        <v>1129</v>
      </c>
      <c r="J169">
        <v>4.5</v>
      </c>
      <c r="K169" t="s">
        <v>1158</v>
      </c>
    </row>
    <row r="170" spans="1:11" x14ac:dyDescent="0.2">
      <c r="A170" t="s">
        <v>1159</v>
      </c>
      <c r="B170" t="s">
        <v>1160</v>
      </c>
      <c r="C170" t="s">
        <v>101</v>
      </c>
      <c r="D170">
        <v>4676.62</v>
      </c>
      <c r="E170">
        <v>47845.42</v>
      </c>
      <c r="F170">
        <v>4676.62</v>
      </c>
      <c r="G170">
        <v>1</v>
      </c>
      <c r="H170">
        <v>1</v>
      </c>
      <c r="I170">
        <v>0</v>
      </c>
      <c r="J170">
        <v>0</v>
      </c>
      <c r="K170" t="s">
        <v>1161</v>
      </c>
    </row>
    <row r="171" spans="1:11" x14ac:dyDescent="0.2">
      <c r="A171" t="s">
        <v>1162</v>
      </c>
      <c r="B171" t="s">
        <v>1163</v>
      </c>
      <c r="C171" t="s">
        <v>101</v>
      </c>
      <c r="D171">
        <v>1541.93</v>
      </c>
      <c r="E171">
        <v>63218.029999999992</v>
      </c>
      <c r="F171">
        <v>4625.79</v>
      </c>
      <c r="G171">
        <v>15</v>
      </c>
      <c r="H171">
        <v>3</v>
      </c>
      <c r="I171">
        <v>17</v>
      </c>
      <c r="J171">
        <v>4.2</v>
      </c>
      <c r="K171" t="s">
        <v>1164</v>
      </c>
    </row>
    <row r="172" spans="1:11" x14ac:dyDescent="0.2">
      <c r="A172" t="s">
        <v>1165</v>
      </c>
      <c r="B172" t="s">
        <v>1166</v>
      </c>
      <c r="C172" t="s">
        <v>101</v>
      </c>
      <c r="D172">
        <v>575.33124999999995</v>
      </c>
      <c r="E172">
        <v>68246.439999999988</v>
      </c>
      <c r="F172">
        <v>4602.6499999999996</v>
      </c>
      <c r="G172">
        <v>114</v>
      </c>
      <c r="H172">
        <v>8</v>
      </c>
      <c r="I172">
        <v>472</v>
      </c>
      <c r="J172">
        <v>4.4000000000000004</v>
      </c>
      <c r="K172" t="s">
        <v>1167</v>
      </c>
    </row>
    <row r="173" spans="1:11" x14ac:dyDescent="0.2">
      <c r="A173" t="s">
        <v>1168</v>
      </c>
      <c r="B173" t="s">
        <v>1169</v>
      </c>
      <c r="C173" t="s">
        <v>101</v>
      </c>
      <c r="D173">
        <v>4596.58</v>
      </c>
      <c r="E173">
        <v>55932.118461538448</v>
      </c>
      <c r="F173">
        <v>4596.58</v>
      </c>
      <c r="G173">
        <v>5</v>
      </c>
      <c r="H173">
        <v>1</v>
      </c>
      <c r="I173">
        <v>5</v>
      </c>
      <c r="J173">
        <v>5</v>
      </c>
      <c r="K173" t="s">
        <v>1170</v>
      </c>
    </row>
    <row r="174" spans="1:11" x14ac:dyDescent="0.2">
      <c r="A174" t="s">
        <v>1171</v>
      </c>
      <c r="B174" t="s">
        <v>1172</v>
      </c>
      <c r="C174" t="s">
        <v>97</v>
      </c>
      <c r="D174">
        <v>913.25199999999995</v>
      </c>
      <c r="E174">
        <v>38085.32</v>
      </c>
      <c r="F174">
        <v>4566.26</v>
      </c>
      <c r="G174">
        <v>39</v>
      </c>
      <c r="H174">
        <v>5</v>
      </c>
      <c r="I174">
        <v>5</v>
      </c>
      <c r="J174">
        <v>5</v>
      </c>
      <c r="K174" t="s">
        <v>1173</v>
      </c>
    </row>
    <row r="175" spans="1:11" x14ac:dyDescent="0.2">
      <c r="A175" t="s">
        <v>1174</v>
      </c>
      <c r="B175" t="s">
        <v>1175</v>
      </c>
      <c r="C175" t="s">
        <v>82</v>
      </c>
      <c r="D175">
        <v>114.1910256410256</v>
      </c>
      <c r="E175">
        <v>39903.450000000012</v>
      </c>
      <c r="F175">
        <v>4453.45</v>
      </c>
      <c r="G175">
        <v>353</v>
      </c>
      <c r="H175">
        <v>39</v>
      </c>
      <c r="I175">
        <v>225</v>
      </c>
      <c r="J175">
        <v>4.4000000000000004</v>
      </c>
      <c r="K175" t="s">
        <v>1176</v>
      </c>
    </row>
    <row r="176" spans="1:11" x14ac:dyDescent="0.2">
      <c r="A176" t="s">
        <v>1177</v>
      </c>
      <c r="B176" t="s">
        <v>1178</v>
      </c>
      <c r="C176" t="s">
        <v>101</v>
      </c>
      <c r="D176">
        <v>2110.5050000000001</v>
      </c>
      <c r="E176">
        <v>364490.9</v>
      </c>
      <c r="F176">
        <v>4221.01</v>
      </c>
      <c r="G176">
        <v>151</v>
      </c>
      <c r="H176">
        <v>2</v>
      </c>
      <c r="I176">
        <v>82</v>
      </c>
      <c r="J176">
        <v>4.5</v>
      </c>
      <c r="K176" t="s">
        <v>1179</v>
      </c>
    </row>
    <row r="177" spans="1:11" x14ac:dyDescent="0.2">
      <c r="A177" t="s">
        <v>1180</v>
      </c>
      <c r="B177" t="s">
        <v>1181</v>
      </c>
      <c r="C177" t="s">
        <v>101</v>
      </c>
      <c r="D177">
        <v>119.58199999999999</v>
      </c>
      <c r="E177">
        <v>41359.14</v>
      </c>
      <c r="F177">
        <v>4185.37</v>
      </c>
      <c r="G177">
        <v>349</v>
      </c>
      <c r="H177">
        <v>35</v>
      </c>
      <c r="I177">
        <v>22</v>
      </c>
      <c r="J177">
        <v>4.7</v>
      </c>
      <c r="K177" t="s">
        <v>1182</v>
      </c>
    </row>
    <row r="178" spans="1:11" x14ac:dyDescent="0.2">
      <c r="A178" t="s">
        <v>1183</v>
      </c>
      <c r="B178" t="s">
        <v>1184</v>
      </c>
      <c r="C178" t="s">
        <v>101</v>
      </c>
      <c r="D178">
        <v>818.46199999999999</v>
      </c>
      <c r="E178">
        <v>95930.839999999982</v>
      </c>
      <c r="F178">
        <v>4092.31</v>
      </c>
      <c r="G178">
        <v>112</v>
      </c>
      <c r="H178">
        <v>5</v>
      </c>
      <c r="I178">
        <v>59</v>
      </c>
      <c r="J178">
        <v>4.5</v>
      </c>
      <c r="K178" t="s">
        <v>1185</v>
      </c>
    </row>
    <row r="179" spans="1:11" x14ac:dyDescent="0.2">
      <c r="A179" t="s">
        <v>1186</v>
      </c>
      <c r="B179" t="s">
        <v>1187</v>
      </c>
      <c r="C179" t="s">
        <v>93</v>
      </c>
      <c r="D179">
        <v>20.019356435643559</v>
      </c>
      <c r="E179">
        <v>64978.65</v>
      </c>
      <c r="F179">
        <v>4043.91</v>
      </c>
      <c r="G179">
        <v>3256</v>
      </c>
      <c r="H179">
        <v>202</v>
      </c>
      <c r="I179">
        <v>151</v>
      </c>
      <c r="J179">
        <v>3.8</v>
      </c>
      <c r="K179" t="s">
        <v>1188</v>
      </c>
    </row>
    <row r="180" spans="1:11" x14ac:dyDescent="0.2">
      <c r="A180" t="s">
        <v>1189</v>
      </c>
      <c r="B180" t="s">
        <v>1190</v>
      </c>
      <c r="C180" t="s">
        <v>101</v>
      </c>
      <c r="D180">
        <v>2012.01</v>
      </c>
      <c r="E180">
        <v>126510.67</v>
      </c>
      <c r="F180">
        <v>4024.02</v>
      </c>
      <c r="G180">
        <v>64</v>
      </c>
      <c r="H180">
        <v>2</v>
      </c>
      <c r="I180">
        <v>178</v>
      </c>
      <c r="J180">
        <v>4.4000000000000004</v>
      </c>
      <c r="K180" t="s">
        <v>1191</v>
      </c>
    </row>
    <row r="181" spans="1:11" x14ac:dyDescent="0.2">
      <c r="A181" t="s">
        <v>1192</v>
      </c>
      <c r="B181" t="s">
        <v>1193</v>
      </c>
      <c r="C181" t="s">
        <v>101</v>
      </c>
      <c r="D181">
        <v>3996</v>
      </c>
      <c r="E181">
        <v>23759.45</v>
      </c>
      <c r="F181">
        <v>3996</v>
      </c>
      <c r="G181">
        <v>5</v>
      </c>
      <c r="H181">
        <v>1</v>
      </c>
      <c r="I181">
        <v>9</v>
      </c>
      <c r="J181">
        <v>4.8</v>
      </c>
      <c r="K181" t="s">
        <v>1194</v>
      </c>
    </row>
    <row r="182" spans="1:11" x14ac:dyDescent="0.2">
      <c r="A182" t="s">
        <v>1195</v>
      </c>
      <c r="B182" t="s">
        <v>1196</v>
      </c>
      <c r="C182" t="s">
        <v>101</v>
      </c>
      <c r="D182">
        <v>296.29846153846148</v>
      </c>
      <c r="E182">
        <v>39273.033846153849</v>
      </c>
      <c r="F182">
        <v>3851.88</v>
      </c>
      <c r="G182">
        <v>24</v>
      </c>
      <c r="H182">
        <v>13</v>
      </c>
      <c r="I182">
        <v>2</v>
      </c>
      <c r="J182">
        <v>5</v>
      </c>
      <c r="K182" t="s">
        <v>1197</v>
      </c>
    </row>
    <row r="183" spans="1:11" x14ac:dyDescent="0.2">
      <c r="A183" t="s">
        <v>1198</v>
      </c>
      <c r="B183" t="s">
        <v>1199</v>
      </c>
      <c r="C183" t="s">
        <v>101</v>
      </c>
      <c r="D183">
        <v>640.63</v>
      </c>
      <c r="E183">
        <v>40224.104615384618</v>
      </c>
      <c r="F183">
        <v>3843.78</v>
      </c>
      <c r="G183">
        <v>56</v>
      </c>
      <c r="H183">
        <v>6</v>
      </c>
      <c r="I183">
        <v>1009</v>
      </c>
      <c r="J183">
        <v>4.4000000000000004</v>
      </c>
      <c r="K183" t="s">
        <v>1200</v>
      </c>
    </row>
    <row r="184" spans="1:11" x14ac:dyDescent="0.2">
      <c r="A184" t="s">
        <v>1201</v>
      </c>
      <c r="B184" t="s">
        <v>1202</v>
      </c>
      <c r="C184" t="s">
        <v>93</v>
      </c>
      <c r="D184">
        <v>25.959864864864869</v>
      </c>
      <c r="E184">
        <v>42758.66</v>
      </c>
      <c r="F184">
        <v>3842.06</v>
      </c>
      <c r="G184">
        <v>1646</v>
      </c>
      <c r="H184">
        <v>148</v>
      </c>
      <c r="I184">
        <v>120</v>
      </c>
      <c r="J184">
        <v>4.7</v>
      </c>
      <c r="K184" t="s">
        <v>1203</v>
      </c>
    </row>
    <row r="185" spans="1:11" x14ac:dyDescent="0.2">
      <c r="A185" t="s">
        <v>1204</v>
      </c>
      <c r="B185" t="s">
        <v>1205</v>
      </c>
      <c r="C185" t="s">
        <v>101</v>
      </c>
      <c r="D185">
        <v>1918.7650000000001</v>
      </c>
      <c r="E185">
        <v>49544.328461538462</v>
      </c>
      <c r="F185">
        <v>3837.53</v>
      </c>
      <c r="G185">
        <v>11</v>
      </c>
      <c r="H185">
        <v>2</v>
      </c>
      <c r="I185">
        <v>4</v>
      </c>
      <c r="J185">
        <v>3.8</v>
      </c>
      <c r="K185" t="s">
        <v>1206</v>
      </c>
    </row>
    <row r="186" spans="1:11" x14ac:dyDescent="0.2">
      <c r="A186" t="s">
        <v>1207</v>
      </c>
      <c r="B186" t="s">
        <v>1208</v>
      </c>
      <c r="C186" t="s">
        <v>82</v>
      </c>
      <c r="D186">
        <v>127.813</v>
      </c>
      <c r="E186">
        <v>63933</v>
      </c>
      <c r="F186">
        <v>3834.39</v>
      </c>
      <c r="G186">
        <v>504</v>
      </c>
      <c r="H186">
        <v>30</v>
      </c>
      <c r="I186">
        <v>1115</v>
      </c>
      <c r="J186">
        <v>4.3</v>
      </c>
      <c r="K186" t="s">
        <v>1209</v>
      </c>
    </row>
    <row r="187" spans="1:11" x14ac:dyDescent="0.2">
      <c r="A187" t="s">
        <v>1210</v>
      </c>
      <c r="B187" t="s">
        <v>1211</v>
      </c>
      <c r="C187" t="s">
        <v>86</v>
      </c>
      <c r="D187">
        <v>197.51315789473679</v>
      </c>
      <c r="E187">
        <v>42473.223846153844</v>
      </c>
      <c r="F187">
        <v>3752.75</v>
      </c>
      <c r="G187">
        <v>179</v>
      </c>
      <c r="H187">
        <v>19</v>
      </c>
      <c r="I187">
        <v>3</v>
      </c>
      <c r="J187">
        <v>5</v>
      </c>
      <c r="K187" t="s">
        <v>1212</v>
      </c>
    </row>
    <row r="188" spans="1:11" x14ac:dyDescent="0.2">
      <c r="A188" t="s">
        <v>1213</v>
      </c>
      <c r="B188" t="s">
        <v>1214</v>
      </c>
      <c r="C188" t="s">
        <v>82</v>
      </c>
      <c r="D188">
        <v>35.018207547169808</v>
      </c>
      <c r="E188">
        <v>48625.72</v>
      </c>
      <c r="F188">
        <v>3711.93</v>
      </c>
      <c r="G188">
        <v>1410</v>
      </c>
      <c r="H188">
        <v>106</v>
      </c>
      <c r="I188">
        <v>556</v>
      </c>
      <c r="J188">
        <v>4.5999999999999996</v>
      </c>
      <c r="K188" t="s">
        <v>1215</v>
      </c>
    </row>
    <row r="189" spans="1:11" x14ac:dyDescent="0.2">
      <c r="A189" t="s">
        <v>1216</v>
      </c>
      <c r="B189" t="s">
        <v>1217</v>
      </c>
      <c r="C189" t="s">
        <v>86</v>
      </c>
      <c r="D189">
        <v>526.00428571428574</v>
      </c>
      <c r="E189">
        <v>47228.270769230767</v>
      </c>
      <c r="F189">
        <v>3682.03</v>
      </c>
      <c r="G189">
        <v>71</v>
      </c>
      <c r="H189">
        <v>7</v>
      </c>
      <c r="I189">
        <v>11</v>
      </c>
      <c r="J189">
        <v>4.5</v>
      </c>
      <c r="K189" t="s">
        <v>1218</v>
      </c>
    </row>
    <row r="190" spans="1:11" x14ac:dyDescent="0.2">
      <c r="A190" t="s">
        <v>1219</v>
      </c>
      <c r="B190" t="s">
        <v>1220</v>
      </c>
      <c r="C190" t="s">
        <v>82</v>
      </c>
      <c r="D190">
        <v>918.06</v>
      </c>
      <c r="E190">
        <v>55103.25</v>
      </c>
      <c r="F190">
        <v>3672.24</v>
      </c>
      <c r="G190">
        <v>56</v>
      </c>
      <c r="H190">
        <v>4</v>
      </c>
      <c r="I190">
        <v>9</v>
      </c>
      <c r="J190">
        <v>4.8</v>
      </c>
      <c r="K190" t="s">
        <v>1221</v>
      </c>
    </row>
    <row r="191" spans="1:11" x14ac:dyDescent="0.2">
      <c r="A191" t="s">
        <v>1222</v>
      </c>
      <c r="B191" t="s">
        <v>1223</v>
      </c>
      <c r="C191" t="s">
        <v>101</v>
      </c>
      <c r="D191">
        <v>904.21500000000003</v>
      </c>
      <c r="E191">
        <v>42769.81</v>
      </c>
      <c r="F191">
        <v>3616.86</v>
      </c>
      <c r="G191">
        <v>49</v>
      </c>
      <c r="H191">
        <v>4</v>
      </c>
      <c r="I191">
        <v>94</v>
      </c>
      <c r="J191">
        <v>4.5</v>
      </c>
      <c r="K191" t="s">
        <v>1224</v>
      </c>
    </row>
    <row r="192" spans="1:11" x14ac:dyDescent="0.2">
      <c r="A192" t="s">
        <v>1225</v>
      </c>
      <c r="B192" t="s">
        <v>1226</v>
      </c>
      <c r="C192" t="s">
        <v>101</v>
      </c>
      <c r="D192">
        <v>3586.84</v>
      </c>
      <c r="E192">
        <v>51554.543076923073</v>
      </c>
      <c r="F192">
        <v>3586.84</v>
      </c>
      <c r="G192">
        <v>7</v>
      </c>
      <c r="H192">
        <v>1</v>
      </c>
      <c r="I192">
        <v>0</v>
      </c>
      <c r="J192">
        <v>0</v>
      </c>
      <c r="K192" t="s">
        <v>1227</v>
      </c>
    </row>
    <row r="193" spans="1:11" x14ac:dyDescent="0.2">
      <c r="A193" t="s">
        <v>1228</v>
      </c>
      <c r="B193" t="s">
        <v>1229</v>
      </c>
      <c r="C193" t="s">
        <v>101</v>
      </c>
      <c r="D193">
        <v>1189</v>
      </c>
      <c r="E193">
        <v>43078.384615384603</v>
      </c>
      <c r="F193">
        <v>3567</v>
      </c>
      <c r="G193">
        <v>3</v>
      </c>
      <c r="H193">
        <v>3</v>
      </c>
      <c r="I193">
        <v>1</v>
      </c>
      <c r="J193">
        <v>5</v>
      </c>
      <c r="K193" t="s">
        <v>1230</v>
      </c>
    </row>
    <row r="194" spans="1:11" x14ac:dyDescent="0.2">
      <c r="A194" t="s">
        <v>1231</v>
      </c>
      <c r="B194" t="s">
        <v>1232</v>
      </c>
      <c r="C194" t="s">
        <v>101</v>
      </c>
      <c r="D194">
        <v>3551.8</v>
      </c>
      <c r="E194">
        <v>55962.95307692307</v>
      </c>
      <c r="F194">
        <v>3551.8</v>
      </c>
      <c r="G194">
        <v>14</v>
      </c>
      <c r="H194">
        <v>1</v>
      </c>
      <c r="I194">
        <v>1</v>
      </c>
      <c r="J194">
        <v>5</v>
      </c>
      <c r="K194" t="s">
        <v>1233</v>
      </c>
    </row>
    <row r="195" spans="1:11" x14ac:dyDescent="0.2">
      <c r="A195" t="s">
        <v>1234</v>
      </c>
      <c r="B195" t="s">
        <v>1235</v>
      </c>
      <c r="C195" t="s">
        <v>82</v>
      </c>
      <c r="D195">
        <v>17.018221153846149</v>
      </c>
      <c r="E195">
        <v>76099.98</v>
      </c>
      <c r="F195">
        <v>3539.79</v>
      </c>
      <c r="G195">
        <v>3877</v>
      </c>
      <c r="H195">
        <v>208</v>
      </c>
      <c r="I195">
        <v>20215</v>
      </c>
      <c r="J195">
        <v>4.4000000000000004</v>
      </c>
      <c r="K195" t="s">
        <v>1236</v>
      </c>
    </row>
    <row r="196" spans="1:11" x14ac:dyDescent="0.2">
      <c r="A196" t="s">
        <v>1237</v>
      </c>
      <c r="B196" t="s">
        <v>1238</v>
      </c>
      <c r="C196" t="s">
        <v>93</v>
      </c>
      <c r="D196">
        <v>50.304000000000002</v>
      </c>
      <c r="E196">
        <v>33141.08</v>
      </c>
      <c r="F196">
        <v>3521.28</v>
      </c>
      <c r="G196">
        <v>610</v>
      </c>
      <c r="H196">
        <v>70</v>
      </c>
      <c r="I196">
        <v>30</v>
      </c>
      <c r="J196">
        <v>4.3</v>
      </c>
      <c r="K196" t="s">
        <v>1239</v>
      </c>
    </row>
    <row r="197" spans="1:11" x14ac:dyDescent="0.2">
      <c r="A197" t="s">
        <v>1240</v>
      </c>
      <c r="B197" t="s">
        <v>1241</v>
      </c>
      <c r="C197" t="s">
        <v>101</v>
      </c>
      <c r="D197">
        <v>3295.8</v>
      </c>
      <c r="E197">
        <v>123022.39</v>
      </c>
      <c r="F197">
        <v>3295.8</v>
      </c>
      <c r="G197">
        <v>40</v>
      </c>
      <c r="H197">
        <v>1</v>
      </c>
      <c r="I197">
        <v>9</v>
      </c>
      <c r="J197">
        <v>5</v>
      </c>
      <c r="K197" t="s">
        <v>1242</v>
      </c>
    </row>
    <row r="198" spans="1:11" x14ac:dyDescent="0.2">
      <c r="A198" t="s">
        <v>1243</v>
      </c>
      <c r="B198" t="s">
        <v>1244</v>
      </c>
      <c r="C198" t="s">
        <v>101</v>
      </c>
      <c r="D198">
        <v>1644.21</v>
      </c>
      <c r="E198">
        <v>105871.28</v>
      </c>
      <c r="F198">
        <v>3288.42</v>
      </c>
      <c r="G198">
        <v>69</v>
      </c>
      <c r="H198">
        <v>2</v>
      </c>
      <c r="I198">
        <v>22</v>
      </c>
      <c r="J198">
        <v>4.5999999999999996</v>
      </c>
      <c r="K198" t="s">
        <v>1245</v>
      </c>
    </row>
    <row r="199" spans="1:11" x14ac:dyDescent="0.2">
      <c r="A199" t="s">
        <v>1246</v>
      </c>
      <c r="B199" t="s">
        <v>1247</v>
      </c>
      <c r="C199" t="s">
        <v>101</v>
      </c>
      <c r="D199">
        <v>3193.6</v>
      </c>
      <c r="E199">
        <v>125930.6453846154</v>
      </c>
      <c r="F199">
        <v>3193.6</v>
      </c>
      <c r="G199">
        <v>50</v>
      </c>
      <c r="H199">
        <v>1</v>
      </c>
      <c r="I199">
        <v>6</v>
      </c>
      <c r="J199">
        <v>5</v>
      </c>
      <c r="K199" t="s">
        <v>1248</v>
      </c>
    </row>
    <row r="200" spans="1:11" x14ac:dyDescent="0.2">
      <c r="A200" t="s">
        <v>1249</v>
      </c>
      <c r="B200" t="s">
        <v>1250</v>
      </c>
      <c r="C200" t="s">
        <v>101</v>
      </c>
      <c r="D200">
        <v>1061.813333333333</v>
      </c>
      <c r="E200">
        <v>99540.08</v>
      </c>
      <c r="F200">
        <v>3185.44</v>
      </c>
      <c r="G200">
        <v>103</v>
      </c>
      <c r="H200">
        <v>3</v>
      </c>
      <c r="I200">
        <v>250</v>
      </c>
      <c r="J200">
        <v>4.5999999999999996</v>
      </c>
      <c r="K200" t="s">
        <v>1251</v>
      </c>
    </row>
    <row r="201" spans="1:11" x14ac:dyDescent="0.2">
      <c r="A201" t="s">
        <v>1252</v>
      </c>
      <c r="B201" t="s">
        <v>1253</v>
      </c>
      <c r="C201" t="s">
        <v>82</v>
      </c>
      <c r="D201">
        <v>193.4675</v>
      </c>
      <c r="E201">
        <v>51796.98</v>
      </c>
      <c r="F201">
        <v>3095.48</v>
      </c>
      <c r="G201">
        <v>269</v>
      </c>
      <c r="H201">
        <v>16</v>
      </c>
      <c r="I201">
        <v>501</v>
      </c>
      <c r="J201">
        <v>4.4000000000000004</v>
      </c>
      <c r="K201" t="s">
        <v>1254</v>
      </c>
    </row>
    <row r="202" spans="1:11" x14ac:dyDescent="0.2">
      <c r="A202" t="s">
        <v>1255</v>
      </c>
      <c r="B202" t="s">
        <v>1256</v>
      </c>
      <c r="C202" t="s">
        <v>93</v>
      </c>
      <c r="D202">
        <v>26.052627118644072</v>
      </c>
      <c r="E202">
        <v>32744.9</v>
      </c>
      <c r="F202">
        <v>3074.21</v>
      </c>
      <c r="G202">
        <v>1261</v>
      </c>
      <c r="H202">
        <v>118</v>
      </c>
      <c r="I202">
        <v>47</v>
      </c>
      <c r="J202">
        <v>4.5</v>
      </c>
      <c r="K202" t="s">
        <v>1257</v>
      </c>
    </row>
    <row r="203" spans="1:11" x14ac:dyDescent="0.2">
      <c r="A203" t="s">
        <v>1258</v>
      </c>
      <c r="B203" t="s">
        <v>1259</v>
      </c>
      <c r="C203" t="s">
        <v>1041</v>
      </c>
      <c r="D203">
        <v>251.03749999999999</v>
      </c>
      <c r="E203">
        <v>55435.959999999992</v>
      </c>
      <c r="F203">
        <v>3012.45</v>
      </c>
      <c r="G203">
        <v>216</v>
      </c>
      <c r="H203">
        <v>12</v>
      </c>
      <c r="I203">
        <v>10</v>
      </c>
      <c r="J203">
        <v>5</v>
      </c>
      <c r="K203" t="s">
        <v>1260</v>
      </c>
    </row>
    <row r="204" spans="1:11" x14ac:dyDescent="0.2">
      <c r="A204" t="s">
        <v>1261</v>
      </c>
      <c r="B204" t="s">
        <v>1262</v>
      </c>
      <c r="C204" t="s">
        <v>86</v>
      </c>
      <c r="D204">
        <v>58.452800000000003</v>
      </c>
      <c r="E204">
        <v>77242.699999999983</v>
      </c>
      <c r="F204">
        <v>2922.64</v>
      </c>
      <c r="G204">
        <v>1298</v>
      </c>
      <c r="H204">
        <v>50</v>
      </c>
      <c r="I204">
        <v>823</v>
      </c>
      <c r="J204">
        <v>4.0999999999999996</v>
      </c>
      <c r="K204" t="s">
        <v>1263</v>
      </c>
    </row>
    <row r="205" spans="1:11" x14ac:dyDescent="0.2">
      <c r="A205" t="s">
        <v>1264</v>
      </c>
      <c r="B205" t="s">
        <v>1265</v>
      </c>
      <c r="C205" t="s">
        <v>126</v>
      </c>
      <c r="D205">
        <v>485.79166666666669</v>
      </c>
      <c r="E205">
        <v>37695.879999999997</v>
      </c>
      <c r="F205">
        <v>2914.75</v>
      </c>
      <c r="G205">
        <v>76</v>
      </c>
      <c r="H205">
        <v>6</v>
      </c>
      <c r="I205">
        <v>34</v>
      </c>
      <c r="J205">
        <v>4.3</v>
      </c>
      <c r="K205" t="s">
        <v>1266</v>
      </c>
    </row>
    <row r="206" spans="1:11" x14ac:dyDescent="0.2">
      <c r="A206" t="s">
        <v>1267</v>
      </c>
      <c r="B206" t="s">
        <v>1268</v>
      </c>
      <c r="C206" t="s">
        <v>101</v>
      </c>
      <c r="D206">
        <v>2899.99</v>
      </c>
      <c r="E206">
        <v>32569.078461538458</v>
      </c>
      <c r="F206">
        <v>2899.99</v>
      </c>
      <c r="G206">
        <v>2</v>
      </c>
      <c r="H206">
        <v>1</v>
      </c>
      <c r="I206">
        <v>10</v>
      </c>
      <c r="J206">
        <v>4.8</v>
      </c>
      <c r="K206" t="s">
        <v>1269</v>
      </c>
    </row>
    <row r="207" spans="1:11" x14ac:dyDescent="0.2">
      <c r="A207" t="s">
        <v>1270</v>
      </c>
      <c r="B207" t="s">
        <v>1271</v>
      </c>
      <c r="C207" t="s">
        <v>93</v>
      </c>
      <c r="D207">
        <v>22.928253968253969</v>
      </c>
      <c r="E207">
        <v>24806.06</v>
      </c>
      <c r="F207">
        <v>2888.96</v>
      </c>
      <c r="G207">
        <v>1081</v>
      </c>
      <c r="H207">
        <v>126</v>
      </c>
      <c r="I207">
        <v>41</v>
      </c>
      <c r="J207">
        <v>4.4000000000000004</v>
      </c>
      <c r="K207" t="s">
        <v>1272</v>
      </c>
    </row>
    <row r="208" spans="1:11" x14ac:dyDescent="0.2">
      <c r="A208" t="s">
        <v>1273</v>
      </c>
      <c r="B208" t="s">
        <v>1274</v>
      </c>
      <c r="C208" t="s">
        <v>82</v>
      </c>
      <c r="D208">
        <v>97.764642857142846</v>
      </c>
      <c r="E208">
        <v>29764.47</v>
      </c>
      <c r="F208">
        <v>2737.41</v>
      </c>
      <c r="G208">
        <v>302</v>
      </c>
      <c r="H208">
        <v>28</v>
      </c>
      <c r="I208">
        <v>243</v>
      </c>
      <c r="J208">
        <v>4.4000000000000004</v>
      </c>
      <c r="K208" t="s">
        <v>1275</v>
      </c>
    </row>
    <row r="209" spans="1:11" x14ac:dyDescent="0.2">
      <c r="A209" t="s">
        <v>1276</v>
      </c>
      <c r="B209" t="s">
        <v>1277</v>
      </c>
      <c r="C209" t="s">
        <v>126</v>
      </c>
      <c r="D209">
        <v>452.84500000000003</v>
      </c>
      <c r="E209">
        <v>60591.05000000001</v>
      </c>
      <c r="F209">
        <v>2717.07</v>
      </c>
      <c r="G209">
        <v>133</v>
      </c>
      <c r="H209">
        <v>6</v>
      </c>
      <c r="I209">
        <v>12</v>
      </c>
      <c r="J209">
        <v>4.7</v>
      </c>
      <c r="K209" t="s">
        <v>1278</v>
      </c>
    </row>
    <row r="210" spans="1:11" x14ac:dyDescent="0.2">
      <c r="A210" t="s">
        <v>1279</v>
      </c>
      <c r="B210" t="s">
        <v>1280</v>
      </c>
      <c r="C210" t="s">
        <v>726</v>
      </c>
      <c r="D210">
        <v>90.064333333333323</v>
      </c>
      <c r="E210">
        <v>19733.22923076923</v>
      </c>
      <c r="F210">
        <v>2701.93</v>
      </c>
      <c r="G210">
        <v>192</v>
      </c>
      <c r="H210">
        <v>30</v>
      </c>
      <c r="I210">
        <v>7</v>
      </c>
      <c r="J210">
        <v>5</v>
      </c>
      <c r="K210" t="s">
        <v>1281</v>
      </c>
    </row>
    <row r="211" spans="1:11" x14ac:dyDescent="0.2">
      <c r="A211" t="s">
        <v>1282</v>
      </c>
      <c r="B211" t="s">
        <v>1283</v>
      </c>
      <c r="C211" t="s">
        <v>101</v>
      </c>
      <c r="D211">
        <v>1348.345</v>
      </c>
      <c r="E211">
        <v>74321.800000000017</v>
      </c>
      <c r="F211">
        <v>2696.69</v>
      </c>
      <c r="G211">
        <v>47</v>
      </c>
      <c r="H211">
        <v>2</v>
      </c>
      <c r="I211">
        <v>18</v>
      </c>
      <c r="J211">
        <v>4.7</v>
      </c>
      <c r="K211" t="s">
        <v>1284</v>
      </c>
    </row>
    <row r="212" spans="1:11" x14ac:dyDescent="0.2">
      <c r="A212" t="s">
        <v>1285</v>
      </c>
      <c r="B212" t="s">
        <v>1286</v>
      </c>
      <c r="C212" t="s">
        <v>101</v>
      </c>
      <c r="D212">
        <v>538.16000000000008</v>
      </c>
      <c r="E212">
        <v>30584.38</v>
      </c>
      <c r="F212">
        <v>2690.8</v>
      </c>
      <c r="G212">
        <v>58</v>
      </c>
      <c r="H212">
        <v>5</v>
      </c>
      <c r="I212">
        <v>16</v>
      </c>
      <c r="J212">
        <v>4.8</v>
      </c>
      <c r="K212" t="s">
        <v>1287</v>
      </c>
    </row>
    <row r="213" spans="1:11" x14ac:dyDescent="0.2">
      <c r="A213" t="s">
        <v>1288</v>
      </c>
      <c r="B213" t="s">
        <v>1289</v>
      </c>
      <c r="C213" t="s">
        <v>82</v>
      </c>
      <c r="D213">
        <v>99.095925925925926</v>
      </c>
      <c r="E213">
        <v>55190.18</v>
      </c>
      <c r="F213">
        <v>2675.59</v>
      </c>
      <c r="G213">
        <v>552</v>
      </c>
      <c r="H213">
        <v>27</v>
      </c>
      <c r="I213">
        <v>552</v>
      </c>
      <c r="J213">
        <v>4.4000000000000004</v>
      </c>
      <c r="K213" t="s">
        <v>1290</v>
      </c>
    </row>
    <row r="214" spans="1:11" x14ac:dyDescent="0.2">
      <c r="A214" t="s">
        <v>1291</v>
      </c>
      <c r="B214" t="s">
        <v>1292</v>
      </c>
      <c r="C214" t="s">
        <v>82</v>
      </c>
      <c r="D214">
        <v>59.434888888888892</v>
      </c>
      <c r="E214">
        <v>22657</v>
      </c>
      <c r="F214">
        <v>2674.57</v>
      </c>
      <c r="G214">
        <v>378</v>
      </c>
      <c r="H214">
        <v>45</v>
      </c>
      <c r="I214">
        <v>3784</v>
      </c>
      <c r="J214">
        <v>4.5</v>
      </c>
      <c r="K214" t="s">
        <v>1293</v>
      </c>
    </row>
    <row r="215" spans="1:11" x14ac:dyDescent="0.2">
      <c r="A215" t="s">
        <v>1294</v>
      </c>
      <c r="B215" t="s">
        <v>1295</v>
      </c>
      <c r="C215" t="s">
        <v>93</v>
      </c>
      <c r="D215">
        <v>19.929323308270671</v>
      </c>
      <c r="E215">
        <v>32836.43</v>
      </c>
      <c r="F215">
        <v>2650.6</v>
      </c>
      <c r="G215">
        <v>1645</v>
      </c>
      <c r="H215">
        <v>133</v>
      </c>
      <c r="I215">
        <v>83</v>
      </c>
      <c r="J215">
        <v>4.8</v>
      </c>
      <c r="K215" t="s">
        <v>1296</v>
      </c>
    </row>
    <row r="216" spans="1:11" x14ac:dyDescent="0.2">
      <c r="A216" t="s">
        <v>1297</v>
      </c>
      <c r="B216" t="s">
        <v>1298</v>
      </c>
      <c r="C216" t="s">
        <v>101</v>
      </c>
      <c r="D216">
        <v>2646.56</v>
      </c>
      <c r="E216">
        <v>5061.57</v>
      </c>
      <c r="F216">
        <v>2646.56</v>
      </c>
      <c r="G216">
        <v>2</v>
      </c>
      <c r="H216">
        <v>1</v>
      </c>
      <c r="I216">
        <v>1</v>
      </c>
      <c r="J216">
        <v>5</v>
      </c>
      <c r="K216" t="s">
        <v>1299</v>
      </c>
    </row>
    <row r="217" spans="1:11" x14ac:dyDescent="0.2">
      <c r="A217" t="s">
        <v>1300</v>
      </c>
      <c r="B217" t="s">
        <v>1301</v>
      </c>
      <c r="C217" t="s">
        <v>126</v>
      </c>
      <c r="D217">
        <v>440.67333333333329</v>
      </c>
      <c r="E217">
        <v>35864.44</v>
      </c>
      <c r="F217">
        <v>2644.04</v>
      </c>
      <c r="G217">
        <v>86</v>
      </c>
      <c r="H217">
        <v>6</v>
      </c>
      <c r="I217">
        <v>11</v>
      </c>
      <c r="J217">
        <v>4.8</v>
      </c>
      <c r="K217" t="s">
        <v>1302</v>
      </c>
    </row>
    <row r="218" spans="1:11" x14ac:dyDescent="0.2">
      <c r="A218" t="s">
        <v>1303</v>
      </c>
      <c r="B218" t="s">
        <v>1304</v>
      </c>
      <c r="C218" t="s">
        <v>86</v>
      </c>
      <c r="D218">
        <v>217.76583333333329</v>
      </c>
      <c r="E218">
        <v>31483.273846153839</v>
      </c>
      <c r="F218">
        <v>2613.19</v>
      </c>
      <c r="G218">
        <v>34</v>
      </c>
      <c r="H218">
        <v>12</v>
      </c>
      <c r="I218">
        <v>14</v>
      </c>
      <c r="J218">
        <v>4.7</v>
      </c>
      <c r="K218" t="s">
        <v>1305</v>
      </c>
    </row>
    <row r="219" spans="1:11" x14ac:dyDescent="0.2">
      <c r="A219" t="s">
        <v>1306</v>
      </c>
      <c r="B219" t="s">
        <v>1307</v>
      </c>
      <c r="C219" t="s">
        <v>101</v>
      </c>
      <c r="D219">
        <v>306.8775</v>
      </c>
      <c r="E219">
        <v>30303.713076923079</v>
      </c>
      <c r="F219">
        <v>2455.02</v>
      </c>
      <c r="G219">
        <v>25</v>
      </c>
      <c r="H219">
        <v>8</v>
      </c>
      <c r="I219">
        <v>6</v>
      </c>
      <c r="J219">
        <v>4.5999999999999996</v>
      </c>
      <c r="K219" t="s">
        <v>1308</v>
      </c>
    </row>
    <row r="220" spans="1:11" x14ac:dyDescent="0.2">
      <c r="A220" t="s">
        <v>1309</v>
      </c>
      <c r="B220" t="s">
        <v>1310</v>
      </c>
      <c r="C220" t="s">
        <v>1041</v>
      </c>
      <c r="D220">
        <v>39.947704918032777</v>
      </c>
      <c r="E220">
        <v>38166.410000000003</v>
      </c>
      <c r="F220">
        <v>2436.81</v>
      </c>
      <c r="G220">
        <v>955</v>
      </c>
      <c r="H220">
        <v>61</v>
      </c>
      <c r="I220">
        <v>79</v>
      </c>
      <c r="J220">
        <v>4.4000000000000004</v>
      </c>
      <c r="K220" t="s">
        <v>1311</v>
      </c>
    </row>
    <row r="221" spans="1:11" x14ac:dyDescent="0.2">
      <c r="A221" t="s">
        <v>1312</v>
      </c>
      <c r="B221" t="s">
        <v>1313</v>
      </c>
      <c r="C221" t="s">
        <v>1314</v>
      </c>
      <c r="D221">
        <v>16.992307692307691</v>
      </c>
      <c r="E221">
        <v>35318.283076923079</v>
      </c>
      <c r="F221">
        <v>2429.9</v>
      </c>
      <c r="G221">
        <v>1422</v>
      </c>
      <c r="H221">
        <v>143</v>
      </c>
      <c r="I221">
        <v>57</v>
      </c>
      <c r="J221">
        <v>3.5</v>
      </c>
      <c r="K221" t="s">
        <v>1315</v>
      </c>
    </row>
    <row r="222" spans="1:11" x14ac:dyDescent="0.2">
      <c r="A222" t="s">
        <v>1316</v>
      </c>
      <c r="B222" t="s">
        <v>1317</v>
      </c>
      <c r="C222" t="s">
        <v>126</v>
      </c>
      <c r="D222">
        <v>45.78622641509434</v>
      </c>
      <c r="E222">
        <v>33987.269999999997</v>
      </c>
      <c r="F222">
        <v>2426.67</v>
      </c>
      <c r="G222">
        <v>741</v>
      </c>
      <c r="H222">
        <v>53</v>
      </c>
      <c r="I222">
        <v>61</v>
      </c>
      <c r="J222">
        <v>4.9000000000000004</v>
      </c>
      <c r="K222" t="s">
        <v>1318</v>
      </c>
    </row>
    <row r="223" spans="1:11" x14ac:dyDescent="0.2">
      <c r="A223" t="s">
        <v>1319</v>
      </c>
      <c r="B223" t="s">
        <v>1320</v>
      </c>
      <c r="C223" t="s">
        <v>101</v>
      </c>
      <c r="D223">
        <v>1189.58</v>
      </c>
      <c r="E223">
        <v>26121.51</v>
      </c>
      <c r="F223">
        <v>2379.16</v>
      </c>
      <c r="G223">
        <v>18</v>
      </c>
      <c r="H223">
        <v>2</v>
      </c>
      <c r="I223">
        <v>8</v>
      </c>
      <c r="J223">
        <v>4.5999999999999996</v>
      </c>
      <c r="K223" t="s">
        <v>1321</v>
      </c>
    </row>
    <row r="224" spans="1:11" x14ac:dyDescent="0.2">
      <c r="A224" t="s">
        <v>1322</v>
      </c>
      <c r="B224" t="s">
        <v>1323</v>
      </c>
      <c r="C224" t="s">
        <v>101</v>
      </c>
      <c r="D224">
        <v>1174.6400000000001</v>
      </c>
      <c r="E224">
        <v>24351.31</v>
      </c>
      <c r="F224">
        <v>2349.2800000000002</v>
      </c>
      <c r="G224">
        <v>25</v>
      </c>
      <c r="H224">
        <v>2</v>
      </c>
      <c r="I224">
        <v>173</v>
      </c>
      <c r="J224">
        <v>4.4000000000000004</v>
      </c>
      <c r="K224" t="s">
        <v>1324</v>
      </c>
    </row>
    <row r="225" spans="1:11" x14ac:dyDescent="0.2">
      <c r="A225" t="s">
        <v>1325</v>
      </c>
      <c r="B225" t="s">
        <v>1326</v>
      </c>
      <c r="C225" t="s">
        <v>126</v>
      </c>
      <c r="D225">
        <v>778.12</v>
      </c>
      <c r="E225">
        <v>28881.01</v>
      </c>
      <c r="F225">
        <v>2334.36</v>
      </c>
      <c r="G225">
        <v>35</v>
      </c>
      <c r="H225">
        <v>3</v>
      </c>
      <c r="I225">
        <v>2</v>
      </c>
      <c r="J225">
        <v>5</v>
      </c>
      <c r="K225" t="s">
        <v>1327</v>
      </c>
    </row>
    <row r="226" spans="1:11" x14ac:dyDescent="0.2">
      <c r="A226" t="s">
        <v>1328</v>
      </c>
      <c r="B226" t="s">
        <v>1329</v>
      </c>
      <c r="C226" t="s">
        <v>101</v>
      </c>
      <c r="D226">
        <v>567.44000000000005</v>
      </c>
      <c r="E226">
        <v>59207.13</v>
      </c>
      <c r="F226">
        <v>2269.7600000000002</v>
      </c>
      <c r="G226">
        <v>114</v>
      </c>
      <c r="H226">
        <v>4</v>
      </c>
      <c r="I226">
        <v>198</v>
      </c>
      <c r="J226">
        <v>4.5999999999999996</v>
      </c>
      <c r="K226" t="s">
        <v>1330</v>
      </c>
    </row>
    <row r="227" spans="1:11" x14ac:dyDescent="0.2">
      <c r="A227" t="s">
        <v>1331</v>
      </c>
      <c r="B227" t="s">
        <v>1332</v>
      </c>
      <c r="C227" t="s">
        <v>86</v>
      </c>
      <c r="D227">
        <v>220.62</v>
      </c>
      <c r="E227">
        <v>25918.060769230771</v>
      </c>
      <c r="F227">
        <v>2206.1999999999998</v>
      </c>
      <c r="G227">
        <v>35</v>
      </c>
      <c r="H227">
        <v>10</v>
      </c>
      <c r="I227">
        <v>10</v>
      </c>
      <c r="J227">
        <v>4.8</v>
      </c>
      <c r="K227" t="s">
        <v>1333</v>
      </c>
    </row>
    <row r="228" spans="1:11" x14ac:dyDescent="0.2">
      <c r="A228" t="s">
        <v>1334</v>
      </c>
      <c r="B228" t="s">
        <v>1335</v>
      </c>
      <c r="C228" t="s">
        <v>101</v>
      </c>
      <c r="D228">
        <v>732.72666666666657</v>
      </c>
      <c r="E228">
        <v>56661.53</v>
      </c>
      <c r="F228">
        <v>2198.1799999999998</v>
      </c>
      <c r="G228">
        <v>76</v>
      </c>
      <c r="H228">
        <v>3</v>
      </c>
      <c r="I228">
        <v>51</v>
      </c>
      <c r="J228">
        <v>4.8</v>
      </c>
      <c r="K228" t="s">
        <v>1336</v>
      </c>
    </row>
    <row r="229" spans="1:11" x14ac:dyDescent="0.2">
      <c r="A229" t="s">
        <v>1337</v>
      </c>
      <c r="B229" t="s">
        <v>1338</v>
      </c>
      <c r="C229" t="s">
        <v>101</v>
      </c>
      <c r="D229">
        <v>545.41499999999996</v>
      </c>
      <c r="E229">
        <v>36761.29</v>
      </c>
      <c r="F229">
        <v>2181.66</v>
      </c>
      <c r="G229">
        <v>68</v>
      </c>
      <c r="H229">
        <v>4</v>
      </c>
      <c r="I229">
        <v>7</v>
      </c>
      <c r="J229">
        <v>4.8</v>
      </c>
      <c r="K229" t="s">
        <v>1339</v>
      </c>
    </row>
    <row r="230" spans="1:11" x14ac:dyDescent="0.2">
      <c r="A230" t="s">
        <v>1340</v>
      </c>
      <c r="B230" t="s">
        <v>1341</v>
      </c>
      <c r="C230" t="s">
        <v>126</v>
      </c>
      <c r="D230">
        <v>42.148235294117647</v>
      </c>
      <c r="E230">
        <v>27180.01</v>
      </c>
      <c r="F230">
        <v>2149.56</v>
      </c>
      <c r="G230">
        <v>647</v>
      </c>
      <c r="H230">
        <v>51</v>
      </c>
      <c r="I230">
        <v>48</v>
      </c>
      <c r="J230">
        <v>4.9000000000000004</v>
      </c>
      <c r="K230" t="s">
        <v>1342</v>
      </c>
    </row>
    <row r="231" spans="1:11" x14ac:dyDescent="0.2">
      <c r="A231" t="s">
        <v>1343</v>
      </c>
      <c r="B231" t="s">
        <v>1344</v>
      </c>
      <c r="C231" t="s">
        <v>93</v>
      </c>
      <c r="D231">
        <v>20.044672897196261</v>
      </c>
      <c r="E231">
        <v>22595.926923076921</v>
      </c>
      <c r="F231">
        <v>2144.7800000000002</v>
      </c>
      <c r="G231">
        <v>1031</v>
      </c>
      <c r="H231">
        <v>107</v>
      </c>
      <c r="I231">
        <v>45</v>
      </c>
      <c r="J231">
        <v>4.5999999999999996</v>
      </c>
      <c r="K231" t="s">
        <v>1345</v>
      </c>
    </row>
    <row r="232" spans="1:11" x14ac:dyDescent="0.2">
      <c r="A232" t="s">
        <v>1346</v>
      </c>
      <c r="B232" t="s">
        <v>1347</v>
      </c>
      <c r="C232" t="s">
        <v>82</v>
      </c>
      <c r="D232">
        <v>176.25416666666669</v>
      </c>
      <c r="E232">
        <v>4367.8200000000006</v>
      </c>
      <c r="F232">
        <v>2115.0500000000002</v>
      </c>
      <c r="G232">
        <v>23</v>
      </c>
      <c r="H232">
        <v>12</v>
      </c>
      <c r="I232">
        <v>2</v>
      </c>
      <c r="J232">
        <v>3.6</v>
      </c>
      <c r="K232" t="s">
        <v>1348</v>
      </c>
    </row>
    <row r="233" spans="1:11" x14ac:dyDescent="0.2">
      <c r="A233" t="s">
        <v>1349</v>
      </c>
      <c r="B233" t="s">
        <v>1350</v>
      </c>
      <c r="C233" t="s">
        <v>101</v>
      </c>
      <c r="D233">
        <v>1041.5899999999999</v>
      </c>
      <c r="E233">
        <v>52421.249999999993</v>
      </c>
      <c r="F233">
        <v>2083.1799999999998</v>
      </c>
      <c r="G233">
        <v>59</v>
      </c>
      <c r="H233">
        <v>2</v>
      </c>
      <c r="I233">
        <v>23</v>
      </c>
      <c r="J233">
        <v>4.4000000000000004</v>
      </c>
      <c r="K233" t="s">
        <v>1351</v>
      </c>
    </row>
    <row r="234" spans="1:11" x14ac:dyDescent="0.2">
      <c r="A234" t="s">
        <v>1352</v>
      </c>
      <c r="B234" t="s">
        <v>1353</v>
      </c>
      <c r="C234" t="s">
        <v>101</v>
      </c>
      <c r="D234">
        <v>2066.0700000000002</v>
      </c>
      <c r="E234">
        <v>59904.37</v>
      </c>
      <c r="F234">
        <v>2066.0700000000002</v>
      </c>
      <c r="G234">
        <v>30</v>
      </c>
      <c r="H234">
        <v>1</v>
      </c>
      <c r="I234">
        <v>37</v>
      </c>
      <c r="J234">
        <v>4.5999999999999996</v>
      </c>
      <c r="K234" t="s">
        <v>1354</v>
      </c>
    </row>
    <row r="235" spans="1:11" x14ac:dyDescent="0.2">
      <c r="A235" t="s">
        <v>1355</v>
      </c>
      <c r="B235" t="s">
        <v>1356</v>
      </c>
      <c r="C235" t="s">
        <v>101</v>
      </c>
      <c r="D235">
        <v>1020.525</v>
      </c>
      <c r="E235">
        <v>30750.38846153846</v>
      </c>
      <c r="F235">
        <v>2041.05</v>
      </c>
      <c r="G235">
        <v>30</v>
      </c>
      <c r="H235">
        <v>2</v>
      </c>
      <c r="I235">
        <v>6</v>
      </c>
      <c r="J235">
        <v>5</v>
      </c>
      <c r="K235" t="s">
        <v>1357</v>
      </c>
    </row>
    <row r="236" spans="1:11" x14ac:dyDescent="0.2">
      <c r="A236" t="s">
        <v>1358</v>
      </c>
      <c r="B236" t="s">
        <v>1359</v>
      </c>
      <c r="C236" t="s">
        <v>82</v>
      </c>
      <c r="D236">
        <v>119.8994117647059</v>
      </c>
      <c r="E236">
        <v>10631.06</v>
      </c>
      <c r="F236">
        <v>2038.29</v>
      </c>
      <c r="G236">
        <v>88</v>
      </c>
      <c r="H236">
        <v>17</v>
      </c>
      <c r="I236">
        <v>8</v>
      </c>
      <c r="J236">
        <v>5</v>
      </c>
      <c r="K236" t="s">
        <v>1360</v>
      </c>
    </row>
    <row r="237" spans="1:11" x14ac:dyDescent="0.2">
      <c r="A237" t="s">
        <v>1361</v>
      </c>
      <c r="B237" t="s">
        <v>1362</v>
      </c>
      <c r="C237" t="s">
        <v>82</v>
      </c>
      <c r="D237">
        <v>101.1245</v>
      </c>
      <c r="E237">
        <v>19714.367692307689</v>
      </c>
      <c r="F237">
        <v>2022.49</v>
      </c>
      <c r="G237">
        <v>161</v>
      </c>
      <c r="H237">
        <v>20</v>
      </c>
      <c r="I237">
        <v>8</v>
      </c>
      <c r="J237">
        <v>4.0999999999999996</v>
      </c>
      <c r="K237" t="s">
        <v>1363</v>
      </c>
    </row>
    <row r="238" spans="1:11" x14ac:dyDescent="0.2">
      <c r="A238" t="s">
        <v>1364</v>
      </c>
      <c r="B238" t="s">
        <v>1365</v>
      </c>
      <c r="C238" t="s">
        <v>101</v>
      </c>
      <c r="D238">
        <v>1998</v>
      </c>
      <c r="E238">
        <v>96754.1</v>
      </c>
      <c r="F238">
        <v>1998</v>
      </c>
      <c r="G238">
        <v>20</v>
      </c>
      <c r="H238">
        <v>1</v>
      </c>
      <c r="I238">
        <v>9</v>
      </c>
      <c r="J238">
        <v>3.4</v>
      </c>
      <c r="K238" t="s">
        <v>1366</v>
      </c>
    </row>
    <row r="239" spans="1:11" x14ac:dyDescent="0.2">
      <c r="A239" t="s">
        <v>1367</v>
      </c>
      <c r="B239" t="s">
        <v>1368</v>
      </c>
      <c r="C239" t="s">
        <v>101</v>
      </c>
      <c r="D239">
        <v>1991.21</v>
      </c>
      <c r="E239">
        <v>18827.89</v>
      </c>
      <c r="F239">
        <v>1991.21</v>
      </c>
      <c r="G239">
        <v>9</v>
      </c>
      <c r="H239">
        <v>1</v>
      </c>
      <c r="I239">
        <v>1</v>
      </c>
      <c r="J239">
        <v>5</v>
      </c>
      <c r="K239" t="s">
        <v>1369</v>
      </c>
    </row>
    <row r="240" spans="1:11" x14ac:dyDescent="0.2">
      <c r="A240" t="s">
        <v>1370</v>
      </c>
      <c r="B240" t="s">
        <v>1371</v>
      </c>
      <c r="C240" t="s">
        <v>101</v>
      </c>
      <c r="D240">
        <v>496.50749999999999</v>
      </c>
      <c r="E240">
        <v>27548.17</v>
      </c>
      <c r="F240">
        <v>1986.03</v>
      </c>
      <c r="G240">
        <v>52</v>
      </c>
      <c r="H240">
        <v>4</v>
      </c>
      <c r="I240">
        <v>33</v>
      </c>
      <c r="J240">
        <v>4.3</v>
      </c>
      <c r="K240" t="s">
        <v>1372</v>
      </c>
    </row>
    <row r="241" spans="1:11" x14ac:dyDescent="0.2">
      <c r="A241" t="s">
        <v>1373</v>
      </c>
      <c r="B241" t="s">
        <v>1374</v>
      </c>
      <c r="C241" t="s">
        <v>101</v>
      </c>
      <c r="D241">
        <v>979.76</v>
      </c>
      <c r="E241">
        <v>19321.7</v>
      </c>
      <c r="F241">
        <v>1959.52</v>
      </c>
      <c r="G241">
        <v>23</v>
      </c>
      <c r="H241">
        <v>2</v>
      </c>
      <c r="I241">
        <v>17</v>
      </c>
      <c r="J241">
        <v>4.5999999999999996</v>
      </c>
      <c r="K241" t="s">
        <v>1375</v>
      </c>
    </row>
    <row r="242" spans="1:11" x14ac:dyDescent="0.2">
      <c r="A242" t="s">
        <v>1376</v>
      </c>
      <c r="B242" t="s">
        <v>1377</v>
      </c>
      <c r="C242" t="s">
        <v>101</v>
      </c>
      <c r="D242">
        <v>1940.72</v>
      </c>
      <c r="E242">
        <v>36893.269999999997</v>
      </c>
      <c r="F242">
        <v>1940.72</v>
      </c>
      <c r="G242">
        <v>13</v>
      </c>
      <c r="H242">
        <v>1</v>
      </c>
      <c r="I242">
        <v>18</v>
      </c>
      <c r="J242">
        <v>4.7</v>
      </c>
      <c r="K242" t="s">
        <v>1378</v>
      </c>
    </row>
    <row r="243" spans="1:11" x14ac:dyDescent="0.2">
      <c r="A243" t="s">
        <v>1379</v>
      </c>
      <c r="B243" t="s">
        <v>1380</v>
      </c>
      <c r="C243" t="s">
        <v>101</v>
      </c>
      <c r="D243">
        <v>1919.3</v>
      </c>
      <c r="E243">
        <v>96029.150000000009</v>
      </c>
      <c r="F243">
        <v>1919.3</v>
      </c>
      <c r="G243">
        <v>60</v>
      </c>
      <c r="H243">
        <v>1</v>
      </c>
      <c r="I243">
        <v>26</v>
      </c>
      <c r="J243">
        <v>4.7</v>
      </c>
      <c r="K243" t="s">
        <v>1381</v>
      </c>
    </row>
    <row r="244" spans="1:11" x14ac:dyDescent="0.2">
      <c r="A244" t="s">
        <v>1382</v>
      </c>
      <c r="B244" t="s">
        <v>1383</v>
      </c>
      <c r="C244" t="s">
        <v>82</v>
      </c>
      <c r="D244">
        <v>479.64</v>
      </c>
      <c r="E244">
        <v>6143.1399999999994</v>
      </c>
      <c r="F244">
        <v>1918.56</v>
      </c>
      <c r="G244">
        <v>13</v>
      </c>
      <c r="H244">
        <v>4</v>
      </c>
      <c r="I244">
        <v>6</v>
      </c>
      <c r="J244">
        <v>3.2</v>
      </c>
      <c r="K244" t="s">
        <v>1384</v>
      </c>
    </row>
    <row r="245" spans="1:11" x14ac:dyDescent="0.2">
      <c r="A245" t="s">
        <v>1385</v>
      </c>
      <c r="B245" t="s">
        <v>1386</v>
      </c>
      <c r="C245" t="s">
        <v>101</v>
      </c>
      <c r="D245">
        <v>1908.76</v>
      </c>
      <c r="E245">
        <v>32713.886153846139</v>
      </c>
      <c r="F245">
        <v>1908.76</v>
      </c>
      <c r="G245">
        <v>12</v>
      </c>
      <c r="H245">
        <v>1</v>
      </c>
      <c r="I245">
        <v>3</v>
      </c>
      <c r="J245">
        <v>5</v>
      </c>
      <c r="K245" t="s">
        <v>1387</v>
      </c>
    </row>
    <row r="246" spans="1:11" x14ac:dyDescent="0.2">
      <c r="A246" t="s">
        <v>1388</v>
      </c>
      <c r="B246" t="s">
        <v>1389</v>
      </c>
      <c r="C246" t="s">
        <v>101</v>
      </c>
      <c r="D246">
        <v>473.46</v>
      </c>
      <c r="E246">
        <v>10450.42</v>
      </c>
      <c r="F246">
        <v>1893.84</v>
      </c>
      <c r="G246">
        <v>23</v>
      </c>
      <c r="H246">
        <v>4</v>
      </c>
      <c r="I246">
        <v>57</v>
      </c>
      <c r="J246">
        <v>4.2</v>
      </c>
      <c r="K246" t="s">
        <v>1390</v>
      </c>
    </row>
    <row r="247" spans="1:11" x14ac:dyDescent="0.2">
      <c r="A247" t="s">
        <v>1391</v>
      </c>
      <c r="B247" t="s">
        <v>1392</v>
      </c>
      <c r="C247" t="s">
        <v>86</v>
      </c>
      <c r="D247">
        <v>58.926250000000003</v>
      </c>
      <c r="E247">
        <v>16079.68</v>
      </c>
      <c r="F247">
        <v>1885.64</v>
      </c>
      <c r="G247">
        <v>277</v>
      </c>
      <c r="H247">
        <v>32</v>
      </c>
      <c r="I247">
        <v>155</v>
      </c>
      <c r="J247">
        <v>3.5</v>
      </c>
      <c r="K247" t="s">
        <v>1393</v>
      </c>
    </row>
    <row r="248" spans="1:11" x14ac:dyDescent="0.2">
      <c r="A248" t="s">
        <v>1394</v>
      </c>
      <c r="B248" t="s">
        <v>1395</v>
      </c>
      <c r="C248" t="s">
        <v>86</v>
      </c>
      <c r="D248">
        <v>209.00777777777779</v>
      </c>
      <c r="E248">
        <v>23064.32</v>
      </c>
      <c r="F248">
        <v>1881.07</v>
      </c>
      <c r="G248">
        <v>115</v>
      </c>
      <c r="H248">
        <v>9</v>
      </c>
      <c r="I248">
        <v>7</v>
      </c>
      <c r="J248">
        <v>5</v>
      </c>
      <c r="K248" t="s">
        <v>1396</v>
      </c>
    </row>
    <row r="249" spans="1:11" x14ac:dyDescent="0.2">
      <c r="A249" t="s">
        <v>1397</v>
      </c>
      <c r="B249" t="s">
        <v>1398</v>
      </c>
      <c r="C249" t="s">
        <v>93</v>
      </c>
      <c r="D249">
        <v>20.022473118279571</v>
      </c>
      <c r="E249">
        <v>15887.54</v>
      </c>
      <c r="F249">
        <v>1862.09</v>
      </c>
      <c r="G249">
        <v>795</v>
      </c>
      <c r="H249">
        <v>93</v>
      </c>
      <c r="I249">
        <v>26</v>
      </c>
      <c r="J249">
        <v>4.3</v>
      </c>
      <c r="K249" t="s">
        <v>1399</v>
      </c>
    </row>
    <row r="250" spans="1:11" x14ac:dyDescent="0.2">
      <c r="A250" t="s">
        <v>1400</v>
      </c>
      <c r="B250" t="s">
        <v>1401</v>
      </c>
      <c r="C250" t="s">
        <v>101</v>
      </c>
      <c r="D250">
        <v>614.96333333333337</v>
      </c>
      <c r="E250">
        <v>27685.49769230769</v>
      </c>
      <c r="F250">
        <v>1844.89</v>
      </c>
      <c r="G250">
        <v>28</v>
      </c>
      <c r="H250">
        <v>3</v>
      </c>
      <c r="I250">
        <v>5</v>
      </c>
      <c r="J250">
        <v>4.5</v>
      </c>
      <c r="K250" t="s">
        <v>1402</v>
      </c>
    </row>
    <row r="251" spans="1:11" x14ac:dyDescent="0.2">
      <c r="A251" t="s">
        <v>1403</v>
      </c>
      <c r="B251" t="s">
        <v>1404</v>
      </c>
      <c r="C251" t="s">
        <v>93</v>
      </c>
      <c r="D251">
        <v>141.26</v>
      </c>
      <c r="E251">
        <v>22464.31</v>
      </c>
      <c r="F251">
        <v>1836.38</v>
      </c>
      <c r="G251">
        <v>163</v>
      </c>
      <c r="H251">
        <v>13</v>
      </c>
      <c r="I251">
        <v>24</v>
      </c>
      <c r="J251">
        <v>4.9000000000000004</v>
      </c>
      <c r="K251" t="s">
        <v>1405</v>
      </c>
    </row>
    <row r="252" spans="1:11" x14ac:dyDescent="0.2">
      <c r="A252" t="s">
        <v>1406</v>
      </c>
      <c r="B252" t="s">
        <v>1407</v>
      </c>
      <c r="C252" t="s">
        <v>101</v>
      </c>
      <c r="D252">
        <v>305.63333333333333</v>
      </c>
      <c r="E252">
        <v>13840.048461538459</v>
      </c>
      <c r="F252">
        <v>1833.8</v>
      </c>
      <c r="G252">
        <v>36</v>
      </c>
      <c r="H252">
        <v>6</v>
      </c>
      <c r="I252">
        <v>4</v>
      </c>
      <c r="J252">
        <v>4.3</v>
      </c>
      <c r="K252" t="s">
        <v>1408</v>
      </c>
    </row>
    <row r="253" spans="1:11" x14ac:dyDescent="0.2">
      <c r="A253" t="s">
        <v>1409</v>
      </c>
      <c r="B253" t="s">
        <v>1410</v>
      </c>
      <c r="C253" t="s">
        <v>82</v>
      </c>
      <c r="D253">
        <v>609.39</v>
      </c>
      <c r="E253">
        <v>22078.668461538458</v>
      </c>
      <c r="F253">
        <v>1828.17</v>
      </c>
      <c r="G253">
        <v>3</v>
      </c>
      <c r="H253">
        <v>3</v>
      </c>
      <c r="I253">
        <v>2</v>
      </c>
      <c r="J253">
        <v>3</v>
      </c>
      <c r="K253" t="s">
        <v>1411</v>
      </c>
    </row>
    <row r="254" spans="1:11" x14ac:dyDescent="0.2">
      <c r="A254" t="s">
        <v>1412</v>
      </c>
      <c r="B254" t="s">
        <v>1413</v>
      </c>
      <c r="C254" t="s">
        <v>101</v>
      </c>
      <c r="D254">
        <v>1818.26</v>
      </c>
      <c r="E254">
        <v>1818.26</v>
      </c>
      <c r="F254">
        <v>1818.26</v>
      </c>
      <c r="G254">
        <v>1</v>
      </c>
      <c r="H254">
        <v>1</v>
      </c>
      <c r="I254">
        <v>4</v>
      </c>
      <c r="J254">
        <v>5</v>
      </c>
      <c r="K254" t="s">
        <v>1414</v>
      </c>
    </row>
    <row r="255" spans="1:11" x14ac:dyDescent="0.2">
      <c r="A255" t="s">
        <v>1415</v>
      </c>
      <c r="B255" t="s">
        <v>1416</v>
      </c>
      <c r="C255" t="s">
        <v>93</v>
      </c>
      <c r="D255">
        <v>22.931518987341772</v>
      </c>
      <c r="E255">
        <v>21213.018461538461</v>
      </c>
      <c r="F255">
        <v>1811.59</v>
      </c>
      <c r="G255">
        <v>426</v>
      </c>
      <c r="H255">
        <v>79</v>
      </c>
      <c r="I255">
        <v>33</v>
      </c>
      <c r="J255">
        <v>3.8</v>
      </c>
      <c r="K255" t="s">
        <v>1417</v>
      </c>
    </row>
    <row r="256" spans="1:11" x14ac:dyDescent="0.2">
      <c r="A256" t="s">
        <v>1418</v>
      </c>
      <c r="B256" t="s">
        <v>1419</v>
      </c>
      <c r="C256" t="s">
        <v>82</v>
      </c>
      <c r="D256">
        <v>36.855102040816327</v>
      </c>
      <c r="E256">
        <v>28356.959999999999</v>
      </c>
      <c r="F256">
        <v>1805.9</v>
      </c>
      <c r="G256">
        <v>767</v>
      </c>
      <c r="H256">
        <v>49</v>
      </c>
      <c r="I256">
        <v>120</v>
      </c>
      <c r="J256">
        <v>4.5999999999999996</v>
      </c>
      <c r="K256" t="s">
        <v>1420</v>
      </c>
    </row>
    <row r="257" spans="1:11" x14ac:dyDescent="0.2">
      <c r="A257" t="s">
        <v>1421</v>
      </c>
      <c r="B257" t="s">
        <v>1422</v>
      </c>
      <c r="C257" t="s">
        <v>101</v>
      </c>
      <c r="D257">
        <v>1740.15</v>
      </c>
      <c r="E257">
        <v>53183.304615384623</v>
      </c>
      <c r="F257">
        <v>1740.15</v>
      </c>
      <c r="G257">
        <v>32</v>
      </c>
      <c r="H257">
        <v>1</v>
      </c>
      <c r="I257">
        <v>12</v>
      </c>
      <c r="J257">
        <v>4.5999999999999996</v>
      </c>
      <c r="K257" t="s">
        <v>1423</v>
      </c>
    </row>
    <row r="258" spans="1:11" x14ac:dyDescent="0.2">
      <c r="A258" t="s">
        <v>1424</v>
      </c>
      <c r="B258" t="s">
        <v>1425</v>
      </c>
      <c r="C258" t="s">
        <v>1041</v>
      </c>
      <c r="D258">
        <v>570.24666666666667</v>
      </c>
      <c r="E258">
        <v>262028.8392307692</v>
      </c>
      <c r="F258">
        <v>1710.74</v>
      </c>
      <c r="G258">
        <v>502</v>
      </c>
      <c r="H258">
        <v>3</v>
      </c>
      <c r="I258">
        <v>26</v>
      </c>
      <c r="J258">
        <v>4.4000000000000004</v>
      </c>
      <c r="K258" t="s">
        <v>1426</v>
      </c>
    </row>
    <row r="259" spans="1:11" x14ac:dyDescent="0.2">
      <c r="A259" t="s">
        <v>1427</v>
      </c>
      <c r="B259" t="s">
        <v>1428</v>
      </c>
      <c r="C259" t="s">
        <v>126</v>
      </c>
      <c r="D259">
        <v>426.67250000000001</v>
      </c>
      <c r="E259">
        <v>15792.859230769231</v>
      </c>
      <c r="F259">
        <v>1706.69</v>
      </c>
      <c r="G259">
        <v>7</v>
      </c>
      <c r="H259">
        <v>4</v>
      </c>
      <c r="I259">
        <v>0</v>
      </c>
      <c r="J259">
        <v>0</v>
      </c>
      <c r="K259" t="s">
        <v>1429</v>
      </c>
    </row>
    <row r="260" spans="1:11" x14ac:dyDescent="0.2">
      <c r="A260" t="s">
        <v>1430</v>
      </c>
      <c r="B260" t="s">
        <v>1431</v>
      </c>
      <c r="C260" t="s">
        <v>101</v>
      </c>
      <c r="D260">
        <v>1689.03</v>
      </c>
      <c r="E260">
        <v>38142.699999999997</v>
      </c>
      <c r="F260">
        <v>1689.03</v>
      </c>
      <c r="G260">
        <v>25</v>
      </c>
      <c r="H260">
        <v>1</v>
      </c>
      <c r="I260">
        <v>6</v>
      </c>
      <c r="J260">
        <v>5</v>
      </c>
      <c r="K260" t="s">
        <v>1432</v>
      </c>
    </row>
    <row r="261" spans="1:11" x14ac:dyDescent="0.2">
      <c r="A261" t="s">
        <v>1433</v>
      </c>
      <c r="B261" t="s">
        <v>1434</v>
      </c>
      <c r="C261" t="s">
        <v>93</v>
      </c>
      <c r="D261">
        <v>20.008795180722888</v>
      </c>
      <c r="E261">
        <v>13054.37</v>
      </c>
      <c r="F261">
        <v>1660.73</v>
      </c>
      <c r="G261">
        <v>654</v>
      </c>
      <c r="H261">
        <v>83</v>
      </c>
      <c r="I261">
        <v>45</v>
      </c>
      <c r="J261">
        <v>4.8</v>
      </c>
      <c r="K261" t="s">
        <v>1435</v>
      </c>
    </row>
    <row r="262" spans="1:11" x14ac:dyDescent="0.2">
      <c r="A262" t="s">
        <v>1436</v>
      </c>
      <c r="B262" t="s">
        <v>1437</v>
      </c>
      <c r="C262" t="s">
        <v>93</v>
      </c>
      <c r="D262">
        <v>19.95566265060241</v>
      </c>
      <c r="E262">
        <v>13669.52</v>
      </c>
      <c r="F262">
        <v>1656.32</v>
      </c>
      <c r="G262">
        <v>685</v>
      </c>
      <c r="H262">
        <v>83</v>
      </c>
      <c r="I262">
        <v>60</v>
      </c>
      <c r="J262">
        <v>4.7</v>
      </c>
      <c r="K262" t="s">
        <v>1438</v>
      </c>
    </row>
    <row r="263" spans="1:11" x14ac:dyDescent="0.2">
      <c r="A263" t="s">
        <v>1439</v>
      </c>
      <c r="B263" t="s">
        <v>1440</v>
      </c>
      <c r="C263" t="s">
        <v>101</v>
      </c>
      <c r="D263">
        <v>1635.38</v>
      </c>
      <c r="E263">
        <v>71910.559999999998</v>
      </c>
      <c r="F263">
        <v>1635.38</v>
      </c>
      <c r="G263">
        <v>46</v>
      </c>
      <c r="H263">
        <v>1</v>
      </c>
      <c r="I263">
        <v>47</v>
      </c>
      <c r="J263">
        <v>4.8</v>
      </c>
      <c r="K263" t="s">
        <v>1441</v>
      </c>
    </row>
    <row r="264" spans="1:11" x14ac:dyDescent="0.2">
      <c r="A264" t="s">
        <v>1442</v>
      </c>
      <c r="B264" t="s">
        <v>1443</v>
      </c>
      <c r="C264" t="s">
        <v>101</v>
      </c>
      <c r="D264">
        <v>542.23</v>
      </c>
      <c r="E264">
        <v>49094.38</v>
      </c>
      <c r="F264">
        <v>1626.69</v>
      </c>
      <c r="G264">
        <v>79</v>
      </c>
      <c r="H264">
        <v>3</v>
      </c>
      <c r="I264">
        <v>420</v>
      </c>
      <c r="J264">
        <v>4.5</v>
      </c>
      <c r="K264" t="s">
        <v>1444</v>
      </c>
    </row>
    <row r="265" spans="1:11" x14ac:dyDescent="0.2">
      <c r="A265" t="s">
        <v>1445</v>
      </c>
      <c r="B265" t="s">
        <v>1446</v>
      </c>
      <c r="C265" t="s">
        <v>82</v>
      </c>
      <c r="D265">
        <v>270.84333333333331</v>
      </c>
      <c r="E265">
        <v>17933.545384615391</v>
      </c>
      <c r="F265">
        <v>1625.06</v>
      </c>
      <c r="G265">
        <v>57</v>
      </c>
      <c r="H265">
        <v>6</v>
      </c>
      <c r="I265">
        <v>1010</v>
      </c>
      <c r="J265">
        <v>4.4000000000000004</v>
      </c>
      <c r="K265" t="s">
        <v>1447</v>
      </c>
    </row>
    <row r="266" spans="1:11" x14ac:dyDescent="0.2">
      <c r="A266" t="s">
        <v>1448</v>
      </c>
      <c r="B266" t="s">
        <v>1449</v>
      </c>
      <c r="C266" t="s">
        <v>82</v>
      </c>
      <c r="D266">
        <v>55.452413793103453</v>
      </c>
      <c r="E266">
        <v>27351.63846153847</v>
      </c>
      <c r="F266">
        <v>1608.12</v>
      </c>
      <c r="G266">
        <v>570</v>
      </c>
      <c r="H266">
        <v>29</v>
      </c>
      <c r="I266">
        <v>205</v>
      </c>
      <c r="J266">
        <v>4.5</v>
      </c>
      <c r="K266" t="s">
        <v>1450</v>
      </c>
    </row>
    <row r="267" spans="1:11" x14ac:dyDescent="0.2">
      <c r="A267" t="s">
        <v>1451</v>
      </c>
      <c r="B267" t="s">
        <v>1452</v>
      </c>
      <c r="C267" t="s">
        <v>82</v>
      </c>
      <c r="D267">
        <v>1602.13</v>
      </c>
      <c r="E267">
        <v>121595.61</v>
      </c>
      <c r="F267">
        <v>1602.13</v>
      </c>
      <c r="G267">
        <v>76</v>
      </c>
      <c r="H267">
        <v>1</v>
      </c>
      <c r="I267">
        <v>124</v>
      </c>
      <c r="J267">
        <v>4.5999999999999996</v>
      </c>
      <c r="K267" t="s">
        <v>1453</v>
      </c>
    </row>
    <row r="268" spans="1:11" x14ac:dyDescent="0.2">
      <c r="A268" t="s">
        <v>1454</v>
      </c>
      <c r="B268" t="s">
        <v>1455</v>
      </c>
      <c r="C268" t="s">
        <v>101</v>
      </c>
      <c r="D268">
        <v>799</v>
      </c>
      <c r="E268">
        <v>19298.923076923082</v>
      </c>
      <c r="F268">
        <v>1598</v>
      </c>
      <c r="G268">
        <v>2</v>
      </c>
      <c r="H268">
        <v>2</v>
      </c>
      <c r="I268">
        <v>55</v>
      </c>
      <c r="J268">
        <v>4.7</v>
      </c>
      <c r="K268" t="s">
        <v>1456</v>
      </c>
    </row>
    <row r="269" spans="1:11" x14ac:dyDescent="0.2">
      <c r="A269" t="s">
        <v>1457</v>
      </c>
      <c r="B269" t="s">
        <v>1458</v>
      </c>
      <c r="C269" t="s">
        <v>101</v>
      </c>
      <c r="D269">
        <v>526.50333333333333</v>
      </c>
      <c r="E269">
        <v>27532.09</v>
      </c>
      <c r="F269">
        <v>1579.51</v>
      </c>
      <c r="G269">
        <v>51</v>
      </c>
      <c r="H269">
        <v>3</v>
      </c>
      <c r="I269">
        <v>29</v>
      </c>
      <c r="J269">
        <v>4.7</v>
      </c>
      <c r="K269" t="s">
        <v>1459</v>
      </c>
    </row>
    <row r="270" spans="1:11" x14ac:dyDescent="0.2">
      <c r="A270" t="s">
        <v>1460</v>
      </c>
      <c r="B270" t="s">
        <v>1461</v>
      </c>
      <c r="C270" t="s">
        <v>82</v>
      </c>
      <c r="D270">
        <v>771.68499999999995</v>
      </c>
      <c r="E270">
        <v>18198.495384615391</v>
      </c>
      <c r="F270">
        <v>1543.37</v>
      </c>
      <c r="G270">
        <v>14</v>
      </c>
      <c r="H270">
        <v>2</v>
      </c>
      <c r="I270">
        <v>2</v>
      </c>
      <c r="J270">
        <v>5</v>
      </c>
      <c r="K270" t="s">
        <v>1462</v>
      </c>
    </row>
    <row r="271" spans="1:11" x14ac:dyDescent="0.2">
      <c r="A271" t="s">
        <v>1463</v>
      </c>
      <c r="B271" t="s">
        <v>1464</v>
      </c>
      <c r="C271" t="s">
        <v>1041</v>
      </c>
      <c r="D271">
        <v>247.9916666666667</v>
      </c>
      <c r="E271">
        <v>9947.7900000000009</v>
      </c>
      <c r="F271">
        <v>1487.95</v>
      </c>
      <c r="G271">
        <v>40</v>
      </c>
      <c r="H271">
        <v>6</v>
      </c>
      <c r="I271">
        <v>16</v>
      </c>
      <c r="J271">
        <v>4.8</v>
      </c>
      <c r="K271" t="s">
        <v>1465</v>
      </c>
    </row>
    <row r="272" spans="1:11" x14ac:dyDescent="0.2">
      <c r="A272" t="s">
        <v>1466</v>
      </c>
      <c r="B272" t="s">
        <v>1467</v>
      </c>
      <c r="C272" t="s">
        <v>82</v>
      </c>
      <c r="D272">
        <v>123.45</v>
      </c>
      <c r="E272">
        <v>17585.87</v>
      </c>
      <c r="F272">
        <v>1481.4</v>
      </c>
      <c r="G272">
        <v>146</v>
      </c>
      <c r="H272">
        <v>12</v>
      </c>
      <c r="I272">
        <v>24</v>
      </c>
      <c r="J272">
        <v>4.2</v>
      </c>
      <c r="K272" t="s">
        <v>1468</v>
      </c>
    </row>
    <row r="273" spans="1:11" x14ac:dyDescent="0.2">
      <c r="A273" t="s">
        <v>1469</v>
      </c>
      <c r="B273" t="s">
        <v>1470</v>
      </c>
      <c r="C273" t="s">
        <v>101</v>
      </c>
      <c r="D273">
        <v>738.79499999999996</v>
      </c>
      <c r="E273">
        <v>36666.769230769227</v>
      </c>
      <c r="F273">
        <v>1477.59</v>
      </c>
      <c r="G273">
        <v>40</v>
      </c>
      <c r="H273">
        <v>2</v>
      </c>
      <c r="I273">
        <v>39</v>
      </c>
      <c r="J273">
        <v>4.4000000000000004</v>
      </c>
      <c r="K273" t="s">
        <v>1471</v>
      </c>
    </row>
    <row r="274" spans="1:11" x14ac:dyDescent="0.2">
      <c r="A274" t="s">
        <v>1472</v>
      </c>
      <c r="B274" t="s">
        <v>1473</v>
      </c>
      <c r="C274" t="s">
        <v>82</v>
      </c>
      <c r="D274">
        <v>134.10727272727269</v>
      </c>
      <c r="E274">
        <v>10679.85</v>
      </c>
      <c r="F274">
        <v>1475.18</v>
      </c>
      <c r="G274">
        <v>76</v>
      </c>
      <c r="H274">
        <v>11</v>
      </c>
      <c r="I274">
        <v>139</v>
      </c>
      <c r="J274">
        <v>4.3</v>
      </c>
      <c r="K274" t="s">
        <v>1474</v>
      </c>
    </row>
    <row r="275" spans="1:11" x14ac:dyDescent="0.2">
      <c r="A275" t="s">
        <v>1475</v>
      </c>
      <c r="B275" t="s">
        <v>1476</v>
      </c>
      <c r="C275" t="s">
        <v>1041</v>
      </c>
      <c r="D275">
        <v>58.95</v>
      </c>
      <c r="E275">
        <v>16437.98076923077</v>
      </c>
      <c r="F275">
        <v>1473.75</v>
      </c>
      <c r="G275">
        <v>25</v>
      </c>
      <c r="H275">
        <v>25</v>
      </c>
      <c r="I275">
        <v>7</v>
      </c>
      <c r="J275">
        <v>5</v>
      </c>
      <c r="K275" t="s">
        <v>1477</v>
      </c>
    </row>
    <row r="276" spans="1:11" x14ac:dyDescent="0.2">
      <c r="A276" t="s">
        <v>1478</v>
      </c>
      <c r="B276" t="s">
        <v>1479</v>
      </c>
      <c r="C276" t="s">
        <v>101</v>
      </c>
      <c r="D276">
        <v>474.34666666666658</v>
      </c>
      <c r="E276">
        <v>20247.82</v>
      </c>
      <c r="F276">
        <v>1423.04</v>
      </c>
      <c r="G276">
        <v>41</v>
      </c>
      <c r="H276">
        <v>3</v>
      </c>
      <c r="I276">
        <v>17</v>
      </c>
      <c r="J276">
        <v>5</v>
      </c>
      <c r="K276" t="s">
        <v>1480</v>
      </c>
    </row>
    <row r="277" spans="1:11" x14ac:dyDescent="0.2">
      <c r="A277" t="s">
        <v>1481</v>
      </c>
      <c r="B277" t="s">
        <v>1482</v>
      </c>
      <c r="C277" t="s">
        <v>126</v>
      </c>
      <c r="D277">
        <v>1385.97</v>
      </c>
      <c r="E277">
        <v>44778.5</v>
      </c>
      <c r="F277">
        <v>1385.97</v>
      </c>
      <c r="G277">
        <v>45</v>
      </c>
      <c r="H277">
        <v>1</v>
      </c>
      <c r="I277">
        <v>6</v>
      </c>
      <c r="J277">
        <v>5</v>
      </c>
      <c r="K277" t="s">
        <v>1483</v>
      </c>
    </row>
    <row r="278" spans="1:11" x14ac:dyDescent="0.2">
      <c r="A278" t="s">
        <v>1484</v>
      </c>
      <c r="B278" t="s">
        <v>1485</v>
      </c>
      <c r="C278" t="s">
        <v>101</v>
      </c>
      <c r="D278">
        <v>1375.74</v>
      </c>
      <c r="E278">
        <v>50409.120000000003</v>
      </c>
      <c r="F278">
        <v>1375.74</v>
      </c>
      <c r="G278">
        <v>46</v>
      </c>
      <c r="H278">
        <v>1</v>
      </c>
      <c r="I278">
        <v>168</v>
      </c>
      <c r="J278">
        <v>4.5</v>
      </c>
      <c r="K278" t="s">
        <v>1486</v>
      </c>
    </row>
    <row r="279" spans="1:11" x14ac:dyDescent="0.2">
      <c r="A279" t="s">
        <v>1487</v>
      </c>
      <c r="B279" t="s">
        <v>1488</v>
      </c>
      <c r="C279" t="s">
        <v>93</v>
      </c>
      <c r="D279">
        <v>22.816500000000001</v>
      </c>
      <c r="E279">
        <v>13904.25153846154</v>
      </c>
      <c r="F279">
        <v>1368.99</v>
      </c>
      <c r="G279">
        <v>224</v>
      </c>
      <c r="H279">
        <v>60</v>
      </c>
      <c r="I279">
        <v>19</v>
      </c>
      <c r="J279">
        <v>4.9000000000000004</v>
      </c>
      <c r="K279" t="s">
        <v>1489</v>
      </c>
    </row>
    <row r="280" spans="1:11" x14ac:dyDescent="0.2">
      <c r="A280" t="s">
        <v>1490</v>
      </c>
      <c r="B280" t="s">
        <v>1491</v>
      </c>
      <c r="C280" t="s">
        <v>82</v>
      </c>
      <c r="D280">
        <v>20.068529411764711</v>
      </c>
      <c r="E280">
        <v>19264.330000000002</v>
      </c>
      <c r="F280">
        <v>1364.66</v>
      </c>
      <c r="G280">
        <v>849</v>
      </c>
      <c r="H280">
        <v>68</v>
      </c>
      <c r="I280">
        <v>3638</v>
      </c>
      <c r="J280">
        <v>4.5</v>
      </c>
      <c r="K280" t="s">
        <v>1492</v>
      </c>
    </row>
    <row r="281" spans="1:11" x14ac:dyDescent="0.2">
      <c r="A281" t="s">
        <v>1493</v>
      </c>
      <c r="B281" t="s">
        <v>1494</v>
      </c>
      <c r="C281" t="s">
        <v>101</v>
      </c>
      <c r="D281">
        <v>1364.34</v>
      </c>
      <c r="E281">
        <v>16477.029230769229</v>
      </c>
      <c r="F281">
        <v>1364.34</v>
      </c>
      <c r="G281">
        <v>1</v>
      </c>
      <c r="H281">
        <v>1</v>
      </c>
      <c r="I281">
        <v>0</v>
      </c>
      <c r="J281">
        <v>0</v>
      </c>
      <c r="K281" t="s">
        <v>1495</v>
      </c>
    </row>
    <row r="282" spans="1:11" x14ac:dyDescent="0.2">
      <c r="A282" t="s">
        <v>1496</v>
      </c>
      <c r="B282" t="s">
        <v>1497</v>
      </c>
      <c r="C282" t="s">
        <v>101</v>
      </c>
      <c r="D282">
        <v>448.56333333333328</v>
      </c>
      <c r="E282">
        <v>6065.15</v>
      </c>
      <c r="F282">
        <v>1345.69</v>
      </c>
      <c r="G282">
        <v>11</v>
      </c>
      <c r="H282">
        <v>3</v>
      </c>
      <c r="I282">
        <v>3</v>
      </c>
      <c r="J282">
        <v>5</v>
      </c>
      <c r="K282" t="s">
        <v>1498</v>
      </c>
    </row>
    <row r="283" spans="1:11" x14ac:dyDescent="0.2">
      <c r="A283" t="s">
        <v>1499</v>
      </c>
      <c r="B283" t="s">
        <v>1500</v>
      </c>
      <c r="C283" t="s">
        <v>86</v>
      </c>
      <c r="D283">
        <v>121.9381818181818</v>
      </c>
      <c r="E283">
        <v>14876.4</v>
      </c>
      <c r="F283">
        <v>1341.32</v>
      </c>
      <c r="G283">
        <v>127</v>
      </c>
      <c r="H283">
        <v>11</v>
      </c>
      <c r="I283">
        <v>20</v>
      </c>
      <c r="J283">
        <v>4.7</v>
      </c>
      <c r="K283" t="s">
        <v>1501</v>
      </c>
    </row>
    <row r="284" spans="1:11" x14ac:dyDescent="0.2">
      <c r="A284" t="s">
        <v>1502</v>
      </c>
      <c r="B284" t="s">
        <v>1503</v>
      </c>
      <c r="C284" t="s">
        <v>82</v>
      </c>
      <c r="D284">
        <v>87.795333333333332</v>
      </c>
      <c r="E284">
        <v>17808.349999999999</v>
      </c>
      <c r="F284">
        <v>1316.93</v>
      </c>
      <c r="G284">
        <v>192</v>
      </c>
      <c r="H284">
        <v>15</v>
      </c>
      <c r="I284">
        <v>1069</v>
      </c>
      <c r="J284">
        <v>4</v>
      </c>
      <c r="K284" t="s">
        <v>1504</v>
      </c>
    </row>
    <row r="285" spans="1:11" x14ac:dyDescent="0.2">
      <c r="A285" t="s">
        <v>1505</v>
      </c>
      <c r="B285" t="s">
        <v>1506</v>
      </c>
      <c r="C285" t="s">
        <v>101</v>
      </c>
      <c r="D285">
        <v>322.40499999999997</v>
      </c>
      <c r="E285">
        <v>30851.673846153852</v>
      </c>
      <c r="F285">
        <v>1289.6199999999999</v>
      </c>
      <c r="G285">
        <v>78</v>
      </c>
      <c r="H285">
        <v>4</v>
      </c>
      <c r="I285">
        <v>10</v>
      </c>
      <c r="J285">
        <v>4.7</v>
      </c>
      <c r="K285" t="s">
        <v>1507</v>
      </c>
    </row>
    <row r="286" spans="1:11" x14ac:dyDescent="0.2">
      <c r="A286" t="s">
        <v>1508</v>
      </c>
      <c r="B286" t="s">
        <v>1509</v>
      </c>
      <c r="C286" t="s">
        <v>101</v>
      </c>
      <c r="D286">
        <v>630.76499999999999</v>
      </c>
      <c r="E286">
        <v>16612.105384615392</v>
      </c>
      <c r="F286">
        <v>1261.53</v>
      </c>
      <c r="G286">
        <v>22</v>
      </c>
      <c r="H286">
        <v>2</v>
      </c>
      <c r="I286">
        <v>3</v>
      </c>
      <c r="J286">
        <v>5</v>
      </c>
      <c r="K286" t="s">
        <v>1510</v>
      </c>
    </row>
    <row r="287" spans="1:11" x14ac:dyDescent="0.2">
      <c r="A287" t="s">
        <v>1511</v>
      </c>
      <c r="B287" t="s">
        <v>1512</v>
      </c>
      <c r="C287" t="s">
        <v>101</v>
      </c>
      <c r="D287">
        <v>1254.44</v>
      </c>
      <c r="E287">
        <v>31126.95</v>
      </c>
      <c r="F287">
        <v>1254.44</v>
      </c>
      <c r="G287">
        <v>33</v>
      </c>
      <c r="H287">
        <v>1</v>
      </c>
      <c r="I287">
        <v>11</v>
      </c>
      <c r="J287">
        <v>4.2</v>
      </c>
      <c r="K287" t="s">
        <v>1513</v>
      </c>
    </row>
    <row r="288" spans="1:11" x14ac:dyDescent="0.2">
      <c r="A288" t="s">
        <v>1514</v>
      </c>
      <c r="B288" t="s">
        <v>1515</v>
      </c>
      <c r="C288" t="s">
        <v>93</v>
      </c>
      <c r="D288">
        <v>23.0833962264151</v>
      </c>
      <c r="E288">
        <v>17125.91</v>
      </c>
      <c r="F288">
        <v>1223.42</v>
      </c>
      <c r="G288">
        <v>744</v>
      </c>
      <c r="H288">
        <v>53</v>
      </c>
      <c r="I288">
        <v>82</v>
      </c>
      <c r="J288">
        <v>4.5999999999999996</v>
      </c>
      <c r="K288" t="s">
        <v>1516</v>
      </c>
    </row>
    <row r="289" spans="1:11" x14ac:dyDescent="0.2">
      <c r="A289" t="s">
        <v>1517</v>
      </c>
      <c r="B289" t="s">
        <v>1518</v>
      </c>
      <c r="C289" t="s">
        <v>101</v>
      </c>
      <c r="D289">
        <v>610.56500000000005</v>
      </c>
      <c r="E289">
        <v>16249.81538461538</v>
      </c>
      <c r="F289">
        <v>1221.1300000000001</v>
      </c>
      <c r="G289">
        <v>14</v>
      </c>
      <c r="H289">
        <v>2</v>
      </c>
      <c r="I289">
        <v>4</v>
      </c>
      <c r="J289">
        <v>4.7</v>
      </c>
      <c r="K289" t="s">
        <v>1519</v>
      </c>
    </row>
    <row r="290" spans="1:11" x14ac:dyDescent="0.2">
      <c r="A290" t="s">
        <v>1520</v>
      </c>
      <c r="B290" t="s">
        <v>1521</v>
      </c>
      <c r="C290" t="s">
        <v>101</v>
      </c>
      <c r="D290">
        <v>297.45249999999999</v>
      </c>
      <c r="E290">
        <v>16829.824615384619</v>
      </c>
      <c r="F290">
        <v>1189.81</v>
      </c>
      <c r="G290">
        <v>43</v>
      </c>
      <c r="H290">
        <v>4</v>
      </c>
      <c r="I290">
        <v>11</v>
      </c>
      <c r="J290">
        <v>4.7</v>
      </c>
      <c r="K290" t="s">
        <v>1522</v>
      </c>
    </row>
    <row r="291" spans="1:11" x14ac:dyDescent="0.2">
      <c r="A291" t="s">
        <v>1523</v>
      </c>
      <c r="B291" t="s">
        <v>1524</v>
      </c>
      <c r="C291" t="s">
        <v>101</v>
      </c>
      <c r="D291">
        <v>593.755</v>
      </c>
      <c r="E291">
        <v>6560.2599999999993</v>
      </c>
      <c r="F291">
        <v>1187.51</v>
      </c>
      <c r="G291">
        <v>11</v>
      </c>
      <c r="H291">
        <v>2</v>
      </c>
      <c r="I291">
        <v>4</v>
      </c>
      <c r="J291">
        <v>5</v>
      </c>
      <c r="K291" t="s">
        <v>1525</v>
      </c>
    </row>
    <row r="292" spans="1:11" x14ac:dyDescent="0.2">
      <c r="A292" t="s">
        <v>1526</v>
      </c>
      <c r="B292" t="s">
        <v>1527</v>
      </c>
      <c r="C292" t="s">
        <v>93</v>
      </c>
      <c r="D292">
        <v>26.161333333333332</v>
      </c>
      <c r="E292">
        <v>17542.25</v>
      </c>
      <c r="F292">
        <v>1177.26</v>
      </c>
      <c r="G292">
        <v>676</v>
      </c>
      <c r="H292">
        <v>45</v>
      </c>
      <c r="I292">
        <v>36</v>
      </c>
      <c r="J292">
        <v>4.3</v>
      </c>
      <c r="K292" t="s">
        <v>1528</v>
      </c>
    </row>
    <row r="293" spans="1:11" x14ac:dyDescent="0.2">
      <c r="A293" t="s">
        <v>1529</v>
      </c>
      <c r="B293" t="s">
        <v>1530</v>
      </c>
      <c r="C293" t="s">
        <v>101</v>
      </c>
      <c r="D293">
        <v>1166.3800000000001</v>
      </c>
      <c r="E293">
        <v>132910.85</v>
      </c>
      <c r="F293">
        <v>1166.3800000000001</v>
      </c>
      <c r="G293">
        <v>121</v>
      </c>
      <c r="H293">
        <v>1</v>
      </c>
      <c r="I293">
        <v>78</v>
      </c>
      <c r="J293">
        <v>4.5</v>
      </c>
      <c r="K293" t="s">
        <v>1531</v>
      </c>
    </row>
    <row r="294" spans="1:11" x14ac:dyDescent="0.2">
      <c r="A294" t="s">
        <v>1532</v>
      </c>
      <c r="B294" t="s">
        <v>1533</v>
      </c>
      <c r="C294" t="s">
        <v>101</v>
      </c>
      <c r="D294">
        <v>290.30500000000001</v>
      </c>
      <c r="E294">
        <v>64972.415384615393</v>
      </c>
      <c r="F294">
        <v>1161.22</v>
      </c>
      <c r="G294">
        <v>226</v>
      </c>
      <c r="H294">
        <v>4</v>
      </c>
      <c r="I294">
        <v>30</v>
      </c>
      <c r="J294">
        <v>4.5999999999999996</v>
      </c>
      <c r="K294" t="s">
        <v>1534</v>
      </c>
    </row>
    <row r="295" spans="1:11" x14ac:dyDescent="0.2">
      <c r="A295" t="s">
        <v>1535</v>
      </c>
      <c r="B295" t="s">
        <v>1536</v>
      </c>
      <c r="C295" t="s">
        <v>86</v>
      </c>
      <c r="D295">
        <v>54.805714285714288</v>
      </c>
      <c r="E295">
        <v>7343.09</v>
      </c>
      <c r="F295">
        <v>1150.92</v>
      </c>
      <c r="G295">
        <v>126</v>
      </c>
      <c r="H295">
        <v>21</v>
      </c>
      <c r="I295">
        <v>8</v>
      </c>
      <c r="J295">
        <v>3.9</v>
      </c>
      <c r="K295" t="s">
        <v>1537</v>
      </c>
    </row>
    <row r="296" spans="1:11" x14ac:dyDescent="0.2">
      <c r="A296" t="s">
        <v>1538</v>
      </c>
      <c r="B296" t="s">
        <v>1539</v>
      </c>
      <c r="C296" t="s">
        <v>93</v>
      </c>
      <c r="D296">
        <v>39.38172413793103</v>
      </c>
      <c r="E296">
        <v>15886.22</v>
      </c>
      <c r="F296">
        <v>1142.07</v>
      </c>
      <c r="G296">
        <v>401</v>
      </c>
      <c r="H296">
        <v>29</v>
      </c>
      <c r="I296">
        <v>12</v>
      </c>
      <c r="J296">
        <v>4.5</v>
      </c>
      <c r="K296" t="s">
        <v>1540</v>
      </c>
    </row>
    <row r="297" spans="1:11" x14ac:dyDescent="0.2">
      <c r="A297" t="s">
        <v>1541</v>
      </c>
      <c r="B297" t="s">
        <v>1542</v>
      </c>
      <c r="C297" t="s">
        <v>101</v>
      </c>
      <c r="D297">
        <v>1100.21</v>
      </c>
      <c r="E297">
        <v>21857.565384615391</v>
      </c>
      <c r="F297">
        <v>1100.21</v>
      </c>
      <c r="G297">
        <v>18</v>
      </c>
      <c r="H297">
        <v>1</v>
      </c>
      <c r="I297">
        <v>6</v>
      </c>
      <c r="J297">
        <v>4.3</v>
      </c>
      <c r="K297" t="s">
        <v>1543</v>
      </c>
    </row>
    <row r="298" spans="1:11" x14ac:dyDescent="0.2">
      <c r="A298" t="s">
        <v>1544</v>
      </c>
      <c r="B298" t="s">
        <v>1545</v>
      </c>
      <c r="C298" t="s">
        <v>86</v>
      </c>
      <c r="D298">
        <v>213.75</v>
      </c>
      <c r="E298">
        <v>14014.05</v>
      </c>
      <c r="F298">
        <v>1068.75</v>
      </c>
      <c r="G298">
        <v>66</v>
      </c>
      <c r="H298">
        <v>5</v>
      </c>
      <c r="I298">
        <v>8</v>
      </c>
      <c r="J298">
        <v>5</v>
      </c>
      <c r="K298" t="s">
        <v>1546</v>
      </c>
    </row>
    <row r="299" spans="1:11" x14ac:dyDescent="0.2">
      <c r="A299" t="s">
        <v>1547</v>
      </c>
      <c r="B299" t="s">
        <v>1548</v>
      </c>
      <c r="C299" t="s">
        <v>93</v>
      </c>
      <c r="D299">
        <v>116.97</v>
      </c>
      <c r="E299">
        <v>14478.18</v>
      </c>
      <c r="F299">
        <v>1052.73</v>
      </c>
      <c r="G299">
        <v>123</v>
      </c>
      <c r="H299">
        <v>9</v>
      </c>
      <c r="I299">
        <v>9</v>
      </c>
      <c r="J299">
        <v>4.8</v>
      </c>
      <c r="K299" t="s">
        <v>1549</v>
      </c>
    </row>
    <row r="300" spans="1:11" x14ac:dyDescent="0.2">
      <c r="A300" t="s">
        <v>1550</v>
      </c>
      <c r="B300" t="s">
        <v>1551</v>
      </c>
      <c r="C300" t="s">
        <v>82</v>
      </c>
      <c r="D300">
        <v>342.22666666666669</v>
      </c>
      <c r="E300">
        <v>8850.1299999999992</v>
      </c>
      <c r="F300">
        <v>1026.68</v>
      </c>
      <c r="G300">
        <v>25</v>
      </c>
      <c r="H300">
        <v>3</v>
      </c>
      <c r="I300">
        <v>0</v>
      </c>
      <c r="J300">
        <v>0</v>
      </c>
      <c r="K300" t="s">
        <v>1552</v>
      </c>
    </row>
    <row r="301" spans="1:11" x14ac:dyDescent="0.2">
      <c r="A301" t="s">
        <v>1553</v>
      </c>
      <c r="B301" t="s">
        <v>1554</v>
      </c>
      <c r="C301" t="s">
        <v>1041</v>
      </c>
      <c r="D301">
        <v>49.683500000000002</v>
      </c>
      <c r="E301">
        <v>13782.67153846154</v>
      </c>
      <c r="F301">
        <v>993.67</v>
      </c>
      <c r="G301">
        <v>226</v>
      </c>
      <c r="H301">
        <v>20</v>
      </c>
      <c r="I301">
        <v>26</v>
      </c>
      <c r="J301">
        <v>4.9000000000000004</v>
      </c>
      <c r="K301" t="s">
        <v>1555</v>
      </c>
    </row>
    <row r="302" spans="1:11" x14ac:dyDescent="0.2">
      <c r="A302" t="s">
        <v>1556</v>
      </c>
      <c r="B302" t="s">
        <v>1557</v>
      </c>
      <c r="C302" t="s">
        <v>101</v>
      </c>
      <c r="D302">
        <v>197.64</v>
      </c>
      <c r="E302">
        <v>20028.577692307699</v>
      </c>
      <c r="F302">
        <v>988.2</v>
      </c>
      <c r="G302">
        <v>74</v>
      </c>
      <c r="H302">
        <v>5</v>
      </c>
      <c r="I302">
        <v>94</v>
      </c>
      <c r="J302">
        <v>4.4000000000000004</v>
      </c>
      <c r="K302" t="s">
        <v>1558</v>
      </c>
    </row>
    <row r="303" spans="1:11" x14ac:dyDescent="0.2">
      <c r="A303" t="s">
        <v>1559</v>
      </c>
      <c r="B303" t="s">
        <v>1560</v>
      </c>
      <c r="C303" t="s">
        <v>82</v>
      </c>
      <c r="D303">
        <v>979</v>
      </c>
      <c r="E303">
        <v>3447.58</v>
      </c>
      <c r="F303">
        <v>979</v>
      </c>
      <c r="G303">
        <v>3</v>
      </c>
      <c r="H303">
        <v>1</v>
      </c>
      <c r="I303">
        <v>3</v>
      </c>
      <c r="J303">
        <v>5</v>
      </c>
      <c r="K303" t="s">
        <v>1561</v>
      </c>
    </row>
    <row r="304" spans="1:11" x14ac:dyDescent="0.2">
      <c r="A304" t="s">
        <v>1562</v>
      </c>
      <c r="B304" t="s">
        <v>1563</v>
      </c>
      <c r="C304" t="s">
        <v>97</v>
      </c>
      <c r="D304">
        <v>241.785</v>
      </c>
      <c r="E304">
        <v>34506.079999999987</v>
      </c>
      <c r="F304">
        <v>967.14</v>
      </c>
      <c r="G304">
        <v>160</v>
      </c>
      <c r="H304">
        <v>4</v>
      </c>
      <c r="I304">
        <v>9</v>
      </c>
      <c r="J304">
        <v>5</v>
      </c>
      <c r="K304" t="s">
        <v>1564</v>
      </c>
    </row>
    <row r="305" spans="1:11" x14ac:dyDescent="0.2">
      <c r="A305" t="s">
        <v>1565</v>
      </c>
      <c r="B305" t="s">
        <v>1566</v>
      </c>
      <c r="C305" t="s">
        <v>93</v>
      </c>
      <c r="D305">
        <v>60.420625000000001</v>
      </c>
      <c r="E305">
        <v>9079.35</v>
      </c>
      <c r="F305">
        <v>966.73</v>
      </c>
      <c r="G305">
        <v>152</v>
      </c>
      <c r="H305">
        <v>16</v>
      </c>
      <c r="I305">
        <v>10</v>
      </c>
      <c r="J305">
        <v>5</v>
      </c>
      <c r="K305" t="s">
        <v>1567</v>
      </c>
    </row>
    <row r="306" spans="1:11" x14ac:dyDescent="0.2">
      <c r="A306" t="s">
        <v>1568</v>
      </c>
      <c r="B306" t="s">
        <v>1569</v>
      </c>
      <c r="C306" t="s">
        <v>101</v>
      </c>
      <c r="D306">
        <v>321.95</v>
      </c>
      <c r="E306">
        <v>17836.88</v>
      </c>
      <c r="F306">
        <v>965.85</v>
      </c>
      <c r="G306">
        <v>61</v>
      </c>
      <c r="H306">
        <v>3</v>
      </c>
      <c r="I306">
        <v>80</v>
      </c>
      <c r="J306">
        <v>4.3</v>
      </c>
      <c r="K306" t="s">
        <v>1570</v>
      </c>
    </row>
    <row r="307" spans="1:11" x14ac:dyDescent="0.2">
      <c r="A307" t="s">
        <v>1571</v>
      </c>
      <c r="B307" t="s">
        <v>1572</v>
      </c>
      <c r="C307" t="s">
        <v>82</v>
      </c>
      <c r="D307">
        <v>240.08500000000001</v>
      </c>
      <c r="E307">
        <v>4091.57</v>
      </c>
      <c r="F307">
        <v>960.34</v>
      </c>
      <c r="G307">
        <v>16</v>
      </c>
      <c r="H307">
        <v>4</v>
      </c>
      <c r="I307">
        <v>6</v>
      </c>
      <c r="J307">
        <v>4.3</v>
      </c>
      <c r="K307" t="s">
        <v>1573</v>
      </c>
    </row>
    <row r="308" spans="1:11" x14ac:dyDescent="0.2">
      <c r="A308" t="s">
        <v>1574</v>
      </c>
      <c r="B308" t="s">
        <v>1575</v>
      </c>
      <c r="C308" t="s">
        <v>101</v>
      </c>
      <c r="D308">
        <v>316.37</v>
      </c>
      <c r="E308">
        <v>36209.481538461543</v>
      </c>
      <c r="F308">
        <v>949.11</v>
      </c>
      <c r="G308">
        <v>120</v>
      </c>
      <c r="H308">
        <v>3</v>
      </c>
      <c r="I308">
        <v>34</v>
      </c>
      <c r="J308">
        <v>4.4000000000000004</v>
      </c>
      <c r="K308" t="s">
        <v>1576</v>
      </c>
    </row>
    <row r="309" spans="1:11" x14ac:dyDescent="0.2">
      <c r="A309" t="s">
        <v>1577</v>
      </c>
      <c r="B309" t="s">
        <v>1578</v>
      </c>
      <c r="C309" t="s">
        <v>86</v>
      </c>
      <c r="D309">
        <v>186.99</v>
      </c>
      <c r="E309">
        <v>19916.740000000002</v>
      </c>
      <c r="F309">
        <v>934.95</v>
      </c>
      <c r="G309">
        <v>101</v>
      </c>
      <c r="H309">
        <v>5</v>
      </c>
      <c r="I309">
        <v>9</v>
      </c>
      <c r="J309">
        <v>5</v>
      </c>
      <c r="K309" t="s">
        <v>1579</v>
      </c>
    </row>
    <row r="310" spans="1:11" x14ac:dyDescent="0.2">
      <c r="A310" t="s">
        <v>1580</v>
      </c>
      <c r="B310" t="s">
        <v>1581</v>
      </c>
      <c r="C310" t="s">
        <v>126</v>
      </c>
      <c r="D310">
        <v>36.745600000000003</v>
      </c>
      <c r="E310">
        <v>14946.14</v>
      </c>
      <c r="F310">
        <v>918.64</v>
      </c>
      <c r="G310">
        <v>403</v>
      </c>
      <c r="H310">
        <v>25</v>
      </c>
      <c r="I310">
        <v>53</v>
      </c>
      <c r="J310">
        <v>4.2</v>
      </c>
      <c r="K310" t="s">
        <v>1582</v>
      </c>
    </row>
    <row r="311" spans="1:11" x14ac:dyDescent="0.2">
      <c r="A311" t="s">
        <v>1583</v>
      </c>
      <c r="B311" t="s">
        <v>1584</v>
      </c>
      <c r="C311" t="s">
        <v>93</v>
      </c>
      <c r="D311">
        <v>69.90384615384616</v>
      </c>
      <c r="E311">
        <v>12868.87</v>
      </c>
      <c r="F311">
        <v>908.75</v>
      </c>
      <c r="G311">
        <v>187</v>
      </c>
      <c r="H311">
        <v>13</v>
      </c>
      <c r="I311">
        <v>21</v>
      </c>
      <c r="J311">
        <v>4.4000000000000004</v>
      </c>
      <c r="K311" t="s">
        <v>1585</v>
      </c>
    </row>
    <row r="312" spans="1:11" x14ac:dyDescent="0.2">
      <c r="A312" t="s">
        <v>1586</v>
      </c>
      <c r="B312" t="s">
        <v>1587</v>
      </c>
      <c r="C312" t="s">
        <v>101</v>
      </c>
      <c r="D312">
        <v>454.14499999999998</v>
      </c>
      <c r="E312">
        <v>9292.5053846153824</v>
      </c>
      <c r="F312">
        <v>908.29</v>
      </c>
      <c r="G312">
        <v>2</v>
      </c>
      <c r="H312">
        <v>2</v>
      </c>
      <c r="I312">
        <v>0</v>
      </c>
      <c r="J312">
        <v>0</v>
      </c>
      <c r="K312" t="s">
        <v>1588</v>
      </c>
    </row>
    <row r="313" spans="1:11" x14ac:dyDescent="0.2">
      <c r="A313" t="s">
        <v>1589</v>
      </c>
      <c r="B313" t="s">
        <v>1590</v>
      </c>
      <c r="C313" t="s">
        <v>82</v>
      </c>
      <c r="D313">
        <v>69.625384615384618</v>
      </c>
      <c r="E313">
        <v>9237.0499999999993</v>
      </c>
      <c r="F313">
        <v>905.13</v>
      </c>
      <c r="G313">
        <v>135</v>
      </c>
      <c r="H313">
        <v>13</v>
      </c>
      <c r="I313">
        <v>14</v>
      </c>
      <c r="J313">
        <v>4.9000000000000004</v>
      </c>
      <c r="K313" t="s">
        <v>1591</v>
      </c>
    </row>
    <row r="314" spans="1:11" x14ac:dyDescent="0.2">
      <c r="A314" t="s">
        <v>1592</v>
      </c>
      <c r="B314" t="s">
        <v>1593</v>
      </c>
      <c r="C314" t="s">
        <v>101</v>
      </c>
      <c r="D314">
        <v>897.38</v>
      </c>
      <c r="E314">
        <v>46873.87</v>
      </c>
      <c r="F314">
        <v>897.38</v>
      </c>
      <c r="G314">
        <v>30</v>
      </c>
      <c r="H314">
        <v>1</v>
      </c>
      <c r="I314">
        <v>17</v>
      </c>
      <c r="J314">
        <v>4.2</v>
      </c>
      <c r="K314" t="s">
        <v>1594</v>
      </c>
    </row>
    <row r="315" spans="1:11" x14ac:dyDescent="0.2">
      <c r="A315" t="s">
        <v>1595</v>
      </c>
      <c r="B315" t="s">
        <v>1596</v>
      </c>
      <c r="C315" t="s">
        <v>93</v>
      </c>
      <c r="D315">
        <v>29.65733333333333</v>
      </c>
      <c r="E315">
        <v>11139.82</v>
      </c>
      <c r="F315">
        <v>889.72</v>
      </c>
      <c r="G315">
        <v>180</v>
      </c>
      <c r="H315">
        <v>30</v>
      </c>
      <c r="I315">
        <v>2</v>
      </c>
      <c r="J315">
        <v>5</v>
      </c>
      <c r="K315" t="s">
        <v>1597</v>
      </c>
    </row>
    <row r="316" spans="1:11" x14ac:dyDescent="0.2">
      <c r="A316" t="s">
        <v>1598</v>
      </c>
      <c r="B316" t="s">
        <v>1599</v>
      </c>
      <c r="C316" t="s">
        <v>93</v>
      </c>
      <c r="D316">
        <v>22.109249999999999</v>
      </c>
      <c r="E316">
        <v>10089.289230769229</v>
      </c>
      <c r="F316">
        <v>884.37</v>
      </c>
      <c r="G316">
        <v>244</v>
      </c>
      <c r="H316">
        <v>40</v>
      </c>
      <c r="I316">
        <v>33</v>
      </c>
      <c r="J316">
        <v>3.9</v>
      </c>
      <c r="K316" t="s">
        <v>1600</v>
      </c>
    </row>
    <row r="317" spans="1:11" x14ac:dyDescent="0.2">
      <c r="A317" t="s">
        <v>1601</v>
      </c>
      <c r="B317" t="s">
        <v>1602</v>
      </c>
      <c r="C317" t="s">
        <v>101</v>
      </c>
      <c r="D317">
        <v>433.95</v>
      </c>
      <c r="E317">
        <v>50392.573846153828</v>
      </c>
      <c r="F317">
        <v>867.9</v>
      </c>
      <c r="G317">
        <v>88</v>
      </c>
      <c r="H317">
        <v>2</v>
      </c>
      <c r="I317">
        <v>88</v>
      </c>
      <c r="J317">
        <v>4.5999999999999996</v>
      </c>
      <c r="K317" t="s">
        <v>1603</v>
      </c>
    </row>
    <row r="318" spans="1:11" x14ac:dyDescent="0.2">
      <c r="A318" t="s">
        <v>1604</v>
      </c>
      <c r="B318" t="s">
        <v>1605</v>
      </c>
      <c r="C318" t="s">
        <v>93</v>
      </c>
      <c r="D318">
        <v>20.159268292682931</v>
      </c>
      <c r="E318">
        <v>10789.273846153839</v>
      </c>
      <c r="F318">
        <v>826.53</v>
      </c>
      <c r="G318">
        <v>351</v>
      </c>
      <c r="H318">
        <v>41</v>
      </c>
      <c r="I318">
        <v>16</v>
      </c>
      <c r="J318">
        <v>4.5999999999999996</v>
      </c>
      <c r="K318" t="s">
        <v>1606</v>
      </c>
    </row>
    <row r="319" spans="1:11" x14ac:dyDescent="0.2">
      <c r="A319" t="s">
        <v>1607</v>
      </c>
      <c r="B319" t="s">
        <v>1608</v>
      </c>
      <c r="C319" t="s">
        <v>101</v>
      </c>
      <c r="D319">
        <v>826.11</v>
      </c>
      <c r="E319">
        <v>26992.720000000001</v>
      </c>
      <c r="F319">
        <v>826.11</v>
      </c>
      <c r="G319">
        <v>38</v>
      </c>
      <c r="H319">
        <v>1</v>
      </c>
      <c r="I319">
        <v>313</v>
      </c>
      <c r="J319">
        <v>4.5</v>
      </c>
      <c r="K319" t="s">
        <v>1609</v>
      </c>
    </row>
    <row r="320" spans="1:11" x14ac:dyDescent="0.2">
      <c r="A320" t="s">
        <v>1610</v>
      </c>
      <c r="B320" t="s">
        <v>1611</v>
      </c>
      <c r="C320" t="s">
        <v>82</v>
      </c>
      <c r="D320">
        <v>263.58666666666659</v>
      </c>
      <c r="E320">
        <v>11873.36</v>
      </c>
      <c r="F320">
        <v>790.76</v>
      </c>
      <c r="G320">
        <v>45</v>
      </c>
      <c r="H320">
        <v>3</v>
      </c>
      <c r="I320">
        <v>8</v>
      </c>
      <c r="J320">
        <v>4.2</v>
      </c>
      <c r="K320" t="s">
        <v>1612</v>
      </c>
    </row>
    <row r="321" spans="1:11" x14ac:dyDescent="0.2">
      <c r="A321" t="s">
        <v>1613</v>
      </c>
      <c r="B321" t="s">
        <v>1614</v>
      </c>
      <c r="C321" t="s">
        <v>101</v>
      </c>
      <c r="D321">
        <v>782.6</v>
      </c>
      <c r="E321">
        <v>78062.100000000006</v>
      </c>
      <c r="F321">
        <v>782.6</v>
      </c>
      <c r="G321">
        <v>142</v>
      </c>
      <c r="H321">
        <v>1</v>
      </c>
      <c r="I321">
        <v>7</v>
      </c>
      <c r="J321">
        <v>4.5</v>
      </c>
      <c r="K321" t="s">
        <v>1615</v>
      </c>
    </row>
    <row r="322" spans="1:11" x14ac:dyDescent="0.2">
      <c r="A322" t="s">
        <v>1616</v>
      </c>
      <c r="B322" t="s">
        <v>1617</v>
      </c>
      <c r="C322" t="s">
        <v>82</v>
      </c>
      <c r="D322">
        <v>259</v>
      </c>
      <c r="E322">
        <v>11789.123846153851</v>
      </c>
      <c r="F322">
        <v>777</v>
      </c>
      <c r="G322">
        <v>32</v>
      </c>
      <c r="H322">
        <v>3</v>
      </c>
      <c r="I322">
        <v>31</v>
      </c>
      <c r="J322">
        <v>4.0999999999999996</v>
      </c>
      <c r="K322" t="s">
        <v>1618</v>
      </c>
    </row>
    <row r="323" spans="1:11" x14ac:dyDescent="0.2">
      <c r="A323" t="s">
        <v>1619</v>
      </c>
      <c r="B323" t="s">
        <v>1620</v>
      </c>
      <c r="C323" t="s">
        <v>93</v>
      </c>
      <c r="D323">
        <v>16.848222222222219</v>
      </c>
      <c r="E323">
        <v>5826.0300000000007</v>
      </c>
      <c r="F323">
        <v>758.17</v>
      </c>
      <c r="G323">
        <v>336</v>
      </c>
      <c r="H323">
        <v>45</v>
      </c>
      <c r="I323">
        <v>13</v>
      </c>
      <c r="J323">
        <v>4.4000000000000004</v>
      </c>
      <c r="K323" t="s">
        <v>1621</v>
      </c>
    </row>
    <row r="324" spans="1:11" x14ac:dyDescent="0.2">
      <c r="A324" t="s">
        <v>1622</v>
      </c>
      <c r="B324" t="s">
        <v>1623</v>
      </c>
      <c r="C324" t="s">
        <v>101</v>
      </c>
      <c r="D324">
        <v>750.13</v>
      </c>
      <c r="E324">
        <v>13402.02307692308</v>
      </c>
      <c r="F324">
        <v>750.13</v>
      </c>
      <c r="G324">
        <v>16</v>
      </c>
      <c r="H324">
        <v>1</v>
      </c>
      <c r="I324">
        <v>2</v>
      </c>
      <c r="J324">
        <v>5</v>
      </c>
      <c r="K324" t="s">
        <v>1624</v>
      </c>
    </row>
    <row r="325" spans="1:11" x14ac:dyDescent="0.2">
      <c r="A325" t="s">
        <v>1625</v>
      </c>
      <c r="B325" t="s">
        <v>1626</v>
      </c>
      <c r="C325" t="s">
        <v>82</v>
      </c>
      <c r="D325">
        <v>185.755</v>
      </c>
      <c r="E325">
        <v>50952.44</v>
      </c>
      <c r="F325">
        <v>743.02</v>
      </c>
      <c r="G325">
        <v>269</v>
      </c>
      <c r="H325">
        <v>4</v>
      </c>
      <c r="I325">
        <v>322</v>
      </c>
      <c r="J325">
        <v>4.2</v>
      </c>
      <c r="K325" t="s">
        <v>1627</v>
      </c>
    </row>
    <row r="326" spans="1:11" x14ac:dyDescent="0.2">
      <c r="A326" t="s">
        <v>1628</v>
      </c>
      <c r="B326" t="s">
        <v>1629</v>
      </c>
      <c r="C326" t="s">
        <v>101</v>
      </c>
      <c r="D326">
        <v>370.96499999999997</v>
      </c>
      <c r="E326">
        <v>66088.628461538465</v>
      </c>
      <c r="F326">
        <v>741.93</v>
      </c>
      <c r="G326">
        <v>196</v>
      </c>
      <c r="H326">
        <v>2</v>
      </c>
      <c r="I326">
        <v>15</v>
      </c>
      <c r="J326">
        <v>4.0999999999999996</v>
      </c>
      <c r="K326" t="s">
        <v>1630</v>
      </c>
    </row>
    <row r="327" spans="1:11" x14ac:dyDescent="0.2">
      <c r="A327" t="s">
        <v>1631</v>
      </c>
      <c r="B327" t="s">
        <v>1632</v>
      </c>
      <c r="C327" t="s">
        <v>1041</v>
      </c>
      <c r="D327">
        <v>733.47</v>
      </c>
      <c r="E327">
        <v>48390.596923076933</v>
      </c>
      <c r="F327">
        <v>733.47</v>
      </c>
      <c r="G327">
        <v>86</v>
      </c>
      <c r="H327">
        <v>1</v>
      </c>
      <c r="I327">
        <v>227</v>
      </c>
      <c r="J327">
        <v>4.4000000000000004</v>
      </c>
      <c r="K327" t="s">
        <v>1633</v>
      </c>
    </row>
    <row r="328" spans="1:11" x14ac:dyDescent="0.2">
      <c r="A328" t="s">
        <v>1634</v>
      </c>
      <c r="B328" t="s">
        <v>1635</v>
      </c>
      <c r="C328" t="s">
        <v>126</v>
      </c>
      <c r="D328">
        <v>716.19</v>
      </c>
      <c r="E328">
        <v>10643.44</v>
      </c>
      <c r="F328">
        <v>716.19</v>
      </c>
      <c r="G328">
        <v>12</v>
      </c>
      <c r="H328">
        <v>1</v>
      </c>
      <c r="I328">
        <v>0</v>
      </c>
      <c r="J328">
        <v>0</v>
      </c>
      <c r="K328" t="s">
        <v>1636</v>
      </c>
    </row>
    <row r="329" spans="1:11" x14ac:dyDescent="0.2">
      <c r="A329" t="s">
        <v>1637</v>
      </c>
      <c r="B329" t="s">
        <v>1638</v>
      </c>
      <c r="C329" t="s">
        <v>86</v>
      </c>
      <c r="D329">
        <v>58.3125</v>
      </c>
      <c r="E329">
        <v>6059.8899999999994</v>
      </c>
      <c r="F329">
        <v>699.75</v>
      </c>
      <c r="G329">
        <v>104</v>
      </c>
      <c r="H329">
        <v>12</v>
      </c>
      <c r="I329">
        <v>6</v>
      </c>
      <c r="J329">
        <v>2.6</v>
      </c>
      <c r="K329" t="s">
        <v>1639</v>
      </c>
    </row>
    <row r="330" spans="1:11" x14ac:dyDescent="0.2">
      <c r="A330" t="s">
        <v>1640</v>
      </c>
      <c r="B330" t="s">
        <v>1641</v>
      </c>
      <c r="C330" t="s">
        <v>93</v>
      </c>
      <c r="D330">
        <v>17.726410256410261</v>
      </c>
      <c r="E330">
        <v>12185.41</v>
      </c>
      <c r="F330">
        <v>691.33</v>
      </c>
      <c r="G330">
        <v>622</v>
      </c>
      <c r="H330">
        <v>39</v>
      </c>
      <c r="I330">
        <v>26</v>
      </c>
      <c r="J330">
        <v>4.7</v>
      </c>
      <c r="K330" t="s">
        <v>1642</v>
      </c>
    </row>
    <row r="331" spans="1:11" x14ac:dyDescent="0.2">
      <c r="A331" t="s">
        <v>1643</v>
      </c>
      <c r="B331" t="s">
        <v>1644</v>
      </c>
      <c r="C331" t="s">
        <v>82</v>
      </c>
      <c r="D331">
        <v>62.166363636363641</v>
      </c>
      <c r="E331">
        <v>9528.630000000001</v>
      </c>
      <c r="F331">
        <v>683.83</v>
      </c>
      <c r="G331">
        <v>157</v>
      </c>
      <c r="H331">
        <v>11</v>
      </c>
      <c r="I331">
        <v>3784</v>
      </c>
      <c r="J331">
        <v>4.5</v>
      </c>
      <c r="K331" t="s">
        <v>1645</v>
      </c>
    </row>
    <row r="332" spans="1:11" x14ac:dyDescent="0.2">
      <c r="A332" t="s">
        <v>1646</v>
      </c>
      <c r="B332" t="s">
        <v>1647</v>
      </c>
      <c r="C332" t="s">
        <v>93</v>
      </c>
      <c r="D332">
        <v>19.788235294117641</v>
      </c>
      <c r="E332">
        <v>5117.95</v>
      </c>
      <c r="F332">
        <v>672.8</v>
      </c>
      <c r="G332">
        <v>258</v>
      </c>
      <c r="H332">
        <v>34</v>
      </c>
      <c r="I332">
        <v>17</v>
      </c>
      <c r="J332">
        <v>4.3</v>
      </c>
      <c r="K332" t="s">
        <v>1648</v>
      </c>
    </row>
    <row r="333" spans="1:11" x14ac:dyDescent="0.2">
      <c r="A333" t="s">
        <v>1649</v>
      </c>
      <c r="B333" t="s">
        <v>1650</v>
      </c>
      <c r="C333" t="s">
        <v>101</v>
      </c>
      <c r="D333">
        <v>671.22</v>
      </c>
      <c r="E333">
        <v>20610.55</v>
      </c>
      <c r="F333">
        <v>671.22</v>
      </c>
      <c r="G333">
        <v>36</v>
      </c>
      <c r="H333">
        <v>1</v>
      </c>
      <c r="I333">
        <v>6</v>
      </c>
      <c r="J333">
        <v>3.8</v>
      </c>
      <c r="K333" t="s">
        <v>1651</v>
      </c>
    </row>
    <row r="334" spans="1:11" x14ac:dyDescent="0.2">
      <c r="A334" t="s">
        <v>1652</v>
      </c>
      <c r="B334" t="s">
        <v>1653</v>
      </c>
      <c r="C334" t="s">
        <v>126</v>
      </c>
      <c r="D334">
        <v>47.718571428571423</v>
      </c>
      <c r="E334">
        <v>10803.4</v>
      </c>
      <c r="F334">
        <v>668.06</v>
      </c>
      <c r="G334">
        <v>222</v>
      </c>
      <c r="H334">
        <v>14</v>
      </c>
      <c r="I334">
        <v>76</v>
      </c>
      <c r="J334">
        <v>4.5</v>
      </c>
      <c r="K334" t="s">
        <v>1654</v>
      </c>
    </row>
    <row r="335" spans="1:11" x14ac:dyDescent="0.2">
      <c r="A335" t="s">
        <v>1655</v>
      </c>
      <c r="B335" t="s">
        <v>1656</v>
      </c>
      <c r="C335" t="s">
        <v>101</v>
      </c>
      <c r="D335">
        <v>662.9</v>
      </c>
      <c r="E335">
        <v>3905.603076923077</v>
      </c>
      <c r="F335">
        <v>662.9</v>
      </c>
      <c r="G335">
        <v>3</v>
      </c>
      <c r="H335">
        <v>1</v>
      </c>
      <c r="I335">
        <v>1</v>
      </c>
      <c r="J335">
        <v>5</v>
      </c>
      <c r="K335" t="s">
        <v>1657</v>
      </c>
    </row>
    <row r="336" spans="1:11" x14ac:dyDescent="0.2">
      <c r="A336" t="s">
        <v>1658</v>
      </c>
      <c r="B336" t="s">
        <v>1659</v>
      </c>
      <c r="C336" t="s">
        <v>1041</v>
      </c>
      <c r="D336">
        <v>50.68</v>
      </c>
      <c r="E336">
        <v>6232.9</v>
      </c>
      <c r="F336">
        <v>658.84</v>
      </c>
      <c r="G336">
        <v>104</v>
      </c>
      <c r="H336">
        <v>13</v>
      </c>
      <c r="I336">
        <v>5</v>
      </c>
      <c r="J336">
        <v>5</v>
      </c>
      <c r="K336" t="s">
        <v>1660</v>
      </c>
    </row>
    <row r="337" spans="1:11" x14ac:dyDescent="0.2">
      <c r="A337" t="s">
        <v>1661</v>
      </c>
      <c r="B337" t="s">
        <v>1662</v>
      </c>
      <c r="C337" t="s">
        <v>101</v>
      </c>
      <c r="D337">
        <v>651.69000000000005</v>
      </c>
      <c r="E337">
        <v>7625.16</v>
      </c>
      <c r="F337">
        <v>651.69000000000005</v>
      </c>
      <c r="G337">
        <v>13</v>
      </c>
      <c r="H337">
        <v>1</v>
      </c>
      <c r="I337">
        <v>18</v>
      </c>
      <c r="J337">
        <v>4.5</v>
      </c>
      <c r="K337" t="s">
        <v>1663</v>
      </c>
    </row>
    <row r="338" spans="1:11" x14ac:dyDescent="0.2">
      <c r="A338" t="s">
        <v>1664</v>
      </c>
      <c r="B338" t="s">
        <v>1665</v>
      </c>
      <c r="C338" t="s">
        <v>1041</v>
      </c>
      <c r="D338">
        <v>48.533846153846163</v>
      </c>
      <c r="E338">
        <v>16528.548461538459</v>
      </c>
      <c r="F338">
        <v>630.94000000000005</v>
      </c>
      <c r="G338">
        <v>302</v>
      </c>
      <c r="H338">
        <v>13</v>
      </c>
      <c r="I338">
        <v>34</v>
      </c>
      <c r="J338">
        <v>4.8</v>
      </c>
      <c r="K338" t="s">
        <v>1666</v>
      </c>
    </row>
    <row r="339" spans="1:11" x14ac:dyDescent="0.2">
      <c r="A339" t="s">
        <v>1667</v>
      </c>
      <c r="B339" t="s">
        <v>1668</v>
      </c>
      <c r="C339" t="s">
        <v>82</v>
      </c>
      <c r="D339">
        <v>314.495</v>
      </c>
      <c r="E339">
        <v>4627.9400000000014</v>
      </c>
      <c r="F339">
        <v>628.99</v>
      </c>
      <c r="G339">
        <v>11</v>
      </c>
      <c r="H339">
        <v>2</v>
      </c>
      <c r="I339">
        <v>3</v>
      </c>
      <c r="J339">
        <v>4.5999999999999996</v>
      </c>
      <c r="K339" t="s">
        <v>1669</v>
      </c>
    </row>
    <row r="340" spans="1:11" x14ac:dyDescent="0.2">
      <c r="A340" t="s">
        <v>1670</v>
      </c>
      <c r="B340" t="s">
        <v>1671</v>
      </c>
      <c r="C340" t="s">
        <v>93</v>
      </c>
      <c r="D340">
        <v>23.214444444444439</v>
      </c>
      <c r="E340">
        <v>14395.56</v>
      </c>
      <c r="F340">
        <v>626.79</v>
      </c>
      <c r="G340">
        <v>627</v>
      </c>
      <c r="H340">
        <v>27</v>
      </c>
      <c r="I340">
        <v>35</v>
      </c>
      <c r="J340">
        <v>4.4000000000000004</v>
      </c>
      <c r="K340" t="s">
        <v>1672</v>
      </c>
    </row>
    <row r="341" spans="1:11" x14ac:dyDescent="0.2">
      <c r="A341" t="s">
        <v>1673</v>
      </c>
      <c r="B341" t="s">
        <v>1674</v>
      </c>
      <c r="C341" t="s">
        <v>82</v>
      </c>
      <c r="D341">
        <v>313.30500000000001</v>
      </c>
      <c r="E341">
        <v>12022.52</v>
      </c>
      <c r="F341">
        <v>626.61</v>
      </c>
      <c r="G341">
        <v>39</v>
      </c>
      <c r="H341">
        <v>2</v>
      </c>
      <c r="I341">
        <v>8</v>
      </c>
      <c r="J341">
        <v>5</v>
      </c>
      <c r="K341" t="s">
        <v>1675</v>
      </c>
    </row>
    <row r="342" spans="1:11" x14ac:dyDescent="0.2">
      <c r="A342" t="s">
        <v>1676</v>
      </c>
      <c r="B342" t="s">
        <v>1677</v>
      </c>
      <c r="C342" t="s">
        <v>101</v>
      </c>
      <c r="D342">
        <v>608.57000000000005</v>
      </c>
      <c r="E342">
        <v>56642.14</v>
      </c>
      <c r="F342">
        <v>608.57000000000005</v>
      </c>
      <c r="G342">
        <v>101</v>
      </c>
      <c r="H342">
        <v>1</v>
      </c>
      <c r="I342">
        <v>123</v>
      </c>
      <c r="J342">
        <v>4.4000000000000004</v>
      </c>
      <c r="K342" t="s">
        <v>1678</v>
      </c>
    </row>
    <row r="343" spans="1:11" x14ac:dyDescent="0.2">
      <c r="A343" t="s">
        <v>1679</v>
      </c>
      <c r="B343" t="s">
        <v>1680</v>
      </c>
      <c r="C343" t="s">
        <v>101</v>
      </c>
      <c r="D343">
        <v>603.6</v>
      </c>
      <c r="E343">
        <v>8720.7830769230786</v>
      </c>
      <c r="F343">
        <v>603.6</v>
      </c>
      <c r="G343">
        <v>6</v>
      </c>
      <c r="H343">
        <v>1</v>
      </c>
      <c r="I343">
        <v>0</v>
      </c>
      <c r="J343">
        <v>0</v>
      </c>
      <c r="K343" t="s">
        <v>1681</v>
      </c>
    </row>
    <row r="344" spans="1:11" x14ac:dyDescent="0.2">
      <c r="A344" t="s">
        <v>1682</v>
      </c>
      <c r="B344" t="s">
        <v>1683</v>
      </c>
      <c r="C344" t="s">
        <v>126</v>
      </c>
      <c r="D344">
        <v>599.78</v>
      </c>
      <c r="E344">
        <v>4639.542307692308</v>
      </c>
      <c r="F344">
        <v>599.78</v>
      </c>
      <c r="G344">
        <v>5</v>
      </c>
      <c r="H344">
        <v>1</v>
      </c>
      <c r="I344">
        <v>0</v>
      </c>
      <c r="J344">
        <v>0</v>
      </c>
      <c r="K344" t="s">
        <v>1684</v>
      </c>
    </row>
    <row r="345" spans="1:11" x14ac:dyDescent="0.2">
      <c r="A345" t="s">
        <v>1685</v>
      </c>
      <c r="B345" t="s">
        <v>1686</v>
      </c>
      <c r="C345" t="s">
        <v>82</v>
      </c>
      <c r="D345">
        <v>35.213529411764704</v>
      </c>
      <c r="E345">
        <v>5858.2</v>
      </c>
      <c r="F345">
        <v>598.63</v>
      </c>
      <c r="G345">
        <v>165</v>
      </c>
      <c r="H345">
        <v>17</v>
      </c>
      <c r="I345">
        <v>81</v>
      </c>
      <c r="J345">
        <v>4.5</v>
      </c>
      <c r="K345" t="s">
        <v>1687</v>
      </c>
    </row>
    <row r="346" spans="1:11" x14ac:dyDescent="0.2">
      <c r="A346" t="s">
        <v>1688</v>
      </c>
      <c r="B346" t="s">
        <v>1689</v>
      </c>
      <c r="C346" t="s">
        <v>93</v>
      </c>
      <c r="D346">
        <v>118.994</v>
      </c>
      <c r="E346">
        <v>8647</v>
      </c>
      <c r="F346">
        <v>594.97</v>
      </c>
      <c r="G346">
        <v>68</v>
      </c>
      <c r="H346">
        <v>5</v>
      </c>
      <c r="I346">
        <v>13</v>
      </c>
      <c r="J346">
        <v>4.8</v>
      </c>
      <c r="K346" t="s">
        <v>1690</v>
      </c>
    </row>
    <row r="347" spans="1:11" x14ac:dyDescent="0.2">
      <c r="A347" t="s">
        <v>1691</v>
      </c>
      <c r="B347" t="s">
        <v>1692</v>
      </c>
      <c r="C347" t="s">
        <v>82</v>
      </c>
      <c r="D347">
        <v>115.51</v>
      </c>
      <c r="E347">
        <v>14543.72</v>
      </c>
      <c r="F347">
        <v>577.54999999999995</v>
      </c>
      <c r="G347">
        <v>124</v>
      </c>
      <c r="H347">
        <v>5</v>
      </c>
      <c r="I347">
        <v>27</v>
      </c>
      <c r="J347">
        <v>4</v>
      </c>
      <c r="K347" t="s">
        <v>1693</v>
      </c>
    </row>
    <row r="348" spans="1:11" x14ac:dyDescent="0.2">
      <c r="A348" t="s">
        <v>1694</v>
      </c>
      <c r="B348" t="s">
        <v>1695</v>
      </c>
      <c r="C348" t="s">
        <v>93</v>
      </c>
      <c r="D348">
        <v>25.828181818181822</v>
      </c>
      <c r="E348">
        <v>6406.9961538461539</v>
      </c>
      <c r="F348">
        <v>568.22</v>
      </c>
      <c r="G348">
        <v>85</v>
      </c>
      <c r="H348">
        <v>22</v>
      </c>
      <c r="I348">
        <v>12</v>
      </c>
      <c r="J348">
        <v>4.7</v>
      </c>
      <c r="K348" t="s">
        <v>1696</v>
      </c>
    </row>
    <row r="349" spans="1:11" x14ac:dyDescent="0.2">
      <c r="A349" t="s">
        <v>1697</v>
      </c>
      <c r="B349" t="s">
        <v>1698</v>
      </c>
      <c r="C349" t="s">
        <v>1041</v>
      </c>
      <c r="D349">
        <v>281.37</v>
      </c>
      <c r="E349">
        <v>5757.2630769230782</v>
      </c>
      <c r="F349">
        <v>562.74</v>
      </c>
      <c r="G349">
        <v>2</v>
      </c>
      <c r="H349">
        <v>2</v>
      </c>
      <c r="I349">
        <v>0</v>
      </c>
      <c r="J349">
        <v>0</v>
      </c>
      <c r="K349" t="s">
        <v>1699</v>
      </c>
    </row>
    <row r="350" spans="1:11" x14ac:dyDescent="0.2">
      <c r="A350" t="s">
        <v>1700</v>
      </c>
      <c r="B350" t="s">
        <v>1701</v>
      </c>
      <c r="C350" t="s">
        <v>82</v>
      </c>
      <c r="D350">
        <v>112.164</v>
      </c>
      <c r="E350">
        <v>36884.239999999998</v>
      </c>
      <c r="F350">
        <v>560.82000000000005</v>
      </c>
      <c r="G350">
        <v>303</v>
      </c>
      <c r="H350">
        <v>5</v>
      </c>
      <c r="I350">
        <v>33</v>
      </c>
      <c r="J350">
        <v>4.0999999999999996</v>
      </c>
      <c r="K350" t="s">
        <v>1702</v>
      </c>
    </row>
    <row r="351" spans="1:11" x14ac:dyDescent="0.2">
      <c r="A351" t="s">
        <v>1703</v>
      </c>
      <c r="B351" t="s">
        <v>1704</v>
      </c>
      <c r="C351" t="s">
        <v>93</v>
      </c>
      <c r="D351">
        <v>19.903928571428569</v>
      </c>
      <c r="E351">
        <v>11558.38</v>
      </c>
      <c r="F351">
        <v>557.30999999999995</v>
      </c>
      <c r="G351">
        <v>580</v>
      </c>
      <c r="H351">
        <v>28</v>
      </c>
      <c r="I351">
        <v>64</v>
      </c>
      <c r="J351">
        <v>4.4000000000000004</v>
      </c>
      <c r="K351" t="s">
        <v>1705</v>
      </c>
    </row>
    <row r="352" spans="1:11" x14ac:dyDescent="0.2">
      <c r="A352" t="s">
        <v>1706</v>
      </c>
      <c r="B352" t="s">
        <v>1707</v>
      </c>
      <c r="C352" t="s">
        <v>86</v>
      </c>
      <c r="D352">
        <v>110.86799999999999</v>
      </c>
      <c r="E352">
        <v>18086.419999999998</v>
      </c>
      <c r="F352">
        <v>554.34</v>
      </c>
      <c r="G352">
        <v>162</v>
      </c>
      <c r="H352">
        <v>5</v>
      </c>
      <c r="I352">
        <v>30</v>
      </c>
      <c r="J352">
        <v>4.7</v>
      </c>
      <c r="K352" t="s">
        <v>1708</v>
      </c>
    </row>
    <row r="353" spans="1:11" x14ac:dyDescent="0.2">
      <c r="A353" t="s">
        <v>1709</v>
      </c>
      <c r="B353" t="s">
        <v>1710</v>
      </c>
      <c r="C353" t="s">
        <v>93</v>
      </c>
      <c r="D353">
        <v>25.640476190476189</v>
      </c>
      <c r="E353">
        <v>6215.14</v>
      </c>
      <c r="F353">
        <v>538.45000000000005</v>
      </c>
      <c r="G353">
        <v>239</v>
      </c>
      <c r="H353">
        <v>21</v>
      </c>
      <c r="I353">
        <v>13</v>
      </c>
      <c r="J353">
        <v>5</v>
      </c>
      <c r="K353" t="s">
        <v>1711</v>
      </c>
    </row>
    <row r="354" spans="1:11" x14ac:dyDescent="0.2">
      <c r="A354" t="s">
        <v>1712</v>
      </c>
      <c r="B354" t="s">
        <v>1713</v>
      </c>
      <c r="C354" t="s">
        <v>101</v>
      </c>
      <c r="D354">
        <v>535.37</v>
      </c>
      <c r="E354">
        <v>6693.9169230769248</v>
      </c>
      <c r="F354">
        <v>535.37</v>
      </c>
      <c r="G354">
        <v>3</v>
      </c>
      <c r="H354">
        <v>1</v>
      </c>
      <c r="I354">
        <v>9</v>
      </c>
      <c r="J354">
        <v>3.6</v>
      </c>
      <c r="K354" t="s">
        <v>1714</v>
      </c>
    </row>
    <row r="355" spans="1:11" x14ac:dyDescent="0.2">
      <c r="A355" t="s">
        <v>1715</v>
      </c>
      <c r="B355" t="s">
        <v>1716</v>
      </c>
      <c r="C355" t="s">
        <v>93</v>
      </c>
      <c r="D355">
        <v>25.46714285714285</v>
      </c>
      <c r="E355">
        <v>5629.9700000000012</v>
      </c>
      <c r="F355">
        <v>534.80999999999995</v>
      </c>
      <c r="G355">
        <v>220</v>
      </c>
      <c r="H355">
        <v>21</v>
      </c>
      <c r="I355">
        <v>9</v>
      </c>
      <c r="J355">
        <v>5</v>
      </c>
      <c r="K355" t="s">
        <v>1717</v>
      </c>
    </row>
    <row r="356" spans="1:11" x14ac:dyDescent="0.2">
      <c r="A356" t="s">
        <v>1718</v>
      </c>
      <c r="B356" t="s">
        <v>1719</v>
      </c>
      <c r="C356" t="s">
        <v>1041</v>
      </c>
      <c r="D356">
        <v>526.25</v>
      </c>
      <c r="E356">
        <v>12416.21615384615</v>
      </c>
      <c r="F356">
        <v>526.25</v>
      </c>
      <c r="G356">
        <v>13</v>
      </c>
      <c r="H356">
        <v>1</v>
      </c>
      <c r="I356">
        <v>34</v>
      </c>
      <c r="J356">
        <v>4.3</v>
      </c>
      <c r="K356" t="s">
        <v>1720</v>
      </c>
    </row>
    <row r="357" spans="1:11" x14ac:dyDescent="0.2">
      <c r="A357" t="s">
        <v>1721</v>
      </c>
      <c r="B357" t="s">
        <v>1722</v>
      </c>
      <c r="C357" t="s">
        <v>86</v>
      </c>
      <c r="D357">
        <v>62.52</v>
      </c>
      <c r="E357">
        <v>2992.22</v>
      </c>
      <c r="F357">
        <v>500.16</v>
      </c>
      <c r="G357">
        <v>50</v>
      </c>
      <c r="H357">
        <v>8</v>
      </c>
      <c r="I357">
        <v>65</v>
      </c>
      <c r="J357">
        <v>3.7</v>
      </c>
      <c r="K357" t="s">
        <v>1723</v>
      </c>
    </row>
    <row r="358" spans="1:11" x14ac:dyDescent="0.2">
      <c r="A358" t="s">
        <v>1724</v>
      </c>
      <c r="B358" t="s">
        <v>1725</v>
      </c>
      <c r="C358" t="s">
        <v>126</v>
      </c>
      <c r="D358">
        <v>498.99</v>
      </c>
      <c r="E358">
        <v>10137.714615384621</v>
      </c>
      <c r="F358">
        <v>498.99</v>
      </c>
      <c r="G358">
        <v>17</v>
      </c>
      <c r="H358">
        <v>1</v>
      </c>
      <c r="I358">
        <v>25</v>
      </c>
      <c r="J358">
        <v>5</v>
      </c>
      <c r="K358" t="s">
        <v>1726</v>
      </c>
    </row>
    <row r="359" spans="1:11" x14ac:dyDescent="0.2">
      <c r="A359" t="s">
        <v>1727</v>
      </c>
      <c r="B359" t="s">
        <v>1728</v>
      </c>
      <c r="C359" t="s">
        <v>97</v>
      </c>
      <c r="D359">
        <v>490.36</v>
      </c>
      <c r="E359">
        <v>38531.050000000003</v>
      </c>
      <c r="F359">
        <v>490.36</v>
      </c>
      <c r="G359">
        <v>40</v>
      </c>
      <c r="H359">
        <v>1</v>
      </c>
      <c r="I359">
        <v>1</v>
      </c>
      <c r="J359">
        <v>5</v>
      </c>
      <c r="K359" t="s">
        <v>1729</v>
      </c>
    </row>
    <row r="360" spans="1:11" x14ac:dyDescent="0.2">
      <c r="A360" t="s">
        <v>1730</v>
      </c>
      <c r="B360" t="s">
        <v>1731</v>
      </c>
      <c r="C360" t="s">
        <v>86</v>
      </c>
      <c r="D360">
        <v>116.2375</v>
      </c>
      <c r="E360">
        <v>11595.25</v>
      </c>
      <c r="F360">
        <v>464.95</v>
      </c>
      <c r="G360">
        <v>99</v>
      </c>
      <c r="H360">
        <v>4</v>
      </c>
      <c r="I360">
        <v>17</v>
      </c>
      <c r="J360">
        <v>4.2</v>
      </c>
      <c r="K360" t="s">
        <v>1732</v>
      </c>
    </row>
    <row r="361" spans="1:11" x14ac:dyDescent="0.2">
      <c r="A361" t="s">
        <v>1733</v>
      </c>
      <c r="B361" t="s">
        <v>1734</v>
      </c>
      <c r="C361" t="s">
        <v>93</v>
      </c>
      <c r="D361">
        <v>19.186250000000001</v>
      </c>
      <c r="E361">
        <v>5921.6030769230783</v>
      </c>
      <c r="F361">
        <v>460.47</v>
      </c>
      <c r="G361">
        <v>110</v>
      </c>
      <c r="H361">
        <v>24</v>
      </c>
      <c r="I361">
        <v>5</v>
      </c>
      <c r="J361">
        <v>5</v>
      </c>
      <c r="K361" t="s">
        <v>1735</v>
      </c>
    </row>
    <row r="362" spans="1:11" x14ac:dyDescent="0.2">
      <c r="A362" t="s">
        <v>1736</v>
      </c>
      <c r="B362" t="s">
        <v>1737</v>
      </c>
      <c r="C362" t="s">
        <v>93</v>
      </c>
      <c r="D362">
        <v>41.68454545454545</v>
      </c>
      <c r="E362">
        <v>13668.4</v>
      </c>
      <c r="F362">
        <v>458.53</v>
      </c>
      <c r="G362">
        <v>302</v>
      </c>
      <c r="H362">
        <v>11</v>
      </c>
      <c r="I362">
        <v>24</v>
      </c>
      <c r="J362">
        <v>4.4000000000000004</v>
      </c>
      <c r="K362" t="s">
        <v>1738</v>
      </c>
    </row>
    <row r="363" spans="1:11" x14ac:dyDescent="0.2">
      <c r="A363" t="s">
        <v>1739</v>
      </c>
      <c r="B363" t="s">
        <v>1740</v>
      </c>
      <c r="C363" t="s">
        <v>82</v>
      </c>
      <c r="D363">
        <v>449</v>
      </c>
      <c r="E363">
        <v>3970.3215384615378</v>
      </c>
      <c r="F363">
        <v>449</v>
      </c>
      <c r="G363">
        <v>8</v>
      </c>
      <c r="H363">
        <v>1</v>
      </c>
      <c r="I363">
        <v>12</v>
      </c>
      <c r="J363">
        <v>4.8</v>
      </c>
      <c r="K363" t="s">
        <v>1741</v>
      </c>
    </row>
    <row r="364" spans="1:11" x14ac:dyDescent="0.2">
      <c r="A364" t="s">
        <v>1703</v>
      </c>
      <c r="B364" t="s">
        <v>1742</v>
      </c>
      <c r="C364" t="s">
        <v>93</v>
      </c>
      <c r="D364">
        <v>23.593157894736841</v>
      </c>
      <c r="E364">
        <v>6145.369999999999</v>
      </c>
      <c r="F364">
        <v>448.27</v>
      </c>
      <c r="G364">
        <v>265</v>
      </c>
      <c r="H364">
        <v>19</v>
      </c>
      <c r="I364">
        <v>32</v>
      </c>
      <c r="J364">
        <v>4.5999999999999996</v>
      </c>
      <c r="K364" t="s">
        <v>1743</v>
      </c>
    </row>
    <row r="365" spans="1:11" x14ac:dyDescent="0.2">
      <c r="A365" t="s">
        <v>1744</v>
      </c>
      <c r="B365" t="s">
        <v>1745</v>
      </c>
      <c r="C365" t="s">
        <v>86</v>
      </c>
      <c r="D365">
        <v>109.6125</v>
      </c>
      <c r="E365">
        <v>3130.96</v>
      </c>
      <c r="F365">
        <v>438.45</v>
      </c>
      <c r="G365">
        <v>26</v>
      </c>
      <c r="H365">
        <v>4</v>
      </c>
      <c r="I365">
        <v>3</v>
      </c>
      <c r="J365">
        <v>5</v>
      </c>
      <c r="K365" t="s">
        <v>1746</v>
      </c>
    </row>
    <row r="366" spans="1:11" x14ac:dyDescent="0.2">
      <c r="A366" t="s">
        <v>1747</v>
      </c>
      <c r="B366" t="s">
        <v>1748</v>
      </c>
      <c r="C366" t="s">
        <v>93</v>
      </c>
      <c r="D366">
        <v>22.635789473684209</v>
      </c>
      <c r="E366">
        <v>6883.5984615384596</v>
      </c>
      <c r="F366">
        <v>430.08</v>
      </c>
      <c r="G366">
        <v>186</v>
      </c>
      <c r="H366">
        <v>19</v>
      </c>
      <c r="I366">
        <v>8</v>
      </c>
      <c r="J366">
        <v>5</v>
      </c>
      <c r="K366" t="s">
        <v>1749</v>
      </c>
    </row>
    <row r="367" spans="1:11" x14ac:dyDescent="0.2">
      <c r="A367" t="s">
        <v>1750</v>
      </c>
      <c r="B367" t="s">
        <v>1751</v>
      </c>
      <c r="C367" t="s">
        <v>82</v>
      </c>
      <c r="D367">
        <v>80.436000000000007</v>
      </c>
      <c r="E367">
        <v>4691.420000000001</v>
      </c>
      <c r="F367">
        <v>402.18</v>
      </c>
      <c r="G367">
        <v>52</v>
      </c>
      <c r="H367">
        <v>5</v>
      </c>
      <c r="I367">
        <v>131</v>
      </c>
      <c r="J367">
        <v>3.6</v>
      </c>
      <c r="K367" t="s">
        <v>1752</v>
      </c>
    </row>
    <row r="368" spans="1:11" x14ac:dyDescent="0.2">
      <c r="A368" t="s">
        <v>1753</v>
      </c>
      <c r="B368" t="s">
        <v>1754</v>
      </c>
      <c r="C368" t="s">
        <v>86</v>
      </c>
      <c r="D368">
        <v>67.004999999999995</v>
      </c>
      <c r="E368">
        <v>6134.72</v>
      </c>
      <c r="F368">
        <v>402.03</v>
      </c>
      <c r="G368">
        <v>90</v>
      </c>
      <c r="H368">
        <v>6</v>
      </c>
      <c r="I368">
        <v>29</v>
      </c>
      <c r="J368">
        <v>3.1</v>
      </c>
      <c r="K368" t="s">
        <v>1755</v>
      </c>
    </row>
    <row r="369" spans="1:11" x14ac:dyDescent="0.2">
      <c r="A369" t="s">
        <v>1756</v>
      </c>
      <c r="B369" t="s">
        <v>1757</v>
      </c>
      <c r="C369" t="s">
        <v>1041</v>
      </c>
      <c r="D369">
        <v>39.510000000000012</v>
      </c>
      <c r="E369">
        <v>7698.5700000000024</v>
      </c>
      <c r="F369">
        <v>395.1</v>
      </c>
      <c r="G369">
        <v>194</v>
      </c>
      <c r="H369">
        <v>10</v>
      </c>
      <c r="I369">
        <v>17</v>
      </c>
      <c r="J369">
        <v>4.9000000000000004</v>
      </c>
      <c r="K369" t="s">
        <v>1758</v>
      </c>
    </row>
    <row r="370" spans="1:11" x14ac:dyDescent="0.2">
      <c r="A370" t="s">
        <v>1759</v>
      </c>
      <c r="B370" t="s">
        <v>1760</v>
      </c>
      <c r="C370" t="s">
        <v>101</v>
      </c>
      <c r="D370">
        <v>384.38</v>
      </c>
      <c r="E370">
        <v>41524.946923076917</v>
      </c>
      <c r="F370">
        <v>384.38</v>
      </c>
      <c r="G370">
        <v>75</v>
      </c>
      <c r="H370">
        <v>1</v>
      </c>
      <c r="I370">
        <v>1</v>
      </c>
      <c r="J370">
        <v>5</v>
      </c>
      <c r="K370" t="s">
        <v>1761</v>
      </c>
    </row>
    <row r="371" spans="1:11" x14ac:dyDescent="0.2">
      <c r="A371" t="s">
        <v>1762</v>
      </c>
      <c r="B371" t="s">
        <v>1763</v>
      </c>
      <c r="C371" t="s">
        <v>82</v>
      </c>
      <c r="D371">
        <v>123.6066666666667</v>
      </c>
      <c r="E371">
        <v>17292.25</v>
      </c>
      <c r="F371">
        <v>370.82</v>
      </c>
      <c r="G371">
        <v>142</v>
      </c>
      <c r="H371">
        <v>3</v>
      </c>
      <c r="I371">
        <v>11</v>
      </c>
      <c r="J371">
        <v>4.5</v>
      </c>
      <c r="K371" t="s">
        <v>1764</v>
      </c>
    </row>
    <row r="372" spans="1:11" x14ac:dyDescent="0.2">
      <c r="A372" t="s">
        <v>1765</v>
      </c>
      <c r="B372" t="s">
        <v>1766</v>
      </c>
      <c r="C372" t="s">
        <v>82</v>
      </c>
      <c r="D372">
        <v>332.14</v>
      </c>
      <c r="E372">
        <v>6226.09</v>
      </c>
      <c r="F372">
        <v>332.14</v>
      </c>
      <c r="G372">
        <v>22</v>
      </c>
      <c r="H372">
        <v>1</v>
      </c>
      <c r="I372">
        <v>192</v>
      </c>
      <c r="J372">
        <v>4.2</v>
      </c>
      <c r="K372" t="s">
        <v>1767</v>
      </c>
    </row>
    <row r="373" spans="1:11" x14ac:dyDescent="0.2">
      <c r="A373" t="s">
        <v>1768</v>
      </c>
      <c r="B373" t="s">
        <v>1769</v>
      </c>
      <c r="C373" t="s">
        <v>93</v>
      </c>
      <c r="D373">
        <v>20.549375000000001</v>
      </c>
      <c r="E373">
        <v>5746.4284615384622</v>
      </c>
      <c r="F373">
        <v>328.79</v>
      </c>
      <c r="G373">
        <v>271</v>
      </c>
      <c r="H373">
        <v>16</v>
      </c>
      <c r="I373">
        <v>25</v>
      </c>
      <c r="J373">
        <v>4.9000000000000004</v>
      </c>
      <c r="K373" t="s">
        <v>1770</v>
      </c>
    </row>
    <row r="374" spans="1:11" x14ac:dyDescent="0.2">
      <c r="A374" t="s">
        <v>1771</v>
      </c>
      <c r="B374" t="s">
        <v>1772</v>
      </c>
      <c r="C374" t="s">
        <v>82</v>
      </c>
      <c r="D374">
        <v>95.526666666666657</v>
      </c>
      <c r="E374">
        <v>5231.4561538461548</v>
      </c>
      <c r="F374">
        <v>286.58</v>
      </c>
      <c r="G374">
        <v>61</v>
      </c>
      <c r="H374">
        <v>3</v>
      </c>
      <c r="I374">
        <v>552</v>
      </c>
      <c r="J374">
        <v>4.5999999999999996</v>
      </c>
      <c r="K374" t="s">
        <v>1773</v>
      </c>
    </row>
    <row r="375" spans="1:11" x14ac:dyDescent="0.2">
      <c r="A375" t="s">
        <v>1774</v>
      </c>
      <c r="B375" t="s">
        <v>1775</v>
      </c>
      <c r="C375" t="s">
        <v>82</v>
      </c>
      <c r="D375">
        <v>141.09</v>
      </c>
      <c r="E375">
        <v>4887.6638461538469</v>
      </c>
      <c r="F375">
        <v>282.18</v>
      </c>
      <c r="G375">
        <v>40</v>
      </c>
      <c r="H375">
        <v>2</v>
      </c>
      <c r="I375">
        <v>4</v>
      </c>
      <c r="J375">
        <v>4.0999999999999996</v>
      </c>
      <c r="K375" t="s">
        <v>1776</v>
      </c>
    </row>
    <row r="376" spans="1:11" x14ac:dyDescent="0.2">
      <c r="A376" t="s">
        <v>1777</v>
      </c>
      <c r="B376" t="s">
        <v>1778</v>
      </c>
      <c r="C376" t="s">
        <v>93</v>
      </c>
      <c r="D376">
        <v>28.941111111111109</v>
      </c>
      <c r="E376">
        <v>4245.67</v>
      </c>
      <c r="F376">
        <v>260.47000000000003</v>
      </c>
      <c r="G376">
        <v>135</v>
      </c>
      <c r="H376">
        <v>9</v>
      </c>
      <c r="I376">
        <v>5</v>
      </c>
      <c r="J376">
        <v>5</v>
      </c>
      <c r="K376" t="s">
        <v>1779</v>
      </c>
    </row>
    <row r="377" spans="1:11" x14ac:dyDescent="0.2">
      <c r="A377" t="s">
        <v>1780</v>
      </c>
      <c r="B377" t="s">
        <v>1781</v>
      </c>
      <c r="C377" t="s">
        <v>93</v>
      </c>
      <c r="D377">
        <v>128.98500000000001</v>
      </c>
      <c r="E377">
        <v>16985.5</v>
      </c>
      <c r="F377">
        <v>257.97000000000003</v>
      </c>
      <c r="G377">
        <v>134</v>
      </c>
      <c r="H377">
        <v>2</v>
      </c>
      <c r="I377">
        <v>40</v>
      </c>
      <c r="J377">
        <v>4.8</v>
      </c>
      <c r="K377" t="s">
        <v>1782</v>
      </c>
    </row>
    <row r="378" spans="1:11" x14ac:dyDescent="0.2">
      <c r="A378" t="s">
        <v>1783</v>
      </c>
      <c r="B378" t="s">
        <v>1784</v>
      </c>
      <c r="C378" t="s">
        <v>93</v>
      </c>
      <c r="D378">
        <v>24.759</v>
      </c>
      <c r="E378">
        <v>3510.632307692309</v>
      </c>
      <c r="F378">
        <v>247.59</v>
      </c>
      <c r="G378">
        <v>74</v>
      </c>
      <c r="H378">
        <v>10</v>
      </c>
      <c r="I378">
        <v>16</v>
      </c>
      <c r="J378">
        <v>4.7</v>
      </c>
      <c r="K378" t="s">
        <v>1785</v>
      </c>
    </row>
    <row r="379" spans="1:11" x14ac:dyDescent="0.2">
      <c r="A379" t="s">
        <v>1786</v>
      </c>
      <c r="B379" t="s">
        <v>1787</v>
      </c>
      <c r="C379" t="s">
        <v>86</v>
      </c>
      <c r="D379">
        <v>60.332500000000003</v>
      </c>
      <c r="E379">
        <v>3200.54</v>
      </c>
      <c r="F379">
        <v>241.33</v>
      </c>
      <c r="G379">
        <v>54</v>
      </c>
      <c r="H379">
        <v>4</v>
      </c>
      <c r="I379">
        <v>16</v>
      </c>
      <c r="J379">
        <v>2.6</v>
      </c>
      <c r="K379" t="s">
        <v>1788</v>
      </c>
    </row>
    <row r="380" spans="1:11" x14ac:dyDescent="0.2">
      <c r="A380" t="s">
        <v>1789</v>
      </c>
      <c r="B380" t="s">
        <v>1790</v>
      </c>
      <c r="C380" t="s">
        <v>93</v>
      </c>
      <c r="D380">
        <v>120.44499999999999</v>
      </c>
      <c r="E380">
        <v>4520.2900000000009</v>
      </c>
      <c r="F380">
        <v>240.89</v>
      </c>
      <c r="G380">
        <v>38</v>
      </c>
      <c r="H380">
        <v>2</v>
      </c>
      <c r="I380">
        <v>8</v>
      </c>
      <c r="J380">
        <v>4.5999999999999996</v>
      </c>
      <c r="K380" t="s">
        <v>1791</v>
      </c>
    </row>
    <row r="381" spans="1:11" x14ac:dyDescent="0.2">
      <c r="A381" t="s">
        <v>1792</v>
      </c>
      <c r="B381" t="s">
        <v>1793</v>
      </c>
      <c r="C381" t="s">
        <v>93</v>
      </c>
      <c r="D381">
        <v>18.05846153846154</v>
      </c>
      <c r="E381">
        <v>2636.560769230769</v>
      </c>
      <c r="F381">
        <v>234.76</v>
      </c>
      <c r="G381">
        <v>63</v>
      </c>
      <c r="H381">
        <v>13</v>
      </c>
      <c r="I381">
        <v>23</v>
      </c>
      <c r="J381">
        <v>4.7</v>
      </c>
      <c r="K381" t="s">
        <v>1794</v>
      </c>
    </row>
    <row r="382" spans="1:11" x14ac:dyDescent="0.2">
      <c r="A382" t="s">
        <v>1795</v>
      </c>
      <c r="B382" t="s">
        <v>1796</v>
      </c>
      <c r="C382" t="s">
        <v>93</v>
      </c>
      <c r="D382">
        <v>17.25538461538461</v>
      </c>
      <c r="E382">
        <v>2508.562307692308</v>
      </c>
      <c r="F382">
        <v>224.32</v>
      </c>
      <c r="G382">
        <v>59</v>
      </c>
      <c r="H382">
        <v>13</v>
      </c>
      <c r="I382">
        <v>4</v>
      </c>
      <c r="J382">
        <v>4.5999999999999996</v>
      </c>
      <c r="K382" t="s">
        <v>1797</v>
      </c>
    </row>
    <row r="383" spans="1:11" x14ac:dyDescent="0.2">
      <c r="A383" t="s">
        <v>1798</v>
      </c>
      <c r="B383" t="s">
        <v>1799</v>
      </c>
      <c r="C383" t="s">
        <v>126</v>
      </c>
      <c r="D383">
        <v>47.725000000000001</v>
      </c>
      <c r="E383">
        <v>2840.95</v>
      </c>
      <c r="F383">
        <v>190.9</v>
      </c>
      <c r="G383">
        <v>63</v>
      </c>
      <c r="H383">
        <v>4</v>
      </c>
      <c r="I383">
        <v>34</v>
      </c>
      <c r="J383">
        <v>4.5999999999999996</v>
      </c>
      <c r="K383" t="s">
        <v>1800</v>
      </c>
    </row>
    <row r="384" spans="1:11" x14ac:dyDescent="0.2">
      <c r="A384" t="s">
        <v>1801</v>
      </c>
      <c r="B384" t="s">
        <v>1802</v>
      </c>
      <c r="C384" t="s">
        <v>93</v>
      </c>
      <c r="D384">
        <v>27.733333333333331</v>
      </c>
      <c r="E384">
        <v>1939.76</v>
      </c>
      <c r="F384">
        <v>166.4</v>
      </c>
      <c r="G384">
        <v>77</v>
      </c>
      <c r="H384">
        <v>6</v>
      </c>
      <c r="I384">
        <v>12</v>
      </c>
      <c r="J384">
        <v>5</v>
      </c>
      <c r="K384" t="s">
        <v>1803</v>
      </c>
    </row>
    <row r="385" spans="1:11" x14ac:dyDescent="0.2">
      <c r="A385" t="s">
        <v>1804</v>
      </c>
      <c r="B385" t="s">
        <v>1805</v>
      </c>
      <c r="C385" t="s">
        <v>93</v>
      </c>
      <c r="D385">
        <v>52.166666666666657</v>
      </c>
      <c r="E385">
        <v>1356.93</v>
      </c>
      <c r="F385">
        <v>156.5</v>
      </c>
      <c r="G385">
        <v>28</v>
      </c>
      <c r="H385">
        <v>3</v>
      </c>
      <c r="I385">
        <v>0</v>
      </c>
      <c r="J385">
        <v>0</v>
      </c>
      <c r="K385" t="s">
        <v>1806</v>
      </c>
    </row>
    <row r="386" spans="1:11" x14ac:dyDescent="0.2">
      <c r="A386" t="s">
        <v>1807</v>
      </c>
      <c r="B386" t="s">
        <v>1808</v>
      </c>
      <c r="C386" t="s">
        <v>93</v>
      </c>
      <c r="D386">
        <v>19.368749999999999</v>
      </c>
      <c r="E386">
        <v>2996.7</v>
      </c>
      <c r="F386">
        <v>154.94999999999999</v>
      </c>
      <c r="G386">
        <v>151</v>
      </c>
      <c r="H386">
        <v>8</v>
      </c>
      <c r="I386">
        <v>15</v>
      </c>
      <c r="J386">
        <v>4.4000000000000004</v>
      </c>
      <c r="K386" t="s">
        <v>1809</v>
      </c>
    </row>
    <row r="387" spans="1:11" x14ac:dyDescent="0.2">
      <c r="A387" t="s">
        <v>1810</v>
      </c>
      <c r="B387" t="s">
        <v>1811</v>
      </c>
      <c r="C387" t="s">
        <v>93</v>
      </c>
      <c r="D387">
        <v>24.926666666666669</v>
      </c>
      <c r="E387">
        <v>1274.19</v>
      </c>
      <c r="F387">
        <v>149.56</v>
      </c>
      <c r="G387">
        <v>49</v>
      </c>
      <c r="H387">
        <v>6</v>
      </c>
      <c r="I387">
        <v>5</v>
      </c>
      <c r="J387">
        <v>5</v>
      </c>
      <c r="K387" t="s">
        <v>1812</v>
      </c>
    </row>
    <row r="388" spans="1:11" x14ac:dyDescent="0.2">
      <c r="A388" t="s">
        <v>1813</v>
      </c>
      <c r="B388" t="s">
        <v>1814</v>
      </c>
      <c r="C388" t="s">
        <v>82</v>
      </c>
      <c r="D388">
        <v>146.5</v>
      </c>
      <c r="E388">
        <v>2307.7361538461541</v>
      </c>
      <c r="F388">
        <v>146.5</v>
      </c>
      <c r="G388">
        <v>6</v>
      </c>
      <c r="H388">
        <v>1</v>
      </c>
      <c r="I388">
        <v>1</v>
      </c>
      <c r="J388">
        <v>1</v>
      </c>
      <c r="K388" t="s">
        <v>1815</v>
      </c>
    </row>
    <row r="389" spans="1:11" x14ac:dyDescent="0.2">
      <c r="A389" t="s">
        <v>1816</v>
      </c>
      <c r="B389" t="s">
        <v>1817</v>
      </c>
      <c r="C389" t="s">
        <v>1041</v>
      </c>
      <c r="D389">
        <v>144</v>
      </c>
      <c r="E389">
        <v>6786.38</v>
      </c>
      <c r="F389">
        <v>144</v>
      </c>
      <c r="G389">
        <v>45</v>
      </c>
      <c r="H389">
        <v>1</v>
      </c>
      <c r="I389">
        <v>13</v>
      </c>
      <c r="J389">
        <v>5</v>
      </c>
      <c r="K389" t="s">
        <v>1818</v>
      </c>
    </row>
    <row r="390" spans="1:11" x14ac:dyDescent="0.2">
      <c r="A390" t="s">
        <v>1819</v>
      </c>
      <c r="B390" t="s">
        <v>1820</v>
      </c>
      <c r="C390" t="s">
        <v>82</v>
      </c>
      <c r="D390">
        <v>125.01</v>
      </c>
      <c r="E390">
        <v>669.2</v>
      </c>
      <c r="F390">
        <v>125.01</v>
      </c>
      <c r="G390">
        <v>5</v>
      </c>
      <c r="H390">
        <v>1</v>
      </c>
      <c r="I390">
        <v>0</v>
      </c>
      <c r="J390">
        <v>0</v>
      </c>
      <c r="K390" t="s">
        <v>1821</v>
      </c>
    </row>
    <row r="391" spans="1:11" x14ac:dyDescent="0.2">
      <c r="A391" t="s">
        <v>1822</v>
      </c>
      <c r="B391" t="s">
        <v>1823</v>
      </c>
      <c r="C391" t="s">
        <v>82</v>
      </c>
      <c r="D391">
        <v>61.13</v>
      </c>
      <c r="E391">
        <v>2162.0100000000002</v>
      </c>
      <c r="F391">
        <v>122.26</v>
      </c>
      <c r="G391">
        <v>38</v>
      </c>
      <c r="H391">
        <v>2</v>
      </c>
      <c r="I391">
        <v>242</v>
      </c>
      <c r="J391">
        <v>4.5999999999999996</v>
      </c>
      <c r="K391" t="s">
        <v>1824</v>
      </c>
    </row>
    <row r="392" spans="1:11" x14ac:dyDescent="0.2">
      <c r="A392" t="s">
        <v>1825</v>
      </c>
      <c r="B392" t="s">
        <v>1826</v>
      </c>
      <c r="C392" t="s">
        <v>82</v>
      </c>
      <c r="D392">
        <v>120.55</v>
      </c>
      <c r="E392">
        <v>1026.7869230769229</v>
      </c>
      <c r="F392">
        <v>120.55</v>
      </c>
      <c r="G392">
        <v>10</v>
      </c>
      <c r="H392">
        <v>1</v>
      </c>
      <c r="I392">
        <v>42</v>
      </c>
      <c r="J392">
        <v>4.2</v>
      </c>
      <c r="K392" t="s">
        <v>1827</v>
      </c>
    </row>
    <row r="393" spans="1:11" x14ac:dyDescent="0.2">
      <c r="A393" t="s">
        <v>1828</v>
      </c>
      <c r="B393" t="s">
        <v>1829</v>
      </c>
      <c r="C393" t="s">
        <v>1041</v>
      </c>
      <c r="D393">
        <v>36.520000000000003</v>
      </c>
      <c r="E393">
        <v>1323.1476923076921</v>
      </c>
      <c r="F393">
        <v>109.56</v>
      </c>
      <c r="G393">
        <v>3</v>
      </c>
      <c r="H393">
        <v>3</v>
      </c>
      <c r="I393">
        <v>1</v>
      </c>
      <c r="J393">
        <v>5</v>
      </c>
      <c r="K393" t="s">
        <v>1830</v>
      </c>
    </row>
    <row r="394" spans="1:11" x14ac:dyDescent="0.2">
      <c r="A394" t="s">
        <v>1831</v>
      </c>
      <c r="B394" t="s">
        <v>1832</v>
      </c>
      <c r="C394" t="s">
        <v>93</v>
      </c>
      <c r="D394">
        <v>20.64</v>
      </c>
      <c r="E394">
        <v>3357.871538461538</v>
      </c>
      <c r="F394">
        <v>103.2</v>
      </c>
      <c r="G394">
        <v>161</v>
      </c>
      <c r="H394">
        <v>5</v>
      </c>
      <c r="I394">
        <v>54</v>
      </c>
      <c r="J394">
        <v>4.5</v>
      </c>
      <c r="K394" t="s">
        <v>1833</v>
      </c>
    </row>
    <row r="395" spans="1:11" x14ac:dyDescent="0.2">
      <c r="A395" t="s">
        <v>1834</v>
      </c>
      <c r="B395" t="s">
        <v>1835</v>
      </c>
      <c r="C395" t="s">
        <v>82</v>
      </c>
      <c r="D395">
        <v>100</v>
      </c>
      <c r="E395">
        <v>2310.085384615385</v>
      </c>
      <c r="F395">
        <v>100</v>
      </c>
      <c r="G395">
        <v>20</v>
      </c>
      <c r="H395">
        <v>1</v>
      </c>
      <c r="I395">
        <v>4</v>
      </c>
      <c r="J395">
        <v>4.4000000000000004</v>
      </c>
      <c r="K395" t="s">
        <v>1836</v>
      </c>
    </row>
    <row r="396" spans="1:11" x14ac:dyDescent="0.2">
      <c r="A396" t="s">
        <v>1837</v>
      </c>
      <c r="B396" t="s">
        <v>1838</v>
      </c>
      <c r="C396" t="s">
        <v>93</v>
      </c>
      <c r="D396">
        <v>18.562000000000001</v>
      </c>
      <c r="E396">
        <v>1145.241538461539</v>
      </c>
      <c r="F396">
        <v>92.81</v>
      </c>
      <c r="G396">
        <v>41</v>
      </c>
      <c r="H396">
        <v>5</v>
      </c>
      <c r="I396">
        <v>2</v>
      </c>
      <c r="J396">
        <v>5</v>
      </c>
      <c r="K396" t="s">
        <v>1839</v>
      </c>
    </row>
    <row r="397" spans="1:11" x14ac:dyDescent="0.2">
      <c r="A397" t="s">
        <v>1840</v>
      </c>
      <c r="B397" t="s">
        <v>1841</v>
      </c>
      <c r="C397" t="s">
        <v>126</v>
      </c>
      <c r="D397">
        <v>15.188333333333331</v>
      </c>
      <c r="E397">
        <v>3644.91</v>
      </c>
      <c r="F397">
        <v>91.13</v>
      </c>
      <c r="G397">
        <v>301</v>
      </c>
      <c r="H397">
        <v>6</v>
      </c>
      <c r="I397">
        <v>82</v>
      </c>
      <c r="J397">
        <v>4.4000000000000004</v>
      </c>
      <c r="K397" t="s">
        <v>1842</v>
      </c>
    </row>
    <row r="398" spans="1:11" x14ac:dyDescent="0.2">
      <c r="A398" t="s">
        <v>1843</v>
      </c>
      <c r="B398" t="s">
        <v>1844</v>
      </c>
      <c r="C398" t="s">
        <v>726</v>
      </c>
      <c r="D398">
        <v>90</v>
      </c>
      <c r="E398">
        <v>2167.9669230769232</v>
      </c>
      <c r="F398">
        <v>90</v>
      </c>
      <c r="G398">
        <v>24</v>
      </c>
      <c r="H398">
        <v>1</v>
      </c>
      <c r="I398">
        <v>0</v>
      </c>
      <c r="J398">
        <v>0</v>
      </c>
      <c r="K398" t="s">
        <v>1845</v>
      </c>
    </row>
    <row r="399" spans="1:11" x14ac:dyDescent="0.2">
      <c r="A399" t="s">
        <v>1846</v>
      </c>
      <c r="B399" t="s">
        <v>1847</v>
      </c>
      <c r="C399" t="s">
        <v>93</v>
      </c>
      <c r="D399">
        <v>21.842500000000001</v>
      </c>
      <c r="E399">
        <v>1164.989230769231</v>
      </c>
      <c r="F399">
        <v>87.37</v>
      </c>
      <c r="G399">
        <v>42</v>
      </c>
      <c r="H399">
        <v>4</v>
      </c>
      <c r="I399">
        <v>6</v>
      </c>
      <c r="J399">
        <v>4.7</v>
      </c>
      <c r="K399" t="s">
        <v>1848</v>
      </c>
    </row>
    <row r="400" spans="1:11" x14ac:dyDescent="0.2">
      <c r="A400" t="s">
        <v>1849</v>
      </c>
      <c r="B400" t="s">
        <v>1850</v>
      </c>
      <c r="C400" t="s">
        <v>93</v>
      </c>
      <c r="D400">
        <v>85</v>
      </c>
      <c r="E400">
        <v>3225.14</v>
      </c>
      <c r="F400">
        <v>85</v>
      </c>
      <c r="G400">
        <v>25</v>
      </c>
      <c r="H400">
        <v>1</v>
      </c>
      <c r="I400">
        <v>8</v>
      </c>
      <c r="J400">
        <v>4.0999999999999996</v>
      </c>
      <c r="K400" t="s">
        <v>1851</v>
      </c>
    </row>
    <row r="401" spans="1:11" x14ac:dyDescent="0.2">
      <c r="A401" t="s">
        <v>1852</v>
      </c>
      <c r="B401" t="s">
        <v>1853</v>
      </c>
      <c r="C401" t="s">
        <v>93</v>
      </c>
      <c r="D401">
        <v>62.12</v>
      </c>
      <c r="E401">
        <v>1050.01</v>
      </c>
      <c r="F401">
        <v>62.12</v>
      </c>
      <c r="G401">
        <v>19</v>
      </c>
      <c r="H401">
        <v>1</v>
      </c>
      <c r="I401">
        <v>1</v>
      </c>
      <c r="J401">
        <v>4</v>
      </c>
      <c r="K401" t="s">
        <v>1854</v>
      </c>
    </row>
    <row r="402" spans="1:11" x14ac:dyDescent="0.2">
      <c r="A402" t="s">
        <v>1855</v>
      </c>
      <c r="B402" t="s">
        <v>1856</v>
      </c>
      <c r="C402" t="s">
        <v>93</v>
      </c>
      <c r="D402">
        <v>30.01</v>
      </c>
      <c r="E402">
        <v>1264.7753846153851</v>
      </c>
      <c r="F402">
        <v>60.02</v>
      </c>
      <c r="G402">
        <v>38</v>
      </c>
      <c r="H402">
        <v>2</v>
      </c>
      <c r="I402">
        <v>11</v>
      </c>
      <c r="J402">
        <v>4</v>
      </c>
      <c r="K402" t="s">
        <v>1857</v>
      </c>
    </row>
    <row r="403" spans="1:11" x14ac:dyDescent="0.2">
      <c r="A403" t="s">
        <v>1858</v>
      </c>
      <c r="B403" t="s">
        <v>1859</v>
      </c>
      <c r="C403" t="s">
        <v>82</v>
      </c>
      <c r="D403">
        <v>55.9</v>
      </c>
      <c r="E403">
        <v>956.66000000000008</v>
      </c>
      <c r="F403">
        <v>55.9</v>
      </c>
      <c r="G403">
        <v>9</v>
      </c>
      <c r="H403">
        <v>1</v>
      </c>
      <c r="I403">
        <v>0</v>
      </c>
      <c r="J403">
        <v>0</v>
      </c>
      <c r="K403" t="s">
        <v>1860</v>
      </c>
    </row>
    <row r="404" spans="1:11" x14ac:dyDescent="0.2">
      <c r="A404" t="s">
        <v>1861</v>
      </c>
      <c r="B404" t="s">
        <v>1862</v>
      </c>
      <c r="C404" t="s">
        <v>93</v>
      </c>
      <c r="D404">
        <v>55.05</v>
      </c>
      <c r="E404">
        <v>4744.7299999999996</v>
      </c>
      <c r="F404">
        <v>55.05</v>
      </c>
      <c r="G404">
        <v>95</v>
      </c>
      <c r="H404">
        <v>1</v>
      </c>
      <c r="I404">
        <v>7</v>
      </c>
      <c r="J404">
        <v>4.0999999999999996</v>
      </c>
      <c r="K404" t="s">
        <v>1863</v>
      </c>
    </row>
    <row r="405" spans="1:11" x14ac:dyDescent="0.2">
      <c r="A405" t="s">
        <v>1864</v>
      </c>
      <c r="B405" t="s">
        <v>1865</v>
      </c>
      <c r="C405" t="s">
        <v>93</v>
      </c>
      <c r="D405">
        <v>17.41333333333333</v>
      </c>
      <c r="E405">
        <v>1439.42076923077</v>
      </c>
      <c r="F405">
        <v>52.24</v>
      </c>
      <c r="G405">
        <v>60</v>
      </c>
      <c r="H405">
        <v>3</v>
      </c>
      <c r="I405">
        <v>2</v>
      </c>
      <c r="J405">
        <v>5</v>
      </c>
      <c r="K405" t="s">
        <v>1866</v>
      </c>
    </row>
    <row r="406" spans="1:11" x14ac:dyDescent="0.2">
      <c r="A406" t="s">
        <v>1867</v>
      </c>
      <c r="B406" t="s">
        <v>1868</v>
      </c>
      <c r="C406" t="s">
        <v>126</v>
      </c>
      <c r="D406">
        <v>50.17</v>
      </c>
      <c r="E406">
        <v>470.36</v>
      </c>
      <c r="F406">
        <v>50.17</v>
      </c>
      <c r="G406">
        <v>9</v>
      </c>
      <c r="H406">
        <v>1</v>
      </c>
      <c r="I406">
        <v>3</v>
      </c>
      <c r="J406">
        <v>5</v>
      </c>
      <c r="K406" t="s">
        <v>1869</v>
      </c>
    </row>
    <row r="407" spans="1:11" x14ac:dyDescent="0.2">
      <c r="A407" t="s">
        <v>1870</v>
      </c>
      <c r="B407" t="s">
        <v>1871</v>
      </c>
      <c r="C407" t="s">
        <v>93</v>
      </c>
      <c r="D407">
        <v>42.52</v>
      </c>
      <c r="E407">
        <v>269.33999999999997</v>
      </c>
      <c r="F407">
        <v>42.52</v>
      </c>
      <c r="G407">
        <v>7</v>
      </c>
      <c r="H407">
        <v>1</v>
      </c>
      <c r="I407">
        <v>0</v>
      </c>
      <c r="J407">
        <v>0</v>
      </c>
      <c r="K407" t="s">
        <v>1872</v>
      </c>
    </row>
    <row r="408" spans="1:11" x14ac:dyDescent="0.2">
      <c r="A408" t="s">
        <v>1873</v>
      </c>
      <c r="B408" t="s">
        <v>1874</v>
      </c>
      <c r="C408" t="s">
        <v>93</v>
      </c>
      <c r="D408">
        <v>12.85</v>
      </c>
      <c r="E408">
        <v>1509.904615384615</v>
      </c>
      <c r="F408">
        <v>38.549999999999997</v>
      </c>
      <c r="G408">
        <v>104</v>
      </c>
      <c r="H408">
        <v>3</v>
      </c>
      <c r="I408">
        <v>11</v>
      </c>
      <c r="J408">
        <v>4.5999999999999996</v>
      </c>
      <c r="K408" t="s">
        <v>1875</v>
      </c>
    </row>
    <row r="409" spans="1:11" x14ac:dyDescent="0.2">
      <c r="A409" t="s">
        <v>1876</v>
      </c>
      <c r="B409" t="s">
        <v>1877</v>
      </c>
      <c r="C409" t="s">
        <v>126</v>
      </c>
      <c r="D409">
        <v>13.21</v>
      </c>
      <c r="E409">
        <v>35.090000000000003</v>
      </c>
      <c r="F409">
        <v>26.42</v>
      </c>
      <c r="G409">
        <v>3</v>
      </c>
      <c r="H409">
        <v>2</v>
      </c>
      <c r="I409">
        <v>0</v>
      </c>
      <c r="J409">
        <v>0</v>
      </c>
      <c r="K409" t="s">
        <v>1878</v>
      </c>
    </row>
    <row r="410" spans="1:11" x14ac:dyDescent="0.2">
      <c r="A410" t="s">
        <v>1879</v>
      </c>
      <c r="B410" t="s">
        <v>1880</v>
      </c>
      <c r="C410" t="s">
        <v>93</v>
      </c>
      <c r="D410">
        <v>19.989999999999998</v>
      </c>
      <c r="E410">
        <v>241.41769230769239</v>
      </c>
      <c r="F410">
        <v>19.989999999999998</v>
      </c>
      <c r="G410">
        <v>1</v>
      </c>
      <c r="H410">
        <v>1</v>
      </c>
      <c r="I410">
        <v>1</v>
      </c>
      <c r="J410">
        <v>5</v>
      </c>
      <c r="K410" t="s">
        <v>1881</v>
      </c>
    </row>
    <row r="411" spans="1:11" x14ac:dyDescent="0.2">
      <c r="A411" t="s">
        <v>1882</v>
      </c>
      <c r="B411" t="s">
        <v>1883</v>
      </c>
      <c r="C411" t="s">
        <v>101</v>
      </c>
      <c r="D411">
        <v>1369</v>
      </c>
      <c r="E411">
        <v>1369</v>
      </c>
      <c r="F411">
        <v>0</v>
      </c>
      <c r="G411">
        <v>1</v>
      </c>
      <c r="H411">
        <v>0</v>
      </c>
      <c r="I411">
        <v>0</v>
      </c>
      <c r="J411">
        <v>0</v>
      </c>
      <c r="K411" t="s">
        <v>1884</v>
      </c>
    </row>
    <row r="412" spans="1:11" x14ac:dyDescent="0.2">
      <c r="A412" t="s">
        <v>1885</v>
      </c>
      <c r="B412" t="s">
        <v>1886</v>
      </c>
      <c r="C412" t="s">
        <v>101</v>
      </c>
      <c r="D412">
        <v>5681</v>
      </c>
      <c r="E412">
        <v>59381.14</v>
      </c>
      <c r="F412">
        <v>0</v>
      </c>
      <c r="G412">
        <v>10</v>
      </c>
      <c r="H412">
        <v>0</v>
      </c>
      <c r="I412">
        <v>28</v>
      </c>
      <c r="J412">
        <v>4</v>
      </c>
      <c r="K412" t="s">
        <v>1887</v>
      </c>
    </row>
    <row r="413" spans="1:11" x14ac:dyDescent="0.2">
      <c r="A413" t="s">
        <v>1888</v>
      </c>
      <c r="B413" t="s">
        <v>1889</v>
      </c>
      <c r="C413" t="s">
        <v>101</v>
      </c>
      <c r="D413">
        <v>1299</v>
      </c>
      <c r="E413">
        <v>0</v>
      </c>
      <c r="F413">
        <v>0</v>
      </c>
      <c r="G413">
        <v>0</v>
      </c>
      <c r="H413">
        <v>0</v>
      </c>
      <c r="I413">
        <v>0</v>
      </c>
      <c r="J413">
        <v>0</v>
      </c>
      <c r="K413" t="s">
        <v>1890</v>
      </c>
    </row>
    <row r="414" spans="1:11" x14ac:dyDescent="0.2">
      <c r="A414" t="s">
        <v>1891</v>
      </c>
      <c r="B414" t="s">
        <v>1892</v>
      </c>
      <c r="C414" t="s">
        <v>101</v>
      </c>
      <c r="D414">
        <v>3996</v>
      </c>
      <c r="E414">
        <v>29387.62</v>
      </c>
      <c r="F414">
        <v>0</v>
      </c>
      <c r="G414">
        <v>6</v>
      </c>
      <c r="H414">
        <v>0</v>
      </c>
      <c r="I414">
        <v>7</v>
      </c>
      <c r="J414">
        <v>5</v>
      </c>
      <c r="K414" t="s">
        <v>1893</v>
      </c>
    </row>
    <row r="415" spans="1:11" x14ac:dyDescent="0.2">
      <c r="A415" t="s">
        <v>1894</v>
      </c>
      <c r="B415" t="s">
        <v>1895</v>
      </c>
      <c r="C415" t="s">
        <v>101</v>
      </c>
      <c r="D415">
        <v>3799</v>
      </c>
      <c r="E415">
        <v>0</v>
      </c>
      <c r="F415">
        <v>0</v>
      </c>
      <c r="G415">
        <v>0</v>
      </c>
      <c r="H415">
        <v>0</v>
      </c>
      <c r="I415">
        <v>12</v>
      </c>
      <c r="J415">
        <v>4</v>
      </c>
      <c r="K415" t="s">
        <v>1896</v>
      </c>
    </row>
    <row r="416" spans="1:11" x14ac:dyDescent="0.2">
      <c r="A416" t="s">
        <v>1897</v>
      </c>
      <c r="B416" t="s">
        <v>1898</v>
      </c>
      <c r="C416" t="s">
        <v>101</v>
      </c>
      <c r="D416">
        <v>3799</v>
      </c>
      <c r="E416">
        <v>4360.97</v>
      </c>
      <c r="F416">
        <v>0</v>
      </c>
      <c r="G416">
        <v>1</v>
      </c>
      <c r="H416">
        <v>0</v>
      </c>
      <c r="I416">
        <v>12</v>
      </c>
      <c r="J416">
        <v>4</v>
      </c>
      <c r="K416" t="s">
        <v>1899</v>
      </c>
    </row>
    <row r="417" spans="1:11" x14ac:dyDescent="0.2">
      <c r="A417" t="s">
        <v>1900</v>
      </c>
      <c r="B417" t="s">
        <v>1901</v>
      </c>
      <c r="C417" t="s">
        <v>82</v>
      </c>
      <c r="D417">
        <v>493.08</v>
      </c>
      <c r="E417">
        <v>1425.91</v>
      </c>
      <c r="F417">
        <v>0</v>
      </c>
      <c r="G417">
        <v>2</v>
      </c>
      <c r="H417">
        <v>0</v>
      </c>
      <c r="I417">
        <v>0</v>
      </c>
      <c r="J417">
        <v>0</v>
      </c>
      <c r="K417" t="s">
        <v>1902</v>
      </c>
    </row>
    <row r="418" spans="1:11" x14ac:dyDescent="0.2">
      <c r="A418" t="s">
        <v>1903</v>
      </c>
      <c r="B418" t="s">
        <v>1904</v>
      </c>
      <c r="C418" t="s">
        <v>101</v>
      </c>
      <c r="D418">
        <v>4399</v>
      </c>
      <c r="E418">
        <v>0</v>
      </c>
      <c r="F418">
        <v>0</v>
      </c>
      <c r="G418">
        <v>0</v>
      </c>
      <c r="H418">
        <v>0</v>
      </c>
      <c r="I418">
        <v>0</v>
      </c>
      <c r="J418">
        <v>0</v>
      </c>
      <c r="K418" t="s">
        <v>1905</v>
      </c>
    </row>
    <row r="419" spans="1:11" x14ac:dyDescent="0.2">
      <c r="A419" t="s">
        <v>1906</v>
      </c>
      <c r="B419" t="s">
        <v>1907</v>
      </c>
      <c r="C419" t="s">
        <v>93</v>
      </c>
      <c r="D419">
        <v>151.96</v>
      </c>
      <c r="E419">
        <v>0</v>
      </c>
      <c r="F419">
        <v>0</v>
      </c>
      <c r="G419">
        <v>0</v>
      </c>
      <c r="H419">
        <v>0</v>
      </c>
      <c r="I419">
        <v>13</v>
      </c>
      <c r="J419">
        <v>4.7</v>
      </c>
      <c r="K419" t="s">
        <v>1908</v>
      </c>
    </row>
    <row r="420" spans="1:11" x14ac:dyDescent="0.2">
      <c r="A420" t="s">
        <v>1909</v>
      </c>
      <c r="B420" t="s">
        <v>1910</v>
      </c>
      <c r="C420" t="s">
        <v>126</v>
      </c>
      <c r="D420">
        <v>219</v>
      </c>
      <c r="E420">
        <v>2137.98</v>
      </c>
      <c r="F420">
        <v>0</v>
      </c>
      <c r="G420">
        <v>10</v>
      </c>
      <c r="H420">
        <v>0</v>
      </c>
      <c r="I420">
        <v>0</v>
      </c>
      <c r="J420">
        <v>0</v>
      </c>
      <c r="K420" t="s">
        <v>1911</v>
      </c>
    </row>
    <row r="421" spans="1:11" x14ac:dyDescent="0.2">
      <c r="A421" t="s">
        <v>1912</v>
      </c>
      <c r="B421" t="s">
        <v>1913</v>
      </c>
      <c r="C421" t="s">
        <v>93</v>
      </c>
      <c r="D421">
        <v>99.99</v>
      </c>
      <c r="E421">
        <v>103.46</v>
      </c>
      <c r="F421">
        <v>0</v>
      </c>
      <c r="G421">
        <v>1</v>
      </c>
      <c r="H421">
        <v>0</v>
      </c>
      <c r="I421">
        <v>0</v>
      </c>
      <c r="J421">
        <v>0</v>
      </c>
      <c r="K421" t="s">
        <v>1914</v>
      </c>
    </row>
    <row r="422" spans="1:11" x14ac:dyDescent="0.2">
      <c r="A422" t="s">
        <v>1915</v>
      </c>
      <c r="B422" t="s">
        <v>1916</v>
      </c>
      <c r="C422" t="s">
        <v>126</v>
      </c>
      <c r="D422">
        <v>44.99</v>
      </c>
      <c r="E422">
        <v>25.31</v>
      </c>
      <c r="F422">
        <v>0</v>
      </c>
      <c r="G422">
        <v>1</v>
      </c>
      <c r="H422">
        <v>0</v>
      </c>
      <c r="I422">
        <v>23</v>
      </c>
      <c r="J422">
        <v>4.7</v>
      </c>
      <c r="K422" t="s">
        <v>1917</v>
      </c>
    </row>
    <row r="423" spans="1:11" x14ac:dyDescent="0.2">
      <c r="A423" t="s">
        <v>1918</v>
      </c>
      <c r="B423" t="s">
        <v>1919</v>
      </c>
      <c r="C423" t="s">
        <v>82</v>
      </c>
      <c r="D423">
        <v>40.07</v>
      </c>
      <c r="E423">
        <v>365.87</v>
      </c>
      <c r="F423">
        <v>0</v>
      </c>
      <c r="G423">
        <v>6</v>
      </c>
      <c r="H423">
        <v>0</v>
      </c>
      <c r="I423">
        <v>30</v>
      </c>
      <c r="J423">
        <v>4.3</v>
      </c>
      <c r="K423" t="s">
        <v>1920</v>
      </c>
    </row>
    <row r="424" spans="1:11" x14ac:dyDescent="0.2">
      <c r="A424" t="s">
        <v>1921</v>
      </c>
      <c r="B424" t="s">
        <v>1922</v>
      </c>
      <c r="C424" t="s">
        <v>101</v>
      </c>
      <c r="D424">
        <v>449</v>
      </c>
      <c r="E424">
        <v>1994.76</v>
      </c>
      <c r="F424">
        <v>0</v>
      </c>
      <c r="G424">
        <v>4</v>
      </c>
      <c r="H424">
        <v>0</v>
      </c>
      <c r="I424">
        <v>22</v>
      </c>
      <c r="J424">
        <v>4.8</v>
      </c>
      <c r="K424" t="s">
        <v>1923</v>
      </c>
    </row>
    <row r="425" spans="1:11" x14ac:dyDescent="0.2">
      <c r="A425" t="s">
        <v>1924</v>
      </c>
      <c r="B425" t="s">
        <v>1925</v>
      </c>
      <c r="C425" t="s">
        <v>82</v>
      </c>
      <c r="D425">
        <v>360</v>
      </c>
      <c r="E425">
        <v>1845.99</v>
      </c>
      <c r="F425">
        <v>0</v>
      </c>
      <c r="G425">
        <v>5</v>
      </c>
      <c r="H425">
        <v>0</v>
      </c>
      <c r="I425">
        <v>4</v>
      </c>
      <c r="J425">
        <v>4.5</v>
      </c>
      <c r="K425" t="s">
        <v>1926</v>
      </c>
    </row>
    <row r="426" spans="1:11" x14ac:dyDescent="0.2">
      <c r="A426" t="s">
        <v>1927</v>
      </c>
      <c r="B426" t="s">
        <v>1928</v>
      </c>
      <c r="C426" t="s">
        <v>101</v>
      </c>
      <c r="D426">
        <v>5681</v>
      </c>
      <c r="E426">
        <v>32124.53</v>
      </c>
      <c r="F426">
        <v>0</v>
      </c>
      <c r="G426">
        <v>5</v>
      </c>
      <c r="H426">
        <v>0</v>
      </c>
      <c r="I426">
        <v>1</v>
      </c>
      <c r="J426">
        <v>5</v>
      </c>
      <c r="K426" t="s">
        <v>1929</v>
      </c>
    </row>
    <row r="427" spans="1:11" x14ac:dyDescent="0.2">
      <c r="A427" t="s">
        <v>1930</v>
      </c>
      <c r="B427" t="s">
        <v>1931</v>
      </c>
      <c r="C427" t="s">
        <v>101</v>
      </c>
      <c r="D427">
        <v>1369</v>
      </c>
      <c r="E427">
        <v>5693.27</v>
      </c>
      <c r="F427">
        <v>0</v>
      </c>
      <c r="G427">
        <v>5</v>
      </c>
      <c r="H427">
        <v>0</v>
      </c>
      <c r="I427">
        <v>16</v>
      </c>
      <c r="J427">
        <v>4.0999999999999996</v>
      </c>
      <c r="K427" t="s">
        <v>1932</v>
      </c>
    </row>
    <row r="428" spans="1:11" x14ac:dyDescent="0.2">
      <c r="A428" t="s">
        <v>1933</v>
      </c>
      <c r="B428" t="s">
        <v>1934</v>
      </c>
      <c r="C428" t="s">
        <v>101</v>
      </c>
      <c r="D428">
        <v>747.15</v>
      </c>
      <c r="E428">
        <v>3607.88</v>
      </c>
      <c r="F428">
        <v>0</v>
      </c>
      <c r="G428">
        <v>4</v>
      </c>
      <c r="H428">
        <v>0</v>
      </c>
      <c r="I428">
        <v>18</v>
      </c>
      <c r="J428">
        <v>3.7</v>
      </c>
      <c r="K428" t="s">
        <v>1935</v>
      </c>
    </row>
    <row r="429" spans="1:11" x14ac:dyDescent="0.2">
      <c r="A429" t="s">
        <v>1936</v>
      </c>
      <c r="B429" t="s">
        <v>1937</v>
      </c>
      <c r="C429" t="s">
        <v>101</v>
      </c>
      <c r="D429">
        <v>895</v>
      </c>
      <c r="E429">
        <v>10168.83</v>
      </c>
      <c r="F429">
        <v>0</v>
      </c>
      <c r="G429">
        <v>11</v>
      </c>
      <c r="H429">
        <v>0</v>
      </c>
      <c r="I429">
        <v>0</v>
      </c>
      <c r="J429">
        <v>0</v>
      </c>
      <c r="K429" t="s">
        <v>1938</v>
      </c>
    </row>
    <row r="430" spans="1:11" x14ac:dyDescent="0.2">
      <c r="A430" t="s">
        <v>1939</v>
      </c>
      <c r="B430" t="s">
        <v>1940</v>
      </c>
      <c r="C430" t="s">
        <v>82</v>
      </c>
      <c r="D430">
        <v>54.61</v>
      </c>
      <c r="E430">
        <v>0</v>
      </c>
      <c r="F430">
        <v>0</v>
      </c>
      <c r="G430">
        <v>0</v>
      </c>
      <c r="H430">
        <v>0</v>
      </c>
      <c r="I430">
        <v>3</v>
      </c>
      <c r="J430">
        <v>5</v>
      </c>
      <c r="K430" t="s">
        <v>1941</v>
      </c>
    </row>
    <row r="431" spans="1:11" x14ac:dyDescent="0.2">
      <c r="A431" t="s">
        <v>1942</v>
      </c>
      <c r="B431" t="s">
        <v>1943</v>
      </c>
      <c r="C431" t="s">
        <v>101</v>
      </c>
      <c r="D431">
        <v>2999</v>
      </c>
      <c r="E431">
        <v>6260.8600000000006</v>
      </c>
      <c r="F431">
        <v>0</v>
      </c>
      <c r="G431">
        <v>2</v>
      </c>
      <c r="H431">
        <v>0</v>
      </c>
      <c r="I431">
        <v>2</v>
      </c>
      <c r="J431">
        <v>5</v>
      </c>
      <c r="K431" t="s">
        <v>1944</v>
      </c>
    </row>
    <row r="432" spans="1:11" x14ac:dyDescent="0.2">
      <c r="A432" t="s">
        <v>1945</v>
      </c>
      <c r="B432" t="s">
        <v>1946</v>
      </c>
      <c r="C432" t="s">
        <v>101</v>
      </c>
      <c r="D432">
        <v>589</v>
      </c>
      <c r="E432">
        <v>2061.4299999999998</v>
      </c>
      <c r="F432">
        <v>0</v>
      </c>
      <c r="G432">
        <v>3</v>
      </c>
      <c r="H432">
        <v>0</v>
      </c>
      <c r="I432">
        <v>4</v>
      </c>
      <c r="J432">
        <v>5</v>
      </c>
      <c r="K432" t="s">
        <v>1947</v>
      </c>
    </row>
    <row r="433" spans="1:11" x14ac:dyDescent="0.2">
      <c r="A433" t="s">
        <v>1948</v>
      </c>
      <c r="B433" t="s">
        <v>1949</v>
      </c>
      <c r="C433" t="s">
        <v>101</v>
      </c>
      <c r="D433">
        <v>4399</v>
      </c>
      <c r="E433">
        <v>9698.98</v>
      </c>
      <c r="F433">
        <v>0</v>
      </c>
      <c r="G433">
        <v>2</v>
      </c>
      <c r="H433">
        <v>0</v>
      </c>
      <c r="I433">
        <v>2</v>
      </c>
      <c r="J433">
        <v>5</v>
      </c>
      <c r="K433" t="s">
        <v>1950</v>
      </c>
    </row>
    <row r="434" spans="1:11" x14ac:dyDescent="0.2">
      <c r="A434" t="s">
        <v>1951</v>
      </c>
      <c r="B434" t="s">
        <v>1952</v>
      </c>
      <c r="C434" t="s">
        <v>101</v>
      </c>
      <c r="D434">
        <v>4099</v>
      </c>
      <c r="E434">
        <v>35036.49</v>
      </c>
      <c r="F434">
        <v>0</v>
      </c>
      <c r="G434">
        <v>8</v>
      </c>
      <c r="H434">
        <v>0</v>
      </c>
      <c r="I434">
        <v>0</v>
      </c>
      <c r="J434">
        <v>0</v>
      </c>
      <c r="K434" t="s">
        <v>1953</v>
      </c>
    </row>
    <row r="435" spans="1:11" x14ac:dyDescent="0.2">
      <c r="A435" t="s">
        <v>1954</v>
      </c>
      <c r="B435" t="s">
        <v>1955</v>
      </c>
      <c r="C435" t="s">
        <v>101</v>
      </c>
      <c r="D435">
        <v>1099</v>
      </c>
      <c r="E435">
        <v>1313.84</v>
      </c>
      <c r="F435">
        <v>0</v>
      </c>
      <c r="G435">
        <v>1</v>
      </c>
      <c r="H435">
        <v>0</v>
      </c>
      <c r="I435">
        <v>33</v>
      </c>
      <c r="J435">
        <v>4.4000000000000004</v>
      </c>
      <c r="K435" t="s">
        <v>1956</v>
      </c>
    </row>
    <row r="436" spans="1:11" x14ac:dyDescent="0.2">
      <c r="A436" t="s">
        <v>1957</v>
      </c>
      <c r="B436" t="s">
        <v>1958</v>
      </c>
      <c r="C436" t="s">
        <v>101</v>
      </c>
      <c r="D436">
        <v>4995</v>
      </c>
      <c r="E436">
        <v>9990</v>
      </c>
      <c r="F436">
        <v>0</v>
      </c>
      <c r="G436">
        <v>2</v>
      </c>
      <c r="H436">
        <v>0</v>
      </c>
      <c r="I436">
        <v>8</v>
      </c>
      <c r="J436">
        <v>4.4000000000000004</v>
      </c>
      <c r="K436" t="s">
        <v>1959</v>
      </c>
    </row>
    <row r="437" spans="1:11" x14ac:dyDescent="0.2">
      <c r="A437" t="s">
        <v>1082</v>
      </c>
      <c r="B437" t="s">
        <v>1960</v>
      </c>
      <c r="C437" t="s">
        <v>126</v>
      </c>
      <c r="D437">
        <v>1299</v>
      </c>
      <c r="E437">
        <v>4311.0200000000004</v>
      </c>
      <c r="F437">
        <v>0</v>
      </c>
      <c r="G437">
        <v>3</v>
      </c>
      <c r="H437">
        <v>0</v>
      </c>
      <c r="I437">
        <v>0</v>
      </c>
      <c r="J437">
        <v>0</v>
      </c>
      <c r="K437" t="s">
        <v>1961</v>
      </c>
    </row>
    <row r="438" spans="1:11" x14ac:dyDescent="0.2">
      <c r="A438" t="s">
        <v>1962</v>
      </c>
      <c r="B438" t="s">
        <v>1963</v>
      </c>
      <c r="C438" t="s">
        <v>101</v>
      </c>
      <c r="D438">
        <v>6260.86</v>
      </c>
      <c r="E438">
        <v>56681.3</v>
      </c>
      <c r="F438">
        <v>0</v>
      </c>
      <c r="G438">
        <v>10</v>
      </c>
      <c r="H438">
        <v>0</v>
      </c>
      <c r="I438">
        <v>0</v>
      </c>
      <c r="J438">
        <v>0</v>
      </c>
      <c r="K438" t="s">
        <v>1964</v>
      </c>
    </row>
    <row r="439" spans="1:11" x14ac:dyDescent="0.2">
      <c r="A439" t="s">
        <v>1965</v>
      </c>
      <c r="B439" t="s">
        <v>1966</v>
      </c>
      <c r="C439" t="s">
        <v>101</v>
      </c>
      <c r="D439">
        <v>959</v>
      </c>
      <c r="E439">
        <v>0</v>
      </c>
      <c r="F439">
        <v>0</v>
      </c>
      <c r="G439">
        <v>0</v>
      </c>
      <c r="H439">
        <v>0</v>
      </c>
      <c r="I439">
        <v>0</v>
      </c>
      <c r="J439">
        <v>0</v>
      </c>
      <c r="K439" t="s">
        <v>1967</v>
      </c>
    </row>
    <row r="440" spans="1:11" x14ac:dyDescent="0.2">
      <c r="A440" t="s">
        <v>1968</v>
      </c>
      <c r="B440" t="s">
        <v>1969</v>
      </c>
      <c r="C440" t="s">
        <v>82</v>
      </c>
      <c r="D440">
        <v>69</v>
      </c>
      <c r="E440">
        <v>4681.78</v>
      </c>
      <c r="F440">
        <v>0</v>
      </c>
      <c r="G440">
        <v>72</v>
      </c>
      <c r="H440">
        <v>0</v>
      </c>
      <c r="I440">
        <v>194</v>
      </c>
      <c r="J440">
        <v>4.5</v>
      </c>
      <c r="K440" t="s">
        <v>1970</v>
      </c>
    </row>
    <row r="441" spans="1:11" x14ac:dyDescent="0.2">
      <c r="A441" t="s">
        <v>1971</v>
      </c>
      <c r="B441" t="s">
        <v>1972</v>
      </c>
      <c r="C441" t="s">
        <v>101</v>
      </c>
      <c r="D441">
        <v>2899</v>
      </c>
      <c r="E441">
        <v>3107.13</v>
      </c>
      <c r="F441">
        <v>0</v>
      </c>
      <c r="G441">
        <v>1</v>
      </c>
      <c r="H441">
        <v>0</v>
      </c>
      <c r="I441">
        <v>1</v>
      </c>
      <c r="J441">
        <v>5</v>
      </c>
      <c r="K441" t="s">
        <v>1973</v>
      </c>
    </row>
    <row r="442" spans="1:11" x14ac:dyDescent="0.2">
      <c r="A442" t="s">
        <v>1974</v>
      </c>
      <c r="B442" t="s">
        <v>1975</v>
      </c>
      <c r="C442" t="s">
        <v>101</v>
      </c>
      <c r="D442">
        <v>1199</v>
      </c>
      <c r="E442">
        <v>0</v>
      </c>
      <c r="F442">
        <v>0</v>
      </c>
      <c r="G442">
        <v>0</v>
      </c>
      <c r="H442">
        <v>0</v>
      </c>
      <c r="I442">
        <v>126</v>
      </c>
      <c r="J442">
        <v>4.5999999999999996</v>
      </c>
      <c r="K442" t="s">
        <v>1976</v>
      </c>
    </row>
    <row r="443" spans="1:11" x14ac:dyDescent="0.2">
      <c r="A443" t="s">
        <v>1977</v>
      </c>
      <c r="B443" t="s">
        <v>1978</v>
      </c>
      <c r="C443" t="s">
        <v>126</v>
      </c>
      <c r="D443">
        <v>44.57833333333334</v>
      </c>
      <c r="E443">
        <v>11245.86</v>
      </c>
      <c r="F443">
        <v>0</v>
      </c>
      <c r="G443">
        <v>248</v>
      </c>
      <c r="H443">
        <v>0</v>
      </c>
      <c r="I443">
        <v>27</v>
      </c>
      <c r="J443">
        <v>4.4000000000000004</v>
      </c>
      <c r="K443" t="s">
        <v>1979</v>
      </c>
    </row>
    <row r="444" spans="1:11" x14ac:dyDescent="0.2">
      <c r="A444" t="s">
        <v>1980</v>
      </c>
      <c r="B444" t="s">
        <v>1981</v>
      </c>
      <c r="C444" t="s">
        <v>101</v>
      </c>
      <c r="D444">
        <v>2899</v>
      </c>
      <c r="E444">
        <v>23617.35</v>
      </c>
      <c r="F444">
        <v>0</v>
      </c>
      <c r="G444">
        <v>7</v>
      </c>
      <c r="H444">
        <v>0</v>
      </c>
      <c r="I444">
        <v>83</v>
      </c>
      <c r="J444">
        <v>4.2</v>
      </c>
      <c r="K444" t="s">
        <v>1982</v>
      </c>
    </row>
    <row r="445" spans="1:11" x14ac:dyDescent="0.2">
      <c r="A445" t="s">
        <v>1983</v>
      </c>
      <c r="B445" t="s">
        <v>1984</v>
      </c>
      <c r="C445" t="s">
        <v>101</v>
      </c>
      <c r="D445">
        <v>3199</v>
      </c>
      <c r="E445">
        <v>0</v>
      </c>
      <c r="F445">
        <v>0</v>
      </c>
      <c r="G445">
        <v>0</v>
      </c>
      <c r="H445">
        <v>0</v>
      </c>
      <c r="I445">
        <v>147</v>
      </c>
      <c r="J445">
        <v>4.5</v>
      </c>
      <c r="K445" t="s">
        <v>1985</v>
      </c>
    </row>
    <row r="446" spans="1:11" x14ac:dyDescent="0.2">
      <c r="A446" t="s">
        <v>1986</v>
      </c>
      <c r="B446" t="s">
        <v>1987</v>
      </c>
      <c r="C446" t="s">
        <v>82</v>
      </c>
      <c r="D446">
        <v>199</v>
      </c>
      <c r="E446">
        <v>0</v>
      </c>
      <c r="F446">
        <v>0</v>
      </c>
      <c r="G446">
        <v>0</v>
      </c>
      <c r="H446">
        <v>0</v>
      </c>
      <c r="I446">
        <v>94</v>
      </c>
      <c r="J446">
        <v>4.4000000000000004</v>
      </c>
      <c r="K446" t="s">
        <v>1988</v>
      </c>
    </row>
    <row r="447" spans="1:11" x14ac:dyDescent="0.2">
      <c r="A447" t="s">
        <v>1989</v>
      </c>
      <c r="B447" t="s">
        <v>1990</v>
      </c>
      <c r="C447" t="s">
        <v>101</v>
      </c>
      <c r="D447">
        <v>535</v>
      </c>
      <c r="E447">
        <v>0</v>
      </c>
      <c r="F447">
        <v>0</v>
      </c>
      <c r="G447">
        <v>0</v>
      </c>
      <c r="H447">
        <v>0</v>
      </c>
      <c r="I447">
        <v>15</v>
      </c>
      <c r="J447">
        <v>4.7</v>
      </c>
      <c r="K447" t="s">
        <v>1991</v>
      </c>
    </row>
    <row r="448" spans="1:11" x14ac:dyDescent="0.2">
      <c r="A448" t="s">
        <v>1992</v>
      </c>
      <c r="B448" t="s">
        <v>1993</v>
      </c>
      <c r="C448" t="s">
        <v>101</v>
      </c>
      <c r="D448">
        <v>5681</v>
      </c>
      <c r="E448">
        <v>0</v>
      </c>
      <c r="F448">
        <v>0</v>
      </c>
      <c r="G448">
        <v>0</v>
      </c>
      <c r="H448">
        <v>0</v>
      </c>
      <c r="I448">
        <v>8</v>
      </c>
      <c r="J448">
        <v>4.8</v>
      </c>
      <c r="K448" t="s">
        <v>1994</v>
      </c>
    </row>
    <row r="449" spans="1:11" x14ac:dyDescent="0.2">
      <c r="A449" t="s">
        <v>1995</v>
      </c>
      <c r="B449" t="s">
        <v>1996</v>
      </c>
      <c r="C449" t="s">
        <v>101</v>
      </c>
      <c r="D449">
        <v>1569</v>
      </c>
      <c r="E449">
        <v>0</v>
      </c>
      <c r="F449">
        <v>0</v>
      </c>
      <c r="G449">
        <v>0</v>
      </c>
      <c r="H449">
        <v>0</v>
      </c>
      <c r="I449">
        <v>34</v>
      </c>
      <c r="J449">
        <v>4.5999999999999996</v>
      </c>
      <c r="K449" t="s">
        <v>1997</v>
      </c>
    </row>
    <row r="450" spans="1:11" x14ac:dyDescent="0.2">
      <c r="A450" t="s">
        <v>1998</v>
      </c>
      <c r="B450" t="s">
        <v>1999</v>
      </c>
      <c r="C450" t="s">
        <v>93</v>
      </c>
      <c r="D450">
        <v>19.96</v>
      </c>
      <c r="E450">
        <v>2568.04</v>
      </c>
      <c r="F450">
        <v>0</v>
      </c>
      <c r="G450">
        <v>127</v>
      </c>
      <c r="H450">
        <v>0</v>
      </c>
      <c r="I450">
        <v>17</v>
      </c>
      <c r="J450">
        <v>4.0999999999999996</v>
      </c>
      <c r="K450" t="s">
        <v>2000</v>
      </c>
    </row>
    <row r="451" spans="1:11" x14ac:dyDescent="0.2">
      <c r="A451" t="s">
        <v>2001</v>
      </c>
      <c r="B451" t="s">
        <v>2002</v>
      </c>
      <c r="C451" t="s">
        <v>101</v>
      </c>
      <c r="D451">
        <v>535</v>
      </c>
      <c r="E451">
        <v>0</v>
      </c>
      <c r="F451">
        <v>0</v>
      </c>
      <c r="G451">
        <v>0</v>
      </c>
      <c r="H451">
        <v>0</v>
      </c>
      <c r="I451">
        <v>5</v>
      </c>
      <c r="J451">
        <v>4.5</v>
      </c>
      <c r="K451" t="s">
        <v>2003</v>
      </c>
    </row>
    <row r="452" spans="1:11" x14ac:dyDescent="0.2">
      <c r="A452" t="s">
        <v>2004</v>
      </c>
      <c r="B452" t="s">
        <v>2005</v>
      </c>
      <c r="C452" t="s">
        <v>93</v>
      </c>
      <c r="D452">
        <v>123.54</v>
      </c>
      <c r="E452">
        <v>6932.66</v>
      </c>
      <c r="F452">
        <v>0</v>
      </c>
      <c r="G452">
        <v>54</v>
      </c>
      <c r="H452">
        <v>0</v>
      </c>
      <c r="I452">
        <v>4</v>
      </c>
      <c r="J452">
        <v>4.5</v>
      </c>
      <c r="K452" t="s">
        <v>2006</v>
      </c>
    </row>
    <row r="453" spans="1:11" x14ac:dyDescent="0.2">
      <c r="A453" t="s">
        <v>2007</v>
      </c>
      <c r="B453" t="s">
        <v>2008</v>
      </c>
      <c r="C453" t="s">
        <v>1041</v>
      </c>
      <c r="D453">
        <v>36.26</v>
      </c>
      <c r="E453">
        <v>795.9899999999999</v>
      </c>
      <c r="F453">
        <v>0</v>
      </c>
      <c r="G453">
        <v>20</v>
      </c>
      <c r="H453">
        <v>0</v>
      </c>
      <c r="I453">
        <v>2</v>
      </c>
      <c r="J453">
        <v>5</v>
      </c>
      <c r="K453" t="s">
        <v>2009</v>
      </c>
    </row>
    <row r="454" spans="1:11" x14ac:dyDescent="0.2">
      <c r="A454" t="s">
        <v>2010</v>
      </c>
      <c r="B454" t="s">
        <v>2011</v>
      </c>
      <c r="C454" t="s">
        <v>86</v>
      </c>
      <c r="D454">
        <v>261.10000000000002</v>
      </c>
      <c r="E454">
        <v>9638.94</v>
      </c>
      <c r="F454">
        <v>0</v>
      </c>
      <c r="G454">
        <v>43</v>
      </c>
      <c r="H454">
        <v>0</v>
      </c>
      <c r="I454">
        <v>8</v>
      </c>
      <c r="J454">
        <v>4.8</v>
      </c>
      <c r="K454" t="s">
        <v>2012</v>
      </c>
    </row>
    <row r="455" spans="1:11" x14ac:dyDescent="0.2">
      <c r="A455" t="s">
        <v>2013</v>
      </c>
      <c r="B455" t="s">
        <v>2014</v>
      </c>
      <c r="C455" t="s">
        <v>1041</v>
      </c>
      <c r="D455">
        <v>551.66</v>
      </c>
      <c r="E455">
        <v>11882.92</v>
      </c>
      <c r="F455">
        <v>0</v>
      </c>
      <c r="G455">
        <v>22</v>
      </c>
      <c r="H455">
        <v>0</v>
      </c>
      <c r="I455">
        <v>233</v>
      </c>
      <c r="J455">
        <v>4.4000000000000004</v>
      </c>
      <c r="K455" t="s">
        <v>2015</v>
      </c>
    </row>
    <row r="456" spans="1:11" x14ac:dyDescent="0.2">
      <c r="A456" t="s">
        <v>2016</v>
      </c>
      <c r="B456" t="s">
        <v>2017</v>
      </c>
      <c r="C456" t="s">
        <v>82</v>
      </c>
      <c r="D456">
        <v>535</v>
      </c>
      <c r="E456">
        <v>982.53</v>
      </c>
      <c r="F456">
        <v>0</v>
      </c>
      <c r="G456">
        <v>2</v>
      </c>
      <c r="H456">
        <v>0</v>
      </c>
      <c r="I456">
        <v>0</v>
      </c>
      <c r="J456">
        <v>0</v>
      </c>
      <c r="K456" t="s">
        <v>2018</v>
      </c>
    </row>
    <row r="457" spans="1:11" x14ac:dyDescent="0.2">
      <c r="A457" t="s">
        <v>2019</v>
      </c>
      <c r="B457" t="s">
        <v>2020</v>
      </c>
      <c r="C457" t="s">
        <v>101</v>
      </c>
      <c r="D457">
        <v>1369</v>
      </c>
      <c r="E457">
        <v>0</v>
      </c>
      <c r="F457">
        <v>0</v>
      </c>
      <c r="G457">
        <v>0</v>
      </c>
      <c r="H457">
        <v>0</v>
      </c>
      <c r="I457">
        <v>7</v>
      </c>
      <c r="J457">
        <v>4.0999999999999996</v>
      </c>
      <c r="K457" t="s">
        <v>2021</v>
      </c>
    </row>
    <row r="458" spans="1:11" x14ac:dyDescent="0.2">
      <c r="A458" t="s">
        <v>2022</v>
      </c>
      <c r="B458" t="s">
        <v>2023</v>
      </c>
      <c r="C458" t="s">
        <v>93</v>
      </c>
      <c r="D458">
        <v>9.99</v>
      </c>
      <c r="E458">
        <v>37.4</v>
      </c>
      <c r="F458">
        <v>0</v>
      </c>
      <c r="G458">
        <v>4</v>
      </c>
      <c r="H458">
        <v>0</v>
      </c>
      <c r="I458">
        <v>90</v>
      </c>
      <c r="J458">
        <v>4.7</v>
      </c>
      <c r="K458" t="s">
        <v>2024</v>
      </c>
    </row>
    <row r="459" spans="1:11" x14ac:dyDescent="0.2">
      <c r="A459" t="s">
        <v>2025</v>
      </c>
      <c r="B459" t="s">
        <v>2026</v>
      </c>
      <c r="C459" t="s">
        <v>101</v>
      </c>
      <c r="D459">
        <v>559</v>
      </c>
      <c r="E459">
        <v>0</v>
      </c>
      <c r="F459">
        <v>0</v>
      </c>
      <c r="G459">
        <v>0</v>
      </c>
      <c r="H459">
        <v>0</v>
      </c>
      <c r="I459">
        <v>174</v>
      </c>
      <c r="J459">
        <v>4.3</v>
      </c>
      <c r="K459" t="s">
        <v>2027</v>
      </c>
    </row>
    <row r="460" spans="1:11" x14ac:dyDescent="0.2">
      <c r="A460" t="s">
        <v>2028</v>
      </c>
      <c r="B460" t="s">
        <v>2029</v>
      </c>
      <c r="C460" t="s">
        <v>1314</v>
      </c>
      <c r="D460">
        <v>19.921199999999999</v>
      </c>
      <c r="E460">
        <v>9807.85</v>
      </c>
      <c r="F460">
        <v>0</v>
      </c>
      <c r="G460">
        <v>501</v>
      </c>
      <c r="H460">
        <v>0</v>
      </c>
      <c r="I460">
        <v>23</v>
      </c>
      <c r="J460">
        <v>3.6</v>
      </c>
      <c r="K460" t="s">
        <v>2030</v>
      </c>
    </row>
    <row r="461" spans="1:11" x14ac:dyDescent="0.2">
      <c r="A461" t="s">
        <v>2031</v>
      </c>
      <c r="B461" t="s">
        <v>2032</v>
      </c>
      <c r="C461" t="s">
        <v>101</v>
      </c>
      <c r="D461">
        <v>2899</v>
      </c>
      <c r="E461">
        <v>0</v>
      </c>
      <c r="F461">
        <v>0</v>
      </c>
      <c r="G461">
        <v>0</v>
      </c>
      <c r="H461">
        <v>0</v>
      </c>
      <c r="I461">
        <v>0</v>
      </c>
      <c r="J461">
        <v>0</v>
      </c>
      <c r="K461" t="s">
        <v>2033</v>
      </c>
    </row>
    <row r="462" spans="1:11" x14ac:dyDescent="0.2">
      <c r="A462" t="s">
        <v>2034</v>
      </c>
      <c r="B462" t="s">
        <v>2035</v>
      </c>
      <c r="C462" t="s">
        <v>101</v>
      </c>
      <c r="D462">
        <v>5125</v>
      </c>
      <c r="E462">
        <v>71392.960000000006</v>
      </c>
      <c r="F462">
        <v>0</v>
      </c>
      <c r="G462">
        <v>17</v>
      </c>
      <c r="H462">
        <v>0</v>
      </c>
      <c r="I462">
        <v>0</v>
      </c>
      <c r="J462">
        <v>0</v>
      </c>
      <c r="K462" t="s">
        <v>2036</v>
      </c>
    </row>
    <row r="463" spans="1:11" x14ac:dyDescent="0.2">
      <c r="A463" t="s">
        <v>2037</v>
      </c>
      <c r="B463" t="s">
        <v>2038</v>
      </c>
      <c r="C463" t="s">
        <v>726</v>
      </c>
      <c r="D463">
        <v>89.99</v>
      </c>
      <c r="E463">
        <v>0</v>
      </c>
      <c r="F463">
        <v>0</v>
      </c>
      <c r="G463">
        <v>0</v>
      </c>
      <c r="H463">
        <v>0</v>
      </c>
      <c r="I463">
        <v>0</v>
      </c>
      <c r="J463">
        <v>0</v>
      </c>
      <c r="K463" t="s">
        <v>2039</v>
      </c>
    </row>
    <row r="464" spans="1:11" x14ac:dyDescent="0.2">
      <c r="A464" t="s">
        <v>2040</v>
      </c>
      <c r="B464" t="s">
        <v>2041</v>
      </c>
      <c r="C464" t="s">
        <v>101</v>
      </c>
      <c r="D464">
        <v>3949</v>
      </c>
      <c r="E464">
        <v>0</v>
      </c>
      <c r="F464">
        <v>0</v>
      </c>
      <c r="G464">
        <v>0</v>
      </c>
      <c r="H464">
        <v>0</v>
      </c>
      <c r="I464">
        <v>0</v>
      </c>
      <c r="J464">
        <v>0</v>
      </c>
      <c r="K464" t="s">
        <v>2042</v>
      </c>
    </row>
    <row r="465" spans="1:11" x14ac:dyDescent="0.2">
      <c r="A465" t="s">
        <v>2043</v>
      </c>
      <c r="B465" t="s">
        <v>2044</v>
      </c>
      <c r="C465" t="s">
        <v>101</v>
      </c>
      <c r="D465">
        <v>3799</v>
      </c>
      <c r="E465">
        <v>0</v>
      </c>
      <c r="F465">
        <v>0</v>
      </c>
      <c r="G465">
        <v>0</v>
      </c>
      <c r="H465">
        <v>0</v>
      </c>
      <c r="I465">
        <v>2</v>
      </c>
      <c r="J465">
        <v>5</v>
      </c>
      <c r="K465" t="s">
        <v>2045</v>
      </c>
    </row>
    <row r="466" spans="1:11" x14ac:dyDescent="0.2">
      <c r="A466" t="s">
        <v>2046</v>
      </c>
      <c r="B466" t="s">
        <v>2047</v>
      </c>
      <c r="C466" t="s">
        <v>82</v>
      </c>
      <c r="D466">
        <v>110.39</v>
      </c>
      <c r="E466">
        <v>21546.720000000001</v>
      </c>
      <c r="F466">
        <v>0</v>
      </c>
      <c r="G466">
        <v>568</v>
      </c>
      <c r="H466">
        <v>0</v>
      </c>
      <c r="I466">
        <v>552</v>
      </c>
      <c r="J466">
        <v>4.5999999999999996</v>
      </c>
      <c r="K466" t="s">
        <v>2048</v>
      </c>
    </row>
    <row r="467" spans="1:11" x14ac:dyDescent="0.2">
      <c r="A467" t="s">
        <v>1493</v>
      </c>
      <c r="B467" t="s">
        <v>2049</v>
      </c>
      <c r="C467" t="s">
        <v>101</v>
      </c>
      <c r="D467">
        <v>1299</v>
      </c>
      <c r="E467">
        <v>0</v>
      </c>
      <c r="F467">
        <v>0</v>
      </c>
      <c r="G467">
        <v>0</v>
      </c>
      <c r="H467">
        <v>0</v>
      </c>
      <c r="I467">
        <v>0</v>
      </c>
      <c r="J467">
        <v>0</v>
      </c>
      <c r="K467" t="s">
        <v>2050</v>
      </c>
    </row>
    <row r="468" spans="1:11" x14ac:dyDescent="0.2">
      <c r="A468" t="s">
        <v>1499</v>
      </c>
      <c r="B468" t="s">
        <v>2051</v>
      </c>
      <c r="C468" t="s">
        <v>86</v>
      </c>
      <c r="D468">
        <v>119</v>
      </c>
      <c r="E468">
        <v>291.22000000000003</v>
      </c>
      <c r="F468">
        <v>0</v>
      </c>
      <c r="G468">
        <v>2</v>
      </c>
      <c r="H468">
        <v>0</v>
      </c>
      <c r="I468">
        <v>0</v>
      </c>
      <c r="J468">
        <v>0</v>
      </c>
      <c r="K468" t="s">
        <v>2052</v>
      </c>
    </row>
    <row r="469" spans="1:11" x14ac:dyDescent="0.2">
      <c r="A469" t="s">
        <v>2053</v>
      </c>
      <c r="B469" t="s">
        <v>2054</v>
      </c>
      <c r="C469" t="s">
        <v>101</v>
      </c>
      <c r="D469">
        <v>899</v>
      </c>
      <c r="E469">
        <v>472.72</v>
      </c>
      <c r="F469">
        <v>0</v>
      </c>
      <c r="G469">
        <v>1</v>
      </c>
      <c r="H469">
        <v>0</v>
      </c>
      <c r="I469">
        <v>0</v>
      </c>
      <c r="J469">
        <v>0</v>
      </c>
      <c r="K469" t="s">
        <v>2055</v>
      </c>
    </row>
    <row r="470" spans="1:11" x14ac:dyDescent="0.2">
      <c r="A470" t="s">
        <v>2056</v>
      </c>
      <c r="B470" t="s">
        <v>2057</v>
      </c>
      <c r="C470" t="s">
        <v>101</v>
      </c>
      <c r="D470">
        <v>849</v>
      </c>
      <c r="E470">
        <v>2899.83</v>
      </c>
      <c r="F470">
        <v>0</v>
      </c>
      <c r="G470">
        <v>4</v>
      </c>
      <c r="H470">
        <v>0</v>
      </c>
      <c r="I470">
        <v>7</v>
      </c>
      <c r="J470">
        <v>5</v>
      </c>
      <c r="K470" t="s">
        <v>2058</v>
      </c>
    </row>
    <row r="471" spans="1:11" x14ac:dyDescent="0.2">
      <c r="A471" t="s">
        <v>2059</v>
      </c>
      <c r="B471" t="s">
        <v>2060</v>
      </c>
      <c r="C471" t="s">
        <v>86</v>
      </c>
      <c r="D471">
        <v>214.68833333333339</v>
      </c>
      <c r="E471">
        <v>44121.06</v>
      </c>
      <c r="F471">
        <v>0</v>
      </c>
      <c r="G471">
        <v>223</v>
      </c>
      <c r="H471">
        <v>0</v>
      </c>
      <c r="I471">
        <v>54</v>
      </c>
      <c r="J471">
        <v>4.5999999999999996</v>
      </c>
      <c r="K471" t="s">
        <v>2061</v>
      </c>
    </row>
    <row r="472" spans="1:11" x14ac:dyDescent="0.2">
      <c r="A472" t="s">
        <v>2062</v>
      </c>
      <c r="B472" t="s">
        <v>2063</v>
      </c>
      <c r="C472" t="s">
        <v>126</v>
      </c>
      <c r="D472">
        <v>177.78</v>
      </c>
      <c r="E472">
        <v>0</v>
      </c>
      <c r="F472">
        <v>0</v>
      </c>
      <c r="G472">
        <v>0</v>
      </c>
      <c r="H472">
        <v>0</v>
      </c>
      <c r="I472">
        <v>0</v>
      </c>
      <c r="J472">
        <v>0</v>
      </c>
      <c r="K472" t="s">
        <v>2064</v>
      </c>
    </row>
    <row r="473" spans="1:11" x14ac:dyDescent="0.2">
      <c r="A473" t="s">
        <v>2065</v>
      </c>
      <c r="B473" t="s">
        <v>2066</v>
      </c>
      <c r="C473" t="s">
        <v>1041</v>
      </c>
      <c r="D473">
        <v>4184.6400000000003</v>
      </c>
      <c r="E473">
        <v>0</v>
      </c>
      <c r="F473">
        <v>0</v>
      </c>
      <c r="G473">
        <v>0</v>
      </c>
      <c r="H473">
        <v>0</v>
      </c>
      <c r="I473">
        <v>0</v>
      </c>
      <c r="J473">
        <v>0</v>
      </c>
      <c r="K473" t="s">
        <v>2067</v>
      </c>
    </row>
    <row r="474" spans="1:11" x14ac:dyDescent="0.2">
      <c r="A474" t="s">
        <v>2068</v>
      </c>
      <c r="B474" t="s">
        <v>2069</v>
      </c>
      <c r="C474" t="s">
        <v>126</v>
      </c>
      <c r="D474">
        <v>378.41</v>
      </c>
      <c r="E474">
        <v>4432.92</v>
      </c>
      <c r="F474">
        <v>0</v>
      </c>
      <c r="G474">
        <v>11</v>
      </c>
      <c r="H474">
        <v>0</v>
      </c>
      <c r="I474">
        <v>1</v>
      </c>
      <c r="J474">
        <v>5</v>
      </c>
      <c r="K474" t="s">
        <v>2070</v>
      </c>
    </row>
    <row r="475" spans="1:11" x14ac:dyDescent="0.2">
      <c r="A475" t="s">
        <v>2071</v>
      </c>
      <c r="B475" t="s">
        <v>2072</v>
      </c>
      <c r="C475" t="s">
        <v>82</v>
      </c>
      <c r="D475">
        <v>129.94</v>
      </c>
      <c r="E475">
        <v>163.11000000000001</v>
      </c>
      <c r="F475">
        <v>0</v>
      </c>
      <c r="G475">
        <v>1</v>
      </c>
      <c r="H475">
        <v>0</v>
      </c>
      <c r="I475">
        <v>8</v>
      </c>
      <c r="J475">
        <v>3.2</v>
      </c>
      <c r="K475" t="s">
        <v>2073</v>
      </c>
    </row>
    <row r="476" spans="1:11" x14ac:dyDescent="0.2">
      <c r="A476" t="s">
        <v>2074</v>
      </c>
      <c r="B476" t="s">
        <v>2075</v>
      </c>
      <c r="C476" t="s">
        <v>82</v>
      </c>
      <c r="D476">
        <v>547.45137499999998</v>
      </c>
      <c r="E476">
        <v>185183.5</v>
      </c>
      <c r="F476">
        <v>0</v>
      </c>
      <c r="G476">
        <v>344</v>
      </c>
      <c r="H476">
        <v>0</v>
      </c>
      <c r="I476">
        <v>27</v>
      </c>
      <c r="J476">
        <v>4.4000000000000004</v>
      </c>
      <c r="K476" t="s">
        <v>2076</v>
      </c>
    </row>
    <row r="477" spans="1:11" x14ac:dyDescent="0.2">
      <c r="A477" t="s">
        <v>2077</v>
      </c>
      <c r="B477" t="s">
        <v>2078</v>
      </c>
      <c r="C477" t="s">
        <v>1041</v>
      </c>
      <c r="D477">
        <v>535</v>
      </c>
      <c r="E477">
        <v>0</v>
      </c>
      <c r="F477">
        <v>0</v>
      </c>
      <c r="G477">
        <v>0</v>
      </c>
      <c r="H477">
        <v>0</v>
      </c>
      <c r="I477">
        <v>32</v>
      </c>
      <c r="J477">
        <v>4.8</v>
      </c>
      <c r="K477" t="s">
        <v>2079</v>
      </c>
    </row>
    <row r="478" spans="1:11" x14ac:dyDescent="0.2">
      <c r="A478" t="s">
        <v>2080</v>
      </c>
      <c r="B478" t="s">
        <v>2081</v>
      </c>
      <c r="C478" t="s">
        <v>101</v>
      </c>
      <c r="D478">
        <v>849</v>
      </c>
      <c r="E478">
        <v>76330.2</v>
      </c>
      <c r="F478">
        <v>0</v>
      </c>
      <c r="G478">
        <v>90</v>
      </c>
      <c r="H478">
        <v>0</v>
      </c>
      <c r="I478">
        <v>58</v>
      </c>
      <c r="J478">
        <v>4.4000000000000004</v>
      </c>
      <c r="K478" t="s">
        <v>2082</v>
      </c>
    </row>
    <row r="479" spans="1:11" x14ac:dyDescent="0.2">
      <c r="A479" t="s">
        <v>2083</v>
      </c>
      <c r="B479" t="s">
        <v>2084</v>
      </c>
      <c r="C479" t="s">
        <v>101</v>
      </c>
      <c r="D479">
        <v>3799</v>
      </c>
      <c r="E479">
        <v>21994.92</v>
      </c>
      <c r="F479">
        <v>0</v>
      </c>
      <c r="G479">
        <v>6</v>
      </c>
      <c r="H479">
        <v>0</v>
      </c>
      <c r="I479">
        <v>3</v>
      </c>
      <c r="J479">
        <v>4.3</v>
      </c>
      <c r="K479" t="s">
        <v>2085</v>
      </c>
    </row>
    <row r="480" spans="1:11" x14ac:dyDescent="0.2">
      <c r="A480" t="s">
        <v>2086</v>
      </c>
      <c r="B480" t="s">
        <v>2087</v>
      </c>
      <c r="C480" t="s">
        <v>101</v>
      </c>
      <c r="D480">
        <v>1369</v>
      </c>
      <c r="E480">
        <v>18468.509999999998</v>
      </c>
      <c r="F480">
        <v>0</v>
      </c>
      <c r="G480">
        <v>15</v>
      </c>
      <c r="H480">
        <v>0</v>
      </c>
      <c r="I480">
        <v>3</v>
      </c>
      <c r="J480">
        <v>5</v>
      </c>
      <c r="K480" t="s">
        <v>2088</v>
      </c>
    </row>
    <row r="481" spans="1:11" x14ac:dyDescent="0.2">
      <c r="A481" t="s">
        <v>2089</v>
      </c>
      <c r="B481" t="s">
        <v>2090</v>
      </c>
      <c r="C481" t="s">
        <v>101</v>
      </c>
      <c r="D481">
        <v>290.81</v>
      </c>
      <c r="E481">
        <v>895.79</v>
      </c>
      <c r="F481">
        <v>0</v>
      </c>
      <c r="G481">
        <v>3</v>
      </c>
      <c r="H481">
        <v>0</v>
      </c>
      <c r="I481">
        <v>0</v>
      </c>
      <c r="J481">
        <v>0</v>
      </c>
      <c r="K481" t="s">
        <v>2091</v>
      </c>
    </row>
    <row r="482" spans="1:11" x14ac:dyDescent="0.2">
      <c r="A482" t="s">
        <v>2092</v>
      </c>
      <c r="B482" t="s">
        <v>2093</v>
      </c>
      <c r="C482" t="s">
        <v>93</v>
      </c>
      <c r="D482">
        <v>19.989999999999998</v>
      </c>
      <c r="E482">
        <v>356.09</v>
      </c>
      <c r="F482">
        <v>0</v>
      </c>
      <c r="G482">
        <v>17</v>
      </c>
      <c r="H482">
        <v>0</v>
      </c>
      <c r="I482">
        <v>3</v>
      </c>
      <c r="J482">
        <v>4.7</v>
      </c>
      <c r="K482" t="s">
        <v>2094</v>
      </c>
    </row>
    <row r="483" spans="1:11" x14ac:dyDescent="0.2">
      <c r="A483" t="s">
        <v>2095</v>
      </c>
      <c r="B483" t="s">
        <v>2096</v>
      </c>
      <c r="C483" t="s">
        <v>82</v>
      </c>
      <c r="D483">
        <v>114</v>
      </c>
      <c r="E483">
        <v>6189.78</v>
      </c>
      <c r="F483">
        <v>0</v>
      </c>
      <c r="G483">
        <v>55</v>
      </c>
      <c r="H483">
        <v>0</v>
      </c>
      <c r="I483">
        <v>86</v>
      </c>
      <c r="J483">
        <v>4.0999999999999996</v>
      </c>
      <c r="K483" t="s">
        <v>2097</v>
      </c>
    </row>
    <row r="484" spans="1:11" x14ac:dyDescent="0.2">
      <c r="A484" t="s">
        <v>2098</v>
      </c>
      <c r="B484" t="s">
        <v>2099</v>
      </c>
      <c r="C484" t="s">
        <v>82</v>
      </c>
      <c r="D484">
        <v>318</v>
      </c>
      <c r="E484">
        <v>7653.2099999999991</v>
      </c>
      <c r="F484">
        <v>0</v>
      </c>
      <c r="G484">
        <v>23</v>
      </c>
      <c r="H484">
        <v>0</v>
      </c>
      <c r="I484">
        <v>7</v>
      </c>
      <c r="J484">
        <v>5</v>
      </c>
      <c r="K484" t="s">
        <v>2100</v>
      </c>
    </row>
    <row r="485" spans="1:11" x14ac:dyDescent="0.2">
      <c r="A485" t="s">
        <v>2101</v>
      </c>
      <c r="B485" t="s">
        <v>2102</v>
      </c>
      <c r="C485" t="s">
        <v>1041</v>
      </c>
      <c r="D485">
        <v>39.99</v>
      </c>
      <c r="E485">
        <v>569.42000000000007</v>
      </c>
      <c r="F485">
        <v>0</v>
      </c>
      <c r="G485">
        <v>14</v>
      </c>
      <c r="H485">
        <v>0</v>
      </c>
      <c r="I485">
        <v>7</v>
      </c>
      <c r="J485">
        <v>3.8</v>
      </c>
      <c r="K485" t="s">
        <v>2103</v>
      </c>
    </row>
    <row r="486" spans="1:11" x14ac:dyDescent="0.2">
      <c r="A486" t="s">
        <v>2104</v>
      </c>
      <c r="B486" t="s">
        <v>2105</v>
      </c>
      <c r="C486" t="s">
        <v>126</v>
      </c>
      <c r="D486">
        <v>650</v>
      </c>
      <c r="E486">
        <v>8219.25</v>
      </c>
      <c r="F486">
        <v>0</v>
      </c>
      <c r="G486">
        <v>15</v>
      </c>
      <c r="H486">
        <v>0</v>
      </c>
      <c r="I486">
        <v>25</v>
      </c>
      <c r="J486">
        <v>4.7</v>
      </c>
      <c r="K486" t="s">
        <v>2106</v>
      </c>
    </row>
    <row r="487" spans="1:11" x14ac:dyDescent="0.2">
      <c r="A487" t="s">
        <v>2107</v>
      </c>
      <c r="B487" t="s">
        <v>2108</v>
      </c>
      <c r="C487" t="s">
        <v>101</v>
      </c>
      <c r="D487">
        <v>1569</v>
      </c>
      <c r="E487">
        <v>17905.68</v>
      </c>
      <c r="F487">
        <v>0</v>
      </c>
      <c r="G487">
        <v>11</v>
      </c>
      <c r="H487">
        <v>0</v>
      </c>
      <c r="I487">
        <v>13</v>
      </c>
      <c r="J487">
        <v>4.5</v>
      </c>
      <c r="K487" t="s">
        <v>2109</v>
      </c>
    </row>
    <row r="488" spans="1:11" x14ac:dyDescent="0.2">
      <c r="A488" t="s">
        <v>2110</v>
      </c>
      <c r="B488" t="s">
        <v>2111</v>
      </c>
      <c r="C488" t="s">
        <v>97</v>
      </c>
      <c r="D488">
        <v>899</v>
      </c>
      <c r="E488">
        <v>13684.67</v>
      </c>
      <c r="F488">
        <v>0</v>
      </c>
      <c r="G488">
        <v>15</v>
      </c>
      <c r="H488">
        <v>0</v>
      </c>
      <c r="I488">
        <v>6</v>
      </c>
      <c r="J488">
        <v>4.5</v>
      </c>
      <c r="K488" t="s">
        <v>2112</v>
      </c>
    </row>
    <row r="489" spans="1:11" x14ac:dyDescent="0.2">
      <c r="A489" t="s">
        <v>2113</v>
      </c>
      <c r="B489" t="s">
        <v>2114</v>
      </c>
      <c r="C489" t="s">
        <v>126</v>
      </c>
      <c r="D489">
        <v>290.81</v>
      </c>
      <c r="E489">
        <v>13174.8</v>
      </c>
      <c r="F489">
        <v>0</v>
      </c>
      <c r="G489">
        <v>48</v>
      </c>
      <c r="H489">
        <v>0</v>
      </c>
      <c r="I489">
        <v>8</v>
      </c>
      <c r="J489">
        <v>3.9</v>
      </c>
      <c r="K489" t="s">
        <v>2115</v>
      </c>
    </row>
    <row r="490" spans="1:11" x14ac:dyDescent="0.2">
      <c r="A490" t="s">
        <v>2116</v>
      </c>
      <c r="B490" t="s">
        <v>2117</v>
      </c>
      <c r="C490" t="s">
        <v>101</v>
      </c>
      <c r="D490">
        <v>1569</v>
      </c>
      <c r="E490">
        <v>43508.27</v>
      </c>
      <c r="F490">
        <v>0</v>
      </c>
      <c r="G490">
        <v>27</v>
      </c>
      <c r="H490">
        <v>0</v>
      </c>
      <c r="I490">
        <v>43</v>
      </c>
      <c r="J490">
        <v>4.5</v>
      </c>
      <c r="K490" t="s">
        <v>2118</v>
      </c>
    </row>
    <row r="491" spans="1:11" x14ac:dyDescent="0.2">
      <c r="A491" t="s">
        <v>2028</v>
      </c>
      <c r="B491" t="s">
        <v>2119</v>
      </c>
      <c r="C491" t="s">
        <v>93</v>
      </c>
      <c r="D491">
        <v>18.989999999999998</v>
      </c>
      <c r="E491">
        <v>0</v>
      </c>
      <c r="F491">
        <v>0</v>
      </c>
      <c r="G491">
        <v>0</v>
      </c>
      <c r="H491">
        <v>0</v>
      </c>
      <c r="I491">
        <v>0</v>
      </c>
      <c r="J491">
        <v>0</v>
      </c>
      <c r="K491" t="s">
        <v>2120</v>
      </c>
    </row>
    <row r="492" spans="1:11" x14ac:dyDescent="0.2">
      <c r="A492" t="s">
        <v>2121</v>
      </c>
      <c r="B492" t="s">
        <v>2122</v>
      </c>
      <c r="C492" t="s">
        <v>101</v>
      </c>
      <c r="D492">
        <v>2969</v>
      </c>
      <c r="E492">
        <v>55054.559999999998</v>
      </c>
      <c r="F492">
        <v>0</v>
      </c>
      <c r="G492">
        <v>17</v>
      </c>
      <c r="H492">
        <v>0</v>
      </c>
      <c r="I492">
        <v>12</v>
      </c>
      <c r="J492">
        <v>4.8</v>
      </c>
      <c r="K492" t="s">
        <v>2123</v>
      </c>
    </row>
    <row r="493" spans="1:11" x14ac:dyDescent="0.2">
      <c r="A493" t="s">
        <v>2124</v>
      </c>
      <c r="B493" t="s">
        <v>2125</v>
      </c>
      <c r="C493" t="s">
        <v>101</v>
      </c>
      <c r="D493">
        <v>5681</v>
      </c>
      <c r="E493">
        <v>126588.04</v>
      </c>
      <c r="F493">
        <v>0</v>
      </c>
      <c r="G493">
        <v>23</v>
      </c>
      <c r="H493">
        <v>0</v>
      </c>
      <c r="I493">
        <v>8</v>
      </c>
      <c r="J493">
        <v>5</v>
      </c>
      <c r="K493" t="s">
        <v>2126</v>
      </c>
    </row>
    <row r="494" spans="1:11" x14ac:dyDescent="0.2">
      <c r="A494" t="s">
        <v>2127</v>
      </c>
      <c r="B494" t="s">
        <v>2128</v>
      </c>
      <c r="C494" t="s">
        <v>101</v>
      </c>
      <c r="D494">
        <v>2999</v>
      </c>
      <c r="E494">
        <v>129637.26</v>
      </c>
      <c r="F494">
        <v>0</v>
      </c>
      <c r="G494">
        <v>43</v>
      </c>
      <c r="H494">
        <v>0</v>
      </c>
      <c r="I494">
        <v>5</v>
      </c>
      <c r="J494">
        <v>5</v>
      </c>
      <c r="K494" t="s">
        <v>2129</v>
      </c>
    </row>
    <row r="495" spans="1:11" x14ac:dyDescent="0.2">
      <c r="A495" t="s">
        <v>2130</v>
      </c>
      <c r="B495" t="s">
        <v>2131</v>
      </c>
      <c r="C495" t="s">
        <v>97</v>
      </c>
      <c r="D495">
        <v>1295</v>
      </c>
      <c r="E495">
        <v>32279.63</v>
      </c>
      <c r="F495">
        <v>0</v>
      </c>
      <c r="G495">
        <v>26</v>
      </c>
      <c r="H495">
        <v>0</v>
      </c>
      <c r="I495">
        <v>1</v>
      </c>
      <c r="J495">
        <v>5</v>
      </c>
      <c r="K495" t="s">
        <v>2132</v>
      </c>
    </row>
    <row r="496" spans="1:11" x14ac:dyDescent="0.2">
      <c r="A496" t="s">
        <v>2133</v>
      </c>
      <c r="B496" t="s">
        <v>2134</v>
      </c>
      <c r="C496" t="s">
        <v>101</v>
      </c>
      <c r="D496">
        <v>3699</v>
      </c>
      <c r="E496">
        <v>29562.240000000002</v>
      </c>
      <c r="F496">
        <v>0</v>
      </c>
      <c r="G496">
        <v>8</v>
      </c>
      <c r="H496">
        <v>0</v>
      </c>
      <c r="I496">
        <v>21</v>
      </c>
      <c r="J496">
        <v>4.4000000000000004</v>
      </c>
      <c r="K496" t="s">
        <v>2135</v>
      </c>
    </row>
    <row r="497" spans="1:11" x14ac:dyDescent="0.2">
      <c r="A497" t="s">
        <v>2136</v>
      </c>
      <c r="B497" t="s">
        <v>2137</v>
      </c>
      <c r="C497" t="s">
        <v>86</v>
      </c>
      <c r="D497">
        <v>59</v>
      </c>
      <c r="E497">
        <v>897.39</v>
      </c>
      <c r="F497">
        <v>0</v>
      </c>
      <c r="G497">
        <v>14</v>
      </c>
      <c r="H497">
        <v>0</v>
      </c>
      <c r="I497">
        <v>24</v>
      </c>
      <c r="J497">
        <v>3.5</v>
      </c>
      <c r="K497" t="s">
        <v>2138</v>
      </c>
    </row>
    <row r="498" spans="1:11" x14ac:dyDescent="0.2">
      <c r="A498" t="s">
        <v>2139</v>
      </c>
      <c r="B498" t="s">
        <v>2140</v>
      </c>
      <c r="C498" t="s">
        <v>101</v>
      </c>
      <c r="D498">
        <v>789</v>
      </c>
      <c r="E498">
        <v>82082.930000000008</v>
      </c>
      <c r="F498">
        <v>0</v>
      </c>
      <c r="G498">
        <v>101</v>
      </c>
      <c r="H498">
        <v>0</v>
      </c>
      <c r="I498">
        <v>20</v>
      </c>
      <c r="J498">
        <v>4.5999999999999996</v>
      </c>
      <c r="K498" t="s">
        <v>2141</v>
      </c>
    </row>
    <row r="499" spans="1:11" x14ac:dyDescent="0.2">
      <c r="A499" t="s">
        <v>2142</v>
      </c>
      <c r="B499" t="s">
        <v>2143</v>
      </c>
      <c r="C499" t="s">
        <v>101</v>
      </c>
      <c r="D499">
        <v>1199</v>
      </c>
      <c r="E499">
        <v>4968.3600000000006</v>
      </c>
      <c r="F499">
        <v>0</v>
      </c>
      <c r="G499">
        <v>4</v>
      </c>
      <c r="H499">
        <v>0</v>
      </c>
      <c r="I499">
        <v>0</v>
      </c>
      <c r="J499">
        <v>0</v>
      </c>
      <c r="K499" t="s">
        <v>2144</v>
      </c>
    </row>
    <row r="500" spans="1:11" x14ac:dyDescent="0.2">
      <c r="A500" t="s">
        <v>2145</v>
      </c>
      <c r="B500" t="s">
        <v>2146</v>
      </c>
      <c r="C500" t="s">
        <v>126</v>
      </c>
      <c r="D500">
        <v>560.77</v>
      </c>
      <c r="E500">
        <v>9634.3499999999985</v>
      </c>
      <c r="F500">
        <v>0</v>
      </c>
      <c r="G500">
        <v>20</v>
      </c>
      <c r="H500">
        <v>0</v>
      </c>
      <c r="I500">
        <v>32</v>
      </c>
      <c r="J500">
        <v>4.5999999999999996</v>
      </c>
      <c r="K500" t="s">
        <v>2147</v>
      </c>
    </row>
    <row r="501" spans="1:11" x14ac:dyDescent="0.2">
      <c r="A501" t="s">
        <v>2148</v>
      </c>
      <c r="B501" t="s">
        <v>2149</v>
      </c>
      <c r="C501" t="s">
        <v>101</v>
      </c>
      <c r="D501">
        <v>1569</v>
      </c>
      <c r="E501">
        <v>108091.15</v>
      </c>
      <c r="F501">
        <v>0</v>
      </c>
      <c r="G501">
        <v>69</v>
      </c>
      <c r="H501">
        <v>0</v>
      </c>
      <c r="I501">
        <v>12</v>
      </c>
      <c r="J501">
        <v>5</v>
      </c>
      <c r="K501" t="s">
        <v>2150</v>
      </c>
    </row>
    <row r="502" spans="1:11" x14ac:dyDescent="0.2">
      <c r="A502" t="s">
        <v>2151</v>
      </c>
      <c r="B502" t="s">
        <v>2152</v>
      </c>
      <c r="C502" t="s">
        <v>101</v>
      </c>
      <c r="D502">
        <v>2369</v>
      </c>
      <c r="E502">
        <v>27053.96</v>
      </c>
      <c r="F502">
        <v>0</v>
      </c>
      <c r="G502">
        <v>12</v>
      </c>
      <c r="H502">
        <v>0</v>
      </c>
      <c r="I502">
        <v>60</v>
      </c>
      <c r="J502">
        <v>4.5999999999999996</v>
      </c>
      <c r="K502" t="s">
        <v>2153</v>
      </c>
    </row>
    <row r="503" spans="1:11" x14ac:dyDescent="0.2">
      <c r="A503" t="s">
        <v>2154</v>
      </c>
      <c r="B503" t="s">
        <v>2155</v>
      </c>
      <c r="C503" t="s">
        <v>101</v>
      </c>
      <c r="D503">
        <v>2899</v>
      </c>
      <c r="E503">
        <v>199376.99</v>
      </c>
      <c r="F503">
        <v>0</v>
      </c>
      <c r="G503">
        <v>69</v>
      </c>
      <c r="H503">
        <v>0</v>
      </c>
      <c r="I503">
        <v>17</v>
      </c>
      <c r="J503">
        <v>4.8</v>
      </c>
      <c r="K503" t="s">
        <v>2156</v>
      </c>
    </row>
    <row r="504" spans="1:11" x14ac:dyDescent="0.2">
      <c r="A504" t="s">
        <v>2157</v>
      </c>
      <c r="B504" t="s">
        <v>2158</v>
      </c>
      <c r="C504" t="s">
        <v>82</v>
      </c>
      <c r="D504">
        <v>569</v>
      </c>
      <c r="E504">
        <v>9110.19</v>
      </c>
      <c r="F504">
        <v>0</v>
      </c>
      <c r="G504">
        <v>15</v>
      </c>
      <c r="H504">
        <v>0</v>
      </c>
      <c r="I504">
        <v>12</v>
      </c>
      <c r="J504">
        <v>4.4000000000000004</v>
      </c>
      <c r="K504" t="s">
        <v>2159</v>
      </c>
    </row>
    <row r="505" spans="1:11" x14ac:dyDescent="0.2">
      <c r="A505" t="s">
        <v>2160</v>
      </c>
      <c r="B505" t="s">
        <v>2161</v>
      </c>
      <c r="C505" t="s">
        <v>101</v>
      </c>
      <c r="D505">
        <v>1569</v>
      </c>
      <c r="E505">
        <v>59382.71</v>
      </c>
      <c r="F505">
        <v>0</v>
      </c>
      <c r="G505">
        <v>39</v>
      </c>
      <c r="H505">
        <v>0</v>
      </c>
      <c r="I505">
        <v>11</v>
      </c>
      <c r="J505">
        <v>4.2</v>
      </c>
      <c r="K505" t="s">
        <v>2162</v>
      </c>
    </row>
    <row r="506" spans="1:11" x14ac:dyDescent="0.2">
      <c r="A506" t="s">
        <v>2163</v>
      </c>
      <c r="B506" t="s">
        <v>2164</v>
      </c>
      <c r="C506" t="s">
        <v>101</v>
      </c>
      <c r="D506">
        <v>4995</v>
      </c>
      <c r="E506">
        <v>78350.41</v>
      </c>
      <c r="F506">
        <v>0</v>
      </c>
      <c r="G506">
        <v>15</v>
      </c>
      <c r="H506">
        <v>0</v>
      </c>
      <c r="I506">
        <v>14</v>
      </c>
      <c r="J506">
        <v>4.9000000000000004</v>
      </c>
      <c r="K506" t="s">
        <v>2165</v>
      </c>
    </row>
    <row r="507" spans="1:11" x14ac:dyDescent="0.2">
      <c r="A507" t="s">
        <v>2166</v>
      </c>
      <c r="B507" t="s">
        <v>2167</v>
      </c>
      <c r="C507" t="s">
        <v>82</v>
      </c>
      <c r="D507">
        <v>170.95</v>
      </c>
      <c r="E507">
        <v>2459.5500000000002</v>
      </c>
      <c r="F507">
        <v>0</v>
      </c>
      <c r="G507">
        <v>23</v>
      </c>
      <c r="H507">
        <v>0</v>
      </c>
      <c r="I507">
        <v>51</v>
      </c>
      <c r="J507">
        <v>4.0999999999999996</v>
      </c>
      <c r="K507" t="s">
        <v>2168</v>
      </c>
    </row>
    <row r="508" spans="1:11" x14ac:dyDescent="0.2">
      <c r="A508" t="s">
        <v>2169</v>
      </c>
      <c r="B508" t="s">
        <v>2170</v>
      </c>
      <c r="C508" t="s">
        <v>101</v>
      </c>
      <c r="D508">
        <v>1099</v>
      </c>
      <c r="E508">
        <v>8248.0999999999985</v>
      </c>
      <c r="F508">
        <v>0</v>
      </c>
      <c r="G508">
        <v>9</v>
      </c>
      <c r="H508">
        <v>0</v>
      </c>
      <c r="I508">
        <v>8</v>
      </c>
      <c r="J508">
        <v>4.3</v>
      </c>
      <c r="K508" t="s">
        <v>2171</v>
      </c>
    </row>
    <row r="509" spans="1:11" x14ac:dyDescent="0.2">
      <c r="A509" t="s">
        <v>2172</v>
      </c>
      <c r="B509" t="s">
        <v>2173</v>
      </c>
      <c r="C509" t="s">
        <v>82</v>
      </c>
      <c r="D509">
        <v>37.79</v>
      </c>
      <c r="E509">
        <v>7051.3300000000008</v>
      </c>
      <c r="F509">
        <v>0</v>
      </c>
      <c r="G509">
        <v>204</v>
      </c>
      <c r="H509">
        <v>0</v>
      </c>
      <c r="I509">
        <v>20</v>
      </c>
      <c r="J509">
        <v>4.5999999999999996</v>
      </c>
      <c r="K509" t="s">
        <v>2174</v>
      </c>
    </row>
    <row r="510" spans="1:11" x14ac:dyDescent="0.2">
      <c r="A510" t="s">
        <v>2175</v>
      </c>
      <c r="B510" t="s">
        <v>2176</v>
      </c>
      <c r="C510" t="s">
        <v>101</v>
      </c>
      <c r="D510">
        <v>649</v>
      </c>
      <c r="E510">
        <v>386.45</v>
      </c>
      <c r="F510">
        <v>0</v>
      </c>
      <c r="G510">
        <v>1</v>
      </c>
      <c r="H510">
        <v>0</v>
      </c>
      <c r="I510">
        <v>0</v>
      </c>
      <c r="J510">
        <v>0</v>
      </c>
      <c r="K510" t="s">
        <v>2177</v>
      </c>
    </row>
    <row r="511" spans="1:11" x14ac:dyDescent="0.2">
      <c r="A511" t="s">
        <v>2178</v>
      </c>
      <c r="B511" t="s">
        <v>2179</v>
      </c>
      <c r="C511" t="s">
        <v>101</v>
      </c>
      <c r="D511">
        <v>1969</v>
      </c>
      <c r="E511">
        <v>62497.570000000007</v>
      </c>
      <c r="F511">
        <v>0</v>
      </c>
      <c r="G511">
        <v>32</v>
      </c>
      <c r="H511">
        <v>0</v>
      </c>
      <c r="I511">
        <v>70</v>
      </c>
      <c r="J511">
        <v>4.4000000000000004</v>
      </c>
      <c r="K511" t="s">
        <v>2180</v>
      </c>
    </row>
    <row r="512" spans="1:11" x14ac:dyDescent="0.2">
      <c r="A512" t="s">
        <v>2181</v>
      </c>
      <c r="B512" t="s">
        <v>2182</v>
      </c>
      <c r="C512" t="s">
        <v>101</v>
      </c>
      <c r="D512">
        <v>2969</v>
      </c>
      <c r="E512">
        <v>39121.269999999997</v>
      </c>
      <c r="F512">
        <v>0</v>
      </c>
      <c r="G512">
        <v>13</v>
      </c>
      <c r="H512">
        <v>0</v>
      </c>
      <c r="I512">
        <v>273</v>
      </c>
      <c r="J512">
        <v>4.5999999999999996</v>
      </c>
      <c r="K512" t="s">
        <v>2183</v>
      </c>
    </row>
    <row r="513" spans="1:11" x14ac:dyDescent="0.2">
      <c r="A513" t="s">
        <v>2184</v>
      </c>
      <c r="B513" t="s">
        <v>2185</v>
      </c>
      <c r="C513" t="s">
        <v>101</v>
      </c>
      <c r="D513">
        <v>2369</v>
      </c>
      <c r="E513">
        <v>138279.20000000001</v>
      </c>
      <c r="F513">
        <v>0</v>
      </c>
      <c r="G513">
        <v>58</v>
      </c>
      <c r="H513">
        <v>0</v>
      </c>
      <c r="I513">
        <v>7</v>
      </c>
      <c r="J513">
        <v>5</v>
      </c>
      <c r="K513" t="s">
        <v>2186</v>
      </c>
    </row>
    <row r="514" spans="1:11" x14ac:dyDescent="0.2">
      <c r="A514" t="s">
        <v>2187</v>
      </c>
      <c r="B514" t="s">
        <v>2188</v>
      </c>
      <c r="C514" t="s">
        <v>101</v>
      </c>
      <c r="D514">
        <v>3199</v>
      </c>
      <c r="E514">
        <v>109463.05</v>
      </c>
      <c r="F514">
        <v>0</v>
      </c>
      <c r="G514">
        <v>35</v>
      </c>
      <c r="H514">
        <v>0</v>
      </c>
      <c r="I514">
        <v>36</v>
      </c>
      <c r="J514">
        <v>4.3</v>
      </c>
      <c r="K514" t="s">
        <v>2189</v>
      </c>
    </row>
    <row r="515" spans="1:11" x14ac:dyDescent="0.2">
      <c r="A515" t="s">
        <v>2190</v>
      </c>
      <c r="B515" t="s">
        <v>2191</v>
      </c>
      <c r="C515" t="s">
        <v>101</v>
      </c>
      <c r="D515">
        <v>1569</v>
      </c>
      <c r="E515">
        <v>21024.560000000001</v>
      </c>
      <c r="F515">
        <v>0</v>
      </c>
      <c r="G515">
        <v>13</v>
      </c>
      <c r="H515">
        <v>0</v>
      </c>
      <c r="I515">
        <v>18</v>
      </c>
      <c r="J515">
        <v>4.5999999999999996</v>
      </c>
      <c r="K515" t="s">
        <v>2192</v>
      </c>
    </row>
    <row r="516" spans="1:11" x14ac:dyDescent="0.2">
      <c r="A516" t="s">
        <v>2193</v>
      </c>
      <c r="B516" t="s">
        <v>2194</v>
      </c>
      <c r="C516" t="s">
        <v>101</v>
      </c>
      <c r="D516">
        <v>3699</v>
      </c>
      <c r="E516">
        <v>49698.69</v>
      </c>
      <c r="F516">
        <v>0</v>
      </c>
      <c r="G516">
        <v>11</v>
      </c>
      <c r="H516">
        <v>0</v>
      </c>
      <c r="I516">
        <v>31</v>
      </c>
      <c r="J516">
        <v>4.7</v>
      </c>
      <c r="K516" t="s">
        <v>2195</v>
      </c>
    </row>
    <row r="517" spans="1:11" x14ac:dyDescent="0.2">
      <c r="A517" t="s">
        <v>2196</v>
      </c>
      <c r="B517" t="s">
        <v>2197</v>
      </c>
      <c r="C517" t="s">
        <v>126</v>
      </c>
      <c r="D517">
        <v>449</v>
      </c>
      <c r="E517">
        <v>3749.31</v>
      </c>
      <c r="F517">
        <v>0</v>
      </c>
      <c r="G517">
        <v>9</v>
      </c>
      <c r="H517">
        <v>0</v>
      </c>
      <c r="I517">
        <v>2</v>
      </c>
      <c r="J517">
        <v>4.5</v>
      </c>
      <c r="K517" t="s">
        <v>2198</v>
      </c>
    </row>
    <row r="518" spans="1:11" x14ac:dyDescent="0.2">
      <c r="A518" t="s">
        <v>2199</v>
      </c>
      <c r="B518" t="s">
        <v>2200</v>
      </c>
      <c r="C518" t="s">
        <v>101</v>
      </c>
      <c r="D518">
        <v>559</v>
      </c>
      <c r="E518">
        <v>3187.21</v>
      </c>
      <c r="F518">
        <v>0</v>
      </c>
      <c r="G518">
        <v>6</v>
      </c>
      <c r="H518">
        <v>0</v>
      </c>
      <c r="I518">
        <v>8</v>
      </c>
      <c r="J518">
        <v>4.5</v>
      </c>
      <c r="K518" t="s">
        <v>2201</v>
      </c>
    </row>
    <row r="519" spans="1:11" x14ac:dyDescent="0.2">
      <c r="A519" t="s">
        <v>2202</v>
      </c>
      <c r="B519" t="s">
        <v>2203</v>
      </c>
      <c r="C519" t="s">
        <v>101</v>
      </c>
      <c r="D519">
        <v>879</v>
      </c>
      <c r="E519">
        <v>4470.66</v>
      </c>
      <c r="F519">
        <v>0</v>
      </c>
      <c r="G519">
        <v>5</v>
      </c>
      <c r="H519">
        <v>0</v>
      </c>
      <c r="I519">
        <v>2</v>
      </c>
      <c r="J519">
        <v>5</v>
      </c>
      <c r="K519" t="s">
        <v>2204</v>
      </c>
    </row>
    <row r="520" spans="1:11" x14ac:dyDescent="0.2">
      <c r="A520" t="s">
        <v>2205</v>
      </c>
      <c r="B520" t="s">
        <v>2206</v>
      </c>
      <c r="C520" t="s">
        <v>126</v>
      </c>
      <c r="D520">
        <v>565.89</v>
      </c>
      <c r="E520">
        <v>2194.2800000000002</v>
      </c>
      <c r="F520">
        <v>0</v>
      </c>
      <c r="G520">
        <v>4</v>
      </c>
      <c r="H520">
        <v>0</v>
      </c>
      <c r="I520">
        <v>2</v>
      </c>
      <c r="J520">
        <v>3.9</v>
      </c>
      <c r="K520" t="s">
        <v>2207</v>
      </c>
    </row>
    <row r="521" spans="1:11" x14ac:dyDescent="0.2">
      <c r="A521" t="s">
        <v>2208</v>
      </c>
      <c r="B521" t="s">
        <v>2209</v>
      </c>
      <c r="C521" t="s">
        <v>101</v>
      </c>
      <c r="D521">
        <v>4995</v>
      </c>
      <c r="E521">
        <v>25716.720000000001</v>
      </c>
      <c r="F521">
        <v>0</v>
      </c>
      <c r="G521">
        <v>5</v>
      </c>
      <c r="H521">
        <v>0</v>
      </c>
      <c r="I521">
        <v>7</v>
      </c>
      <c r="J521">
        <v>4.3</v>
      </c>
      <c r="K521" t="s">
        <v>2210</v>
      </c>
    </row>
    <row r="522" spans="1:11" x14ac:dyDescent="0.2">
      <c r="A522" t="s">
        <v>2211</v>
      </c>
      <c r="B522" t="s">
        <v>2212</v>
      </c>
      <c r="C522" t="s">
        <v>101</v>
      </c>
      <c r="D522">
        <v>4495</v>
      </c>
      <c r="E522">
        <v>40579.379999999997</v>
      </c>
      <c r="F522">
        <v>0</v>
      </c>
      <c r="G522">
        <v>9</v>
      </c>
      <c r="H522">
        <v>0</v>
      </c>
      <c r="I522">
        <v>3</v>
      </c>
      <c r="J522">
        <v>4.5999999999999996</v>
      </c>
      <c r="K522" t="s">
        <v>2213</v>
      </c>
    </row>
    <row r="523" spans="1:11" x14ac:dyDescent="0.2">
      <c r="A523" t="s">
        <v>2214</v>
      </c>
      <c r="B523" t="s">
        <v>2215</v>
      </c>
      <c r="C523" t="s">
        <v>101</v>
      </c>
      <c r="D523">
        <v>4995</v>
      </c>
      <c r="E523">
        <v>41714.9</v>
      </c>
      <c r="F523">
        <v>0</v>
      </c>
      <c r="G523">
        <v>9</v>
      </c>
      <c r="H523">
        <v>0</v>
      </c>
      <c r="I523">
        <v>2</v>
      </c>
      <c r="J523">
        <v>5</v>
      </c>
      <c r="K523" t="s">
        <v>2216</v>
      </c>
    </row>
    <row r="524" spans="1:11" x14ac:dyDescent="0.2">
      <c r="A524" t="s">
        <v>2217</v>
      </c>
      <c r="B524" t="s">
        <v>2218</v>
      </c>
      <c r="C524" t="s">
        <v>82</v>
      </c>
      <c r="D524">
        <v>177.68</v>
      </c>
      <c r="E524">
        <v>492.76</v>
      </c>
      <c r="F524">
        <v>0</v>
      </c>
      <c r="G524">
        <v>8</v>
      </c>
      <c r="H524">
        <v>0</v>
      </c>
      <c r="I524">
        <v>103</v>
      </c>
      <c r="J524">
        <v>4.2</v>
      </c>
      <c r="K524" t="s">
        <v>2219</v>
      </c>
    </row>
    <row r="525" spans="1:11" x14ac:dyDescent="0.2">
      <c r="A525" t="s">
        <v>2220</v>
      </c>
      <c r="B525" t="s">
        <v>2221</v>
      </c>
      <c r="C525" t="s">
        <v>101</v>
      </c>
      <c r="D525">
        <v>2999</v>
      </c>
      <c r="E525">
        <v>27690.5</v>
      </c>
      <c r="F525">
        <v>0</v>
      </c>
      <c r="G525">
        <v>8</v>
      </c>
      <c r="H525">
        <v>0</v>
      </c>
      <c r="I525">
        <v>9</v>
      </c>
      <c r="J525">
        <v>4.5999999999999996</v>
      </c>
      <c r="K525" t="s">
        <v>2222</v>
      </c>
    </row>
    <row r="526" spans="1:11" x14ac:dyDescent="0.2">
      <c r="A526" t="s">
        <v>2223</v>
      </c>
      <c r="B526" t="s">
        <v>2224</v>
      </c>
      <c r="C526" t="s">
        <v>101</v>
      </c>
      <c r="D526">
        <v>589</v>
      </c>
      <c r="E526">
        <v>10021.94</v>
      </c>
      <c r="F526">
        <v>0</v>
      </c>
      <c r="G526">
        <v>19</v>
      </c>
      <c r="H526">
        <v>0</v>
      </c>
      <c r="I526">
        <v>17</v>
      </c>
      <c r="J526">
        <v>5</v>
      </c>
      <c r="K526" t="s">
        <v>2225</v>
      </c>
    </row>
    <row r="527" spans="1:11" x14ac:dyDescent="0.2">
      <c r="A527" t="s">
        <v>2226</v>
      </c>
      <c r="B527" t="s">
        <v>2227</v>
      </c>
      <c r="C527" t="s">
        <v>101</v>
      </c>
      <c r="D527">
        <v>4995</v>
      </c>
      <c r="E527">
        <v>0</v>
      </c>
      <c r="F527">
        <v>0</v>
      </c>
      <c r="G527">
        <v>0</v>
      </c>
      <c r="H527">
        <v>0</v>
      </c>
      <c r="I527">
        <v>12</v>
      </c>
      <c r="J527">
        <v>4.4000000000000004</v>
      </c>
      <c r="K527" t="s">
        <v>2228</v>
      </c>
    </row>
    <row r="528" spans="1:11" x14ac:dyDescent="0.2">
      <c r="A528" t="s">
        <v>2229</v>
      </c>
      <c r="B528" t="s">
        <v>2230</v>
      </c>
      <c r="C528" t="s">
        <v>93</v>
      </c>
      <c r="D528">
        <v>37.99</v>
      </c>
      <c r="E528">
        <v>224.01</v>
      </c>
      <c r="F528">
        <v>0</v>
      </c>
      <c r="G528">
        <v>6</v>
      </c>
      <c r="H528">
        <v>0</v>
      </c>
      <c r="I528">
        <v>0</v>
      </c>
      <c r="J528">
        <v>0</v>
      </c>
      <c r="K528" t="s">
        <v>2231</v>
      </c>
    </row>
    <row r="529" spans="1:11" x14ac:dyDescent="0.2">
      <c r="A529" t="s">
        <v>2232</v>
      </c>
      <c r="B529" t="s">
        <v>2233</v>
      </c>
      <c r="C529" t="s">
        <v>101</v>
      </c>
      <c r="D529">
        <v>519</v>
      </c>
      <c r="E529">
        <v>4293.1400000000003</v>
      </c>
      <c r="F529">
        <v>0</v>
      </c>
      <c r="G529">
        <v>9</v>
      </c>
      <c r="H529">
        <v>0</v>
      </c>
      <c r="I529">
        <v>1</v>
      </c>
      <c r="J529">
        <v>5</v>
      </c>
      <c r="K529" t="s">
        <v>2234</v>
      </c>
    </row>
    <row r="530" spans="1:11" x14ac:dyDescent="0.2">
      <c r="A530" t="s">
        <v>2235</v>
      </c>
      <c r="B530" t="s">
        <v>2236</v>
      </c>
      <c r="C530" t="s">
        <v>82</v>
      </c>
      <c r="D530">
        <v>348</v>
      </c>
      <c r="E530">
        <v>637.75</v>
      </c>
      <c r="F530">
        <v>0</v>
      </c>
      <c r="G530">
        <v>2</v>
      </c>
      <c r="H530">
        <v>0</v>
      </c>
      <c r="I530">
        <v>3</v>
      </c>
      <c r="J530">
        <v>5</v>
      </c>
      <c r="K530" t="s">
        <v>2237</v>
      </c>
    </row>
    <row r="531" spans="1:11" x14ac:dyDescent="0.2">
      <c r="A531" t="s">
        <v>2238</v>
      </c>
      <c r="B531" t="s">
        <v>2239</v>
      </c>
      <c r="C531" t="s">
        <v>101</v>
      </c>
      <c r="D531">
        <v>3999</v>
      </c>
      <c r="E531">
        <v>26853.62</v>
      </c>
      <c r="F531">
        <v>0</v>
      </c>
      <c r="G531">
        <v>6</v>
      </c>
      <c r="H531">
        <v>0</v>
      </c>
      <c r="I531">
        <v>3</v>
      </c>
      <c r="J531">
        <v>5</v>
      </c>
      <c r="K531" t="s">
        <v>2240</v>
      </c>
    </row>
    <row r="532" spans="1:11" x14ac:dyDescent="0.2">
      <c r="A532" t="s">
        <v>2241</v>
      </c>
      <c r="B532" t="s">
        <v>2242</v>
      </c>
      <c r="C532" t="s">
        <v>101</v>
      </c>
      <c r="D532">
        <v>2969</v>
      </c>
      <c r="E532">
        <v>10187.57</v>
      </c>
      <c r="F532">
        <v>0</v>
      </c>
      <c r="G532">
        <v>3</v>
      </c>
      <c r="H532">
        <v>0</v>
      </c>
      <c r="I532">
        <v>3</v>
      </c>
      <c r="J532">
        <v>5</v>
      </c>
      <c r="K532" t="s">
        <v>2243</v>
      </c>
    </row>
    <row r="533" spans="1:11" x14ac:dyDescent="0.2">
      <c r="A533" t="s">
        <v>2244</v>
      </c>
      <c r="B533" t="s">
        <v>2245</v>
      </c>
      <c r="C533" t="s">
        <v>126</v>
      </c>
      <c r="D533">
        <v>1299</v>
      </c>
      <c r="E533">
        <v>11002.62</v>
      </c>
      <c r="F533">
        <v>0</v>
      </c>
      <c r="G533">
        <v>8</v>
      </c>
      <c r="H533">
        <v>0</v>
      </c>
      <c r="I533">
        <v>0</v>
      </c>
      <c r="J533">
        <v>0</v>
      </c>
      <c r="K533" t="s">
        <v>2246</v>
      </c>
    </row>
    <row r="534" spans="1:11" x14ac:dyDescent="0.2">
      <c r="A534" t="s">
        <v>2247</v>
      </c>
      <c r="B534" t="s">
        <v>2248</v>
      </c>
      <c r="C534" t="s">
        <v>97</v>
      </c>
      <c r="D534">
        <v>1295</v>
      </c>
      <c r="E534">
        <v>15425.53</v>
      </c>
      <c r="F534">
        <v>0</v>
      </c>
      <c r="G534">
        <v>13</v>
      </c>
      <c r="H534">
        <v>0</v>
      </c>
      <c r="I534">
        <v>7</v>
      </c>
      <c r="J534">
        <v>3.4</v>
      </c>
      <c r="K534" t="s">
        <v>2249</v>
      </c>
    </row>
    <row r="535" spans="1:11" x14ac:dyDescent="0.2">
      <c r="A535" t="s">
        <v>2250</v>
      </c>
      <c r="B535" t="s">
        <v>2251</v>
      </c>
      <c r="C535" t="s">
        <v>126</v>
      </c>
      <c r="D535">
        <v>195</v>
      </c>
      <c r="E535">
        <v>789.25</v>
      </c>
      <c r="F535">
        <v>0</v>
      </c>
      <c r="G535">
        <v>4</v>
      </c>
      <c r="H535">
        <v>0</v>
      </c>
      <c r="I535">
        <v>6</v>
      </c>
      <c r="J535">
        <v>5</v>
      </c>
      <c r="K535" t="s">
        <v>2252</v>
      </c>
    </row>
    <row r="536" spans="1:11" x14ac:dyDescent="0.2">
      <c r="A536" t="s">
        <v>2253</v>
      </c>
      <c r="B536" t="s">
        <v>2254</v>
      </c>
      <c r="C536" t="s">
        <v>97</v>
      </c>
      <c r="D536">
        <v>719</v>
      </c>
      <c r="E536">
        <v>11545.3</v>
      </c>
      <c r="F536">
        <v>0</v>
      </c>
      <c r="G536">
        <v>12</v>
      </c>
      <c r="H536">
        <v>0</v>
      </c>
      <c r="I536">
        <v>10</v>
      </c>
      <c r="J536">
        <v>4.4000000000000004</v>
      </c>
      <c r="K536" t="s">
        <v>2255</v>
      </c>
    </row>
    <row r="537" spans="1:11" x14ac:dyDescent="0.2">
      <c r="A537" t="s">
        <v>2256</v>
      </c>
      <c r="B537" t="s">
        <v>2257</v>
      </c>
      <c r="C537" t="s">
        <v>101</v>
      </c>
      <c r="D537">
        <v>3599</v>
      </c>
      <c r="E537">
        <v>39079.620000000003</v>
      </c>
      <c r="F537">
        <v>0</v>
      </c>
      <c r="G537">
        <v>11</v>
      </c>
      <c r="H537">
        <v>0</v>
      </c>
      <c r="I537">
        <v>1</v>
      </c>
      <c r="J537">
        <v>5</v>
      </c>
      <c r="K537" t="s">
        <v>2258</v>
      </c>
    </row>
    <row r="538" spans="1:11" x14ac:dyDescent="0.2">
      <c r="A538" t="s">
        <v>2259</v>
      </c>
      <c r="B538" t="s">
        <v>2260</v>
      </c>
      <c r="C538" t="s">
        <v>82</v>
      </c>
      <c r="D538">
        <v>449</v>
      </c>
      <c r="E538">
        <v>10457.120000000001</v>
      </c>
      <c r="F538">
        <v>0</v>
      </c>
      <c r="G538">
        <v>21</v>
      </c>
      <c r="H538">
        <v>0</v>
      </c>
      <c r="I538">
        <v>1</v>
      </c>
      <c r="J538">
        <v>5</v>
      </c>
      <c r="K538" t="s">
        <v>2261</v>
      </c>
    </row>
    <row r="539" spans="1:11" x14ac:dyDescent="0.2">
      <c r="A539" t="s">
        <v>2262</v>
      </c>
      <c r="B539" t="s">
        <v>2263</v>
      </c>
      <c r="C539" t="s">
        <v>101</v>
      </c>
      <c r="D539">
        <v>449</v>
      </c>
      <c r="E539">
        <v>8386.3799999999992</v>
      </c>
      <c r="F539">
        <v>0</v>
      </c>
      <c r="G539">
        <v>18</v>
      </c>
      <c r="H539">
        <v>0</v>
      </c>
      <c r="I539">
        <v>1</v>
      </c>
      <c r="J539">
        <v>5</v>
      </c>
      <c r="K539" t="s">
        <v>2264</v>
      </c>
    </row>
    <row r="540" spans="1:11" x14ac:dyDescent="0.2">
      <c r="A540" t="s">
        <v>2265</v>
      </c>
      <c r="B540" t="s">
        <v>2266</v>
      </c>
      <c r="C540" t="s">
        <v>101</v>
      </c>
      <c r="D540">
        <v>1569</v>
      </c>
      <c r="E540">
        <v>14607.27</v>
      </c>
      <c r="F540">
        <v>0</v>
      </c>
      <c r="G540">
        <v>10</v>
      </c>
      <c r="H540">
        <v>0</v>
      </c>
      <c r="I540">
        <v>193</v>
      </c>
      <c r="J540">
        <v>4.4000000000000004</v>
      </c>
      <c r="K540" t="s">
        <v>2267</v>
      </c>
    </row>
    <row r="541" spans="1:11" x14ac:dyDescent="0.2">
      <c r="A541" t="s">
        <v>2268</v>
      </c>
      <c r="B541" t="s">
        <v>2269</v>
      </c>
      <c r="C541" t="s">
        <v>101</v>
      </c>
      <c r="D541">
        <v>849</v>
      </c>
      <c r="E541">
        <v>8779.0400000000009</v>
      </c>
      <c r="F541">
        <v>0</v>
      </c>
      <c r="G541">
        <v>9</v>
      </c>
      <c r="H541">
        <v>0</v>
      </c>
      <c r="I541">
        <v>26</v>
      </c>
      <c r="J541">
        <v>4.0999999999999996</v>
      </c>
      <c r="K541" t="s">
        <v>2270</v>
      </c>
    </row>
    <row r="542" spans="1:11" x14ac:dyDescent="0.2">
      <c r="A542" t="s">
        <v>2271</v>
      </c>
      <c r="B542" t="s">
        <v>2272</v>
      </c>
      <c r="C542" t="s">
        <v>101</v>
      </c>
      <c r="D542">
        <v>1369</v>
      </c>
      <c r="E542">
        <v>15841.5</v>
      </c>
      <c r="F542">
        <v>0</v>
      </c>
      <c r="G542">
        <v>11</v>
      </c>
      <c r="H542">
        <v>0</v>
      </c>
      <c r="I542">
        <v>3</v>
      </c>
      <c r="J542">
        <v>3.4</v>
      </c>
      <c r="K542" t="s">
        <v>2273</v>
      </c>
    </row>
    <row r="543" spans="1:11" x14ac:dyDescent="0.2">
      <c r="A543" t="s">
        <v>2274</v>
      </c>
      <c r="B543" t="s">
        <v>2275</v>
      </c>
      <c r="C543" t="s">
        <v>101</v>
      </c>
      <c r="D543">
        <v>4995</v>
      </c>
      <c r="E543">
        <v>51004.53</v>
      </c>
      <c r="F543">
        <v>0</v>
      </c>
      <c r="G543">
        <v>10</v>
      </c>
      <c r="H543">
        <v>0</v>
      </c>
      <c r="I543">
        <v>14</v>
      </c>
      <c r="J543">
        <v>4.7</v>
      </c>
      <c r="K543" t="s">
        <v>2276</v>
      </c>
    </row>
    <row r="544" spans="1:11" x14ac:dyDescent="0.2">
      <c r="A544" t="s">
        <v>2277</v>
      </c>
      <c r="B544" t="s">
        <v>2278</v>
      </c>
      <c r="C544" t="s">
        <v>101</v>
      </c>
      <c r="D544">
        <v>1969</v>
      </c>
      <c r="E544">
        <v>29498.720000000001</v>
      </c>
      <c r="F544">
        <v>0</v>
      </c>
      <c r="G544">
        <v>15</v>
      </c>
      <c r="H544">
        <v>0</v>
      </c>
      <c r="I544">
        <v>3</v>
      </c>
      <c r="J544">
        <v>4.5999999999999996</v>
      </c>
      <c r="K544" t="s">
        <v>2279</v>
      </c>
    </row>
    <row r="545" spans="1:11" x14ac:dyDescent="0.2">
      <c r="A545" t="s">
        <v>2280</v>
      </c>
      <c r="B545" t="s">
        <v>2281</v>
      </c>
      <c r="C545" t="s">
        <v>97</v>
      </c>
      <c r="D545">
        <v>899</v>
      </c>
      <c r="E545">
        <v>13885.78</v>
      </c>
      <c r="F545">
        <v>0</v>
      </c>
      <c r="G545">
        <v>16</v>
      </c>
      <c r="H545">
        <v>0</v>
      </c>
      <c r="I545">
        <v>1</v>
      </c>
      <c r="J545">
        <v>5</v>
      </c>
      <c r="K545" t="s">
        <v>2282</v>
      </c>
    </row>
    <row r="546" spans="1:11" x14ac:dyDescent="0.2">
      <c r="A546" t="s">
        <v>2283</v>
      </c>
      <c r="B546" t="s">
        <v>2284</v>
      </c>
      <c r="C546" t="s">
        <v>82</v>
      </c>
      <c r="D546">
        <v>65.989999999999995</v>
      </c>
      <c r="E546">
        <v>850.81</v>
      </c>
      <c r="F546">
        <v>0</v>
      </c>
      <c r="G546">
        <v>12</v>
      </c>
      <c r="H546">
        <v>0</v>
      </c>
      <c r="I546">
        <v>5</v>
      </c>
      <c r="J546">
        <v>5</v>
      </c>
      <c r="K546" t="s">
        <v>2285</v>
      </c>
    </row>
    <row r="547" spans="1:11" x14ac:dyDescent="0.2">
      <c r="A547" t="s">
        <v>2286</v>
      </c>
      <c r="B547" t="s">
        <v>2287</v>
      </c>
      <c r="C547" t="s">
        <v>101</v>
      </c>
      <c r="D547">
        <v>4495</v>
      </c>
      <c r="E547">
        <v>91808.79</v>
      </c>
      <c r="F547">
        <v>0</v>
      </c>
      <c r="G547">
        <v>19</v>
      </c>
      <c r="H547">
        <v>0</v>
      </c>
      <c r="I547">
        <v>7</v>
      </c>
      <c r="J547">
        <v>5</v>
      </c>
      <c r="K547" t="s">
        <v>2288</v>
      </c>
    </row>
    <row r="548" spans="1:11" x14ac:dyDescent="0.2">
      <c r="A548" t="s">
        <v>2289</v>
      </c>
      <c r="B548" t="s">
        <v>2290</v>
      </c>
      <c r="C548" t="s">
        <v>126</v>
      </c>
      <c r="D548">
        <v>795</v>
      </c>
      <c r="E548">
        <v>11097.99</v>
      </c>
      <c r="F548">
        <v>0</v>
      </c>
      <c r="G548">
        <v>14</v>
      </c>
      <c r="H548">
        <v>0</v>
      </c>
      <c r="I548">
        <v>24</v>
      </c>
      <c r="J548">
        <v>4.7</v>
      </c>
      <c r="K548" t="s">
        <v>2291</v>
      </c>
    </row>
    <row r="549" spans="1:11" x14ac:dyDescent="0.2">
      <c r="A549" t="s">
        <v>2292</v>
      </c>
      <c r="B549" t="s">
        <v>2293</v>
      </c>
      <c r="C549" t="s">
        <v>101</v>
      </c>
      <c r="D549">
        <v>4495</v>
      </c>
      <c r="E549">
        <v>68912.52</v>
      </c>
      <c r="F549">
        <v>0</v>
      </c>
      <c r="G549">
        <v>16</v>
      </c>
      <c r="H549">
        <v>0</v>
      </c>
      <c r="I549">
        <v>3</v>
      </c>
      <c r="J549">
        <v>5</v>
      </c>
      <c r="K549" t="s">
        <v>2294</v>
      </c>
    </row>
    <row r="550" spans="1:11" x14ac:dyDescent="0.2">
      <c r="A550" t="s">
        <v>2295</v>
      </c>
      <c r="B550" t="s">
        <v>2296</v>
      </c>
      <c r="C550" t="s">
        <v>101</v>
      </c>
      <c r="D550">
        <v>920</v>
      </c>
      <c r="E550">
        <v>0</v>
      </c>
      <c r="F550">
        <v>0</v>
      </c>
      <c r="G550">
        <v>0</v>
      </c>
      <c r="H550">
        <v>0</v>
      </c>
      <c r="I550">
        <v>3</v>
      </c>
      <c r="J550">
        <v>5</v>
      </c>
      <c r="K550" t="s">
        <v>2297</v>
      </c>
    </row>
  </sheetData>
  <pageMargins left="0.75" right="0.75" top="1" bottom="1"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K550"/>
  <sheetViews>
    <sheetView workbookViewId="0"/>
  </sheetViews>
  <sheetFormatPr baseColWidth="10" defaultColWidth="8.83203125" defaultRowHeight="16" x14ac:dyDescent="0.2"/>
  <sheetData>
    <row r="1" spans="1:11" x14ac:dyDescent="0.2">
      <c r="A1" t="s">
        <v>4249</v>
      </c>
      <c r="B1" t="s">
        <v>70</v>
      </c>
      <c r="C1" t="s">
        <v>72</v>
      </c>
      <c r="D1" t="s">
        <v>73</v>
      </c>
      <c r="E1" t="s">
        <v>4243</v>
      </c>
      <c r="F1" t="s">
        <v>4242</v>
      </c>
      <c r="G1" t="s">
        <v>4252</v>
      </c>
      <c r="H1" t="s">
        <v>4244</v>
      </c>
      <c r="I1" t="s">
        <v>4246</v>
      </c>
      <c r="J1" t="s">
        <v>4250</v>
      </c>
      <c r="K1" t="s">
        <v>4251</v>
      </c>
    </row>
    <row r="2" spans="1:11" x14ac:dyDescent="0.2">
      <c r="A2" t="s">
        <v>250</v>
      </c>
      <c r="B2" t="s">
        <v>249</v>
      </c>
      <c r="C2" t="s">
        <v>82</v>
      </c>
      <c r="D2">
        <v>33.60958369470945</v>
      </c>
      <c r="E2">
        <v>1124462.1599999999</v>
      </c>
      <c r="F2">
        <v>77503.7</v>
      </c>
      <c r="G2">
        <v>33473</v>
      </c>
      <c r="H2">
        <v>2306</v>
      </c>
      <c r="I2">
        <v>26046</v>
      </c>
      <c r="J2">
        <v>4.5999999999999996</v>
      </c>
      <c r="K2" t="s">
        <v>251</v>
      </c>
    </row>
    <row r="3" spans="1:11" x14ac:dyDescent="0.2">
      <c r="A3" t="s">
        <v>283</v>
      </c>
      <c r="B3" t="s">
        <v>282</v>
      </c>
      <c r="C3" t="s">
        <v>86</v>
      </c>
      <c r="D3">
        <v>68.968702594810381</v>
      </c>
      <c r="E3">
        <v>601179.53</v>
      </c>
      <c r="F3">
        <v>69106.64</v>
      </c>
      <c r="G3">
        <v>9258</v>
      </c>
      <c r="H3">
        <v>1002</v>
      </c>
      <c r="I3">
        <v>3238</v>
      </c>
      <c r="J3">
        <v>4.0999999999999996</v>
      </c>
      <c r="K3" t="s">
        <v>284</v>
      </c>
    </row>
    <row r="4" spans="1:11" x14ac:dyDescent="0.2">
      <c r="A4" t="s">
        <v>306</v>
      </c>
      <c r="B4" t="s">
        <v>305</v>
      </c>
      <c r="C4" t="s">
        <v>82</v>
      </c>
      <c r="D4">
        <v>22.30755053507729</v>
      </c>
      <c r="E4">
        <v>335476.05</v>
      </c>
      <c r="F4">
        <v>18760.650000000001</v>
      </c>
      <c r="G4">
        <v>14798</v>
      </c>
      <c r="H4">
        <v>841</v>
      </c>
      <c r="I4">
        <v>17172</v>
      </c>
      <c r="J4">
        <v>4.5999999999999996</v>
      </c>
      <c r="K4" t="s">
        <v>307</v>
      </c>
    </row>
    <row r="5" spans="1:11" x14ac:dyDescent="0.2">
      <c r="A5" t="s">
        <v>419</v>
      </c>
      <c r="B5" t="s">
        <v>418</v>
      </c>
      <c r="C5" t="s">
        <v>93</v>
      </c>
      <c r="D5">
        <v>25.98707977207977</v>
      </c>
      <c r="E5">
        <v>236893.46</v>
      </c>
      <c r="F5">
        <v>18242.93</v>
      </c>
      <c r="G5">
        <v>9187</v>
      </c>
      <c r="H5">
        <v>702</v>
      </c>
      <c r="I5">
        <v>593</v>
      </c>
      <c r="J5">
        <v>4.7</v>
      </c>
      <c r="K5" t="s">
        <v>420</v>
      </c>
    </row>
    <row r="6" spans="1:11" x14ac:dyDescent="0.2">
      <c r="A6" t="s">
        <v>100</v>
      </c>
      <c r="B6" t="s">
        <v>99</v>
      </c>
      <c r="C6" t="s">
        <v>101</v>
      </c>
      <c r="D6">
        <v>658.71860681114549</v>
      </c>
      <c r="E6">
        <v>6217858.7199999997</v>
      </c>
      <c r="F6">
        <v>425532.22</v>
      </c>
      <c r="G6">
        <v>9435</v>
      </c>
      <c r="H6">
        <v>646</v>
      </c>
      <c r="I6">
        <v>778</v>
      </c>
      <c r="J6">
        <v>4.5999999999999996</v>
      </c>
      <c r="K6" t="s">
        <v>102</v>
      </c>
    </row>
    <row r="7" spans="1:11" x14ac:dyDescent="0.2">
      <c r="A7" t="s">
        <v>132</v>
      </c>
      <c r="B7" t="s">
        <v>131</v>
      </c>
      <c r="C7" t="s">
        <v>101</v>
      </c>
      <c r="D7">
        <v>468.70797364085672</v>
      </c>
      <c r="E7">
        <v>2839883.057692308</v>
      </c>
      <c r="F7">
        <v>284505.74</v>
      </c>
      <c r="G7">
        <v>1016</v>
      </c>
      <c r="H7">
        <v>607</v>
      </c>
      <c r="I7">
        <v>381</v>
      </c>
      <c r="J7">
        <v>4.4000000000000004</v>
      </c>
      <c r="K7" t="s">
        <v>133</v>
      </c>
    </row>
    <row r="8" spans="1:11" x14ac:dyDescent="0.2">
      <c r="A8" t="s">
        <v>147</v>
      </c>
      <c r="B8" t="s">
        <v>146</v>
      </c>
      <c r="C8" t="s">
        <v>101</v>
      </c>
      <c r="D8">
        <v>430.55856152513002</v>
      </c>
      <c r="E8">
        <v>3403035.43</v>
      </c>
      <c r="F8">
        <v>248432.29</v>
      </c>
      <c r="G8">
        <v>7875</v>
      </c>
      <c r="H8">
        <v>577</v>
      </c>
      <c r="I8">
        <v>756</v>
      </c>
      <c r="J8">
        <v>4.5999999999999996</v>
      </c>
      <c r="K8" t="s">
        <v>148</v>
      </c>
    </row>
    <row r="9" spans="1:11" x14ac:dyDescent="0.2">
      <c r="A9" t="s">
        <v>138</v>
      </c>
      <c r="B9" t="s">
        <v>137</v>
      </c>
      <c r="C9" t="s">
        <v>101</v>
      </c>
      <c r="D9">
        <v>457.87741319444439</v>
      </c>
      <c r="E9">
        <v>6541456.9284615386</v>
      </c>
      <c r="F9">
        <v>263737.39</v>
      </c>
      <c r="G9">
        <v>13852</v>
      </c>
      <c r="H9">
        <v>576</v>
      </c>
      <c r="I9">
        <v>3903</v>
      </c>
      <c r="J9">
        <v>4.4000000000000004</v>
      </c>
      <c r="K9" t="s">
        <v>139</v>
      </c>
    </row>
    <row r="10" spans="1:11" x14ac:dyDescent="0.2">
      <c r="A10" t="s">
        <v>850</v>
      </c>
      <c r="B10" t="s">
        <v>851</v>
      </c>
      <c r="C10" t="s">
        <v>82</v>
      </c>
      <c r="D10">
        <v>34.788339999999998</v>
      </c>
      <c r="E10">
        <v>170635.85</v>
      </c>
      <c r="F10">
        <v>17394.169999999998</v>
      </c>
      <c r="G10">
        <v>4934</v>
      </c>
      <c r="H10">
        <v>500</v>
      </c>
      <c r="I10">
        <v>174</v>
      </c>
      <c r="J10">
        <v>4.5999999999999996</v>
      </c>
      <c r="K10" t="s">
        <v>852</v>
      </c>
    </row>
    <row r="11" spans="1:11" x14ac:dyDescent="0.2">
      <c r="A11" t="s">
        <v>724</v>
      </c>
      <c r="B11" t="s">
        <v>725</v>
      </c>
      <c r="C11" t="s">
        <v>726</v>
      </c>
      <c r="D11">
        <v>89.929838056680154</v>
      </c>
      <c r="E11">
        <v>491216.19615384622</v>
      </c>
      <c r="F11">
        <v>44425.34</v>
      </c>
      <c r="G11">
        <v>5004</v>
      </c>
      <c r="H11">
        <v>494</v>
      </c>
      <c r="I11">
        <v>406</v>
      </c>
      <c r="J11">
        <v>4.7</v>
      </c>
      <c r="K11" t="s">
        <v>727</v>
      </c>
    </row>
    <row r="12" spans="1:11" x14ac:dyDescent="0.2">
      <c r="A12" t="s">
        <v>159</v>
      </c>
      <c r="B12" t="s">
        <v>158</v>
      </c>
      <c r="C12" t="s">
        <v>101</v>
      </c>
      <c r="D12">
        <v>659.40729970326413</v>
      </c>
      <c r="E12">
        <v>2016560.36</v>
      </c>
      <c r="F12">
        <v>222220.26</v>
      </c>
      <c r="G12">
        <v>3060</v>
      </c>
      <c r="H12">
        <v>337</v>
      </c>
      <c r="I12">
        <v>248</v>
      </c>
      <c r="J12">
        <v>4.5999999999999996</v>
      </c>
      <c r="K12" t="s">
        <v>160</v>
      </c>
    </row>
    <row r="13" spans="1:11" x14ac:dyDescent="0.2">
      <c r="A13" t="s">
        <v>189</v>
      </c>
      <c r="B13" t="s">
        <v>188</v>
      </c>
      <c r="C13" t="s">
        <v>101</v>
      </c>
      <c r="D13">
        <v>588.2876025236593</v>
      </c>
      <c r="E13">
        <v>2097346.67</v>
      </c>
      <c r="F13">
        <v>186487.17</v>
      </c>
      <c r="G13">
        <v>3700</v>
      </c>
      <c r="H13">
        <v>317</v>
      </c>
      <c r="I13">
        <v>606</v>
      </c>
      <c r="J13">
        <v>4.4000000000000004</v>
      </c>
      <c r="K13" t="s">
        <v>190</v>
      </c>
    </row>
    <row r="14" spans="1:11" x14ac:dyDescent="0.2">
      <c r="A14" t="s">
        <v>832</v>
      </c>
      <c r="B14" t="s">
        <v>833</v>
      </c>
      <c r="C14" t="s">
        <v>82</v>
      </c>
      <c r="D14">
        <v>63.80367549668874</v>
      </c>
      <c r="E14">
        <v>245124.5015384616</v>
      </c>
      <c r="F14">
        <v>19268.71</v>
      </c>
      <c r="G14">
        <v>3523</v>
      </c>
      <c r="H14">
        <v>302</v>
      </c>
      <c r="I14">
        <v>222</v>
      </c>
      <c r="J14">
        <v>4.4000000000000004</v>
      </c>
      <c r="K14" t="s">
        <v>834</v>
      </c>
    </row>
    <row r="15" spans="1:11" x14ac:dyDescent="0.2">
      <c r="A15" t="s">
        <v>231</v>
      </c>
      <c r="B15" t="s">
        <v>230</v>
      </c>
      <c r="C15" t="s">
        <v>101</v>
      </c>
      <c r="D15">
        <v>483.26556776556782</v>
      </c>
      <c r="E15">
        <v>998453.79846153862</v>
      </c>
      <c r="F15">
        <v>131931.5</v>
      </c>
      <c r="G15">
        <v>536</v>
      </c>
      <c r="H15">
        <v>273</v>
      </c>
      <c r="I15">
        <v>33</v>
      </c>
      <c r="J15">
        <v>4.9000000000000004</v>
      </c>
      <c r="K15" t="s">
        <v>232</v>
      </c>
    </row>
    <row r="16" spans="1:11" x14ac:dyDescent="0.2">
      <c r="A16" t="s">
        <v>865</v>
      </c>
      <c r="B16" t="s">
        <v>866</v>
      </c>
      <c r="C16" t="s">
        <v>82</v>
      </c>
      <c r="D16">
        <v>59.882592592592587</v>
      </c>
      <c r="E16">
        <v>195477.72</v>
      </c>
      <c r="F16">
        <v>16168.3</v>
      </c>
      <c r="G16">
        <v>3291</v>
      </c>
      <c r="H16">
        <v>270</v>
      </c>
      <c r="I16">
        <v>2633</v>
      </c>
      <c r="J16">
        <v>4.5</v>
      </c>
      <c r="K16" t="s">
        <v>867</v>
      </c>
    </row>
    <row r="17" spans="1:11" x14ac:dyDescent="0.2">
      <c r="A17" t="s">
        <v>1139</v>
      </c>
      <c r="B17" t="s">
        <v>1140</v>
      </c>
      <c r="C17" t="s">
        <v>93</v>
      </c>
      <c r="D17">
        <v>19.948530612244902</v>
      </c>
      <c r="E17">
        <v>63923.31</v>
      </c>
      <c r="F17">
        <v>4887.3900000000003</v>
      </c>
      <c r="G17">
        <v>3201</v>
      </c>
      <c r="H17">
        <v>245</v>
      </c>
      <c r="I17">
        <v>101</v>
      </c>
      <c r="J17">
        <v>4.5999999999999996</v>
      </c>
      <c r="K17" t="s">
        <v>1141</v>
      </c>
    </row>
    <row r="18" spans="1:11" x14ac:dyDescent="0.2">
      <c r="A18" t="s">
        <v>197</v>
      </c>
      <c r="B18" t="s">
        <v>196</v>
      </c>
      <c r="C18" t="s">
        <v>101</v>
      </c>
      <c r="D18">
        <v>660.2336776859504</v>
      </c>
      <c r="E18">
        <v>1347325.79</v>
      </c>
      <c r="F18">
        <v>159776.54999999999</v>
      </c>
      <c r="G18">
        <v>2045</v>
      </c>
      <c r="H18">
        <v>242</v>
      </c>
      <c r="I18">
        <v>199</v>
      </c>
      <c r="J18">
        <v>4.5</v>
      </c>
      <c r="K18" t="s">
        <v>198</v>
      </c>
    </row>
    <row r="19" spans="1:11" x14ac:dyDescent="0.2">
      <c r="A19" t="s">
        <v>1049</v>
      </c>
      <c r="B19" t="s">
        <v>1050</v>
      </c>
      <c r="C19" t="s">
        <v>93</v>
      </c>
      <c r="D19">
        <v>26.016680497925311</v>
      </c>
      <c r="E19">
        <v>56622.16</v>
      </c>
      <c r="F19">
        <v>6270.02</v>
      </c>
      <c r="G19">
        <v>2180</v>
      </c>
      <c r="H19">
        <v>241</v>
      </c>
      <c r="I19">
        <v>44</v>
      </c>
      <c r="J19">
        <v>4.8</v>
      </c>
      <c r="K19" t="s">
        <v>1051</v>
      </c>
    </row>
    <row r="20" spans="1:11" x14ac:dyDescent="0.2">
      <c r="A20" t="s">
        <v>1112</v>
      </c>
      <c r="B20" t="s">
        <v>1113</v>
      </c>
      <c r="C20" t="s">
        <v>93</v>
      </c>
      <c r="D20">
        <v>22.967511111111111</v>
      </c>
      <c r="E20">
        <v>48871.02</v>
      </c>
      <c r="F20">
        <v>5167.6899999999996</v>
      </c>
      <c r="G20">
        <v>2127</v>
      </c>
      <c r="H20">
        <v>225</v>
      </c>
      <c r="I20">
        <v>78</v>
      </c>
      <c r="J20">
        <v>4.5</v>
      </c>
      <c r="K20" t="s">
        <v>1114</v>
      </c>
    </row>
    <row r="21" spans="1:11" x14ac:dyDescent="0.2">
      <c r="A21" t="s">
        <v>1073</v>
      </c>
      <c r="B21" t="s">
        <v>1074</v>
      </c>
      <c r="C21" t="s">
        <v>93</v>
      </c>
      <c r="D21">
        <v>26.97689497716895</v>
      </c>
      <c r="E21">
        <v>96006.549999999988</v>
      </c>
      <c r="F21">
        <v>5907.94</v>
      </c>
      <c r="G21">
        <v>3575</v>
      </c>
      <c r="H21">
        <v>219</v>
      </c>
      <c r="I21">
        <v>142</v>
      </c>
      <c r="J21">
        <v>4.7</v>
      </c>
      <c r="K21" t="s">
        <v>1075</v>
      </c>
    </row>
    <row r="22" spans="1:11" x14ac:dyDescent="0.2">
      <c r="A22" t="s">
        <v>1234</v>
      </c>
      <c r="B22" t="s">
        <v>1235</v>
      </c>
      <c r="C22" t="s">
        <v>82</v>
      </c>
      <c r="D22">
        <v>17.018221153846149</v>
      </c>
      <c r="E22">
        <v>76099.98</v>
      </c>
      <c r="F22">
        <v>3539.79</v>
      </c>
      <c r="G22">
        <v>3877</v>
      </c>
      <c r="H22">
        <v>208</v>
      </c>
      <c r="I22">
        <v>20215</v>
      </c>
      <c r="J22">
        <v>4.4000000000000004</v>
      </c>
      <c r="K22" t="s">
        <v>1236</v>
      </c>
    </row>
    <row r="23" spans="1:11" x14ac:dyDescent="0.2">
      <c r="A23" t="s">
        <v>706</v>
      </c>
      <c r="B23" t="s">
        <v>707</v>
      </c>
      <c r="C23" t="s">
        <v>101</v>
      </c>
      <c r="D23">
        <v>423.39416666666671</v>
      </c>
      <c r="E23">
        <v>936046.33615384612</v>
      </c>
      <c r="F23">
        <v>86372.41</v>
      </c>
      <c r="G23">
        <v>502</v>
      </c>
      <c r="H23">
        <v>204</v>
      </c>
      <c r="I23">
        <v>35</v>
      </c>
      <c r="J23">
        <v>4.8</v>
      </c>
      <c r="K23" t="s">
        <v>708</v>
      </c>
    </row>
    <row r="24" spans="1:11" x14ac:dyDescent="0.2">
      <c r="A24" t="s">
        <v>1186</v>
      </c>
      <c r="B24" t="s">
        <v>1187</v>
      </c>
      <c r="C24" t="s">
        <v>93</v>
      </c>
      <c r="D24">
        <v>20.019356435643559</v>
      </c>
      <c r="E24">
        <v>64978.65</v>
      </c>
      <c r="F24">
        <v>4043.91</v>
      </c>
      <c r="G24">
        <v>3256</v>
      </c>
      <c r="H24">
        <v>202</v>
      </c>
      <c r="I24">
        <v>151</v>
      </c>
      <c r="J24">
        <v>3.8</v>
      </c>
      <c r="K24" t="s">
        <v>1188</v>
      </c>
    </row>
    <row r="25" spans="1:11" x14ac:dyDescent="0.2">
      <c r="A25" t="s">
        <v>844</v>
      </c>
      <c r="B25" t="s">
        <v>845</v>
      </c>
      <c r="C25" t="s">
        <v>82</v>
      </c>
      <c r="D25">
        <v>99.954090909090894</v>
      </c>
      <c r="E25">
        <v>194663.43</v>
      </c>
      <c r="F25">
        <v>17591.919999999998</v>
      </c>
      <c r="G25">
        <v>1957</v>
      </c>
      <c r="H25">
        <v>176</v>
      </c>
      <c r="I25">
        <v>578</v>
      </c>
      <c r="J25">
        <v>4.4000000000000004</v>
      </c>
      <c r="K25" t="s">
        <v>846</v>
      </c>
    </row>
    <row r="26" spans="1:11" x14ac:dyDescent="0.2">
      <c r="A26" t="s">
        <v>700</v>
      </c>
      <c r="B26" t="s">
        <v>701</v>
      </c>
      <c r="C26" t="s">
        <v>101</v>
      </c>
      <c r="D26">
        <v>559.71837209302328</v>
      </c>
      <c r="E26">
        <v>965531.77</v>
      </c>
      <c r="F26">
        <v>96271.56</v>
      </c>
      <c r="G26">
        <v>1727</v>
      </c>
      <c r="H26">
        <v>172</v>
      </c>
      <c r="I26">
        <v>128</v>
      </c>
      <c r="J26">
        <v>4.7</v>
      </c>
      <c r="K26" t="s">
        <v>702</v>
      </c>
    </row>
    <row r="27" spans="1:11" x14ac:dyDescent="0.2">
      <c r="A27" t="s">
        <v>703</v>
      </c>
      <c r="B27" t="s">
        <v>704</v>
      </c>
      <c r="C27" t="s">
        <v>101</v>
      </c>
      <c r="D27">
        <v>548.85976047904194</v>
      </c>
      <c r="E27">
        <v>1606549.87</v>
      </c>
      <c r="F27">
        <v>91659.58</v>
      </c>
      <c r="G27">
        <v>2980</v>
      </c>
      <c r="H27">
        <v>167</v>
      </c>
      <c r="I27">
        <v>1791</v>
      </c>
      <c r="J27">
        <v>4.5999999999999996</v>
      </c>
      <c r="K27" t="s">
        <v>705</v>
      </c>
    </row>
    <row r="28" spans="1:11" x14ac:dyDescent="0.2">
      <c r="A28" t="s">
        <v>982</v>
      </c>
      <c r="B28" t="s">
        <v>983</v>
      </c>
      <c r="C28" t="s">
        <v>82</v>
      </c>
      <c r="D28">
        <v>59.825369127516772</v>
      </c>
      <c r="E28">
        <v>152696.26</v>
      </c>
      <c r="F28">
        <v>8913.98</v>
      </c>
      <c r="G28">
        <v>2557</v>
      </c>
      <c r="H28">
        <v>149</v>
      </c>
      <c r="I28">
        <v>1129</v>
      </c>
      <c r="J28">
        <v>4.5</v>
      </c>
      <c r="K28" t="s">
        <v>984</v>
      </c>
    </row>
    <row r="29" spans="1:11" x14ac:dyDescent="0.2">
      <c r="A29" t="s">
        <v>1201</v>
      </c>
      <c r="B29" t="s">
        <v>1202</v>
      </c>
      <c r="C29" t="s">
        <v>93</v>
      </c>
      <c r="D29">
        <v>25.959864864864869</v>
      </c>
      <c r="E29">
        <v>42758.66</v>
      </c>
      <c r="F29">
        <v>3842.06</v>
      </c>
      <c r="G29">
        <v>1646</v>
      </c>
      <c r="H29">
        <v>148</v>
      </c>
      <c r="I29">
        <v>120</v>
      </c>
      <c r="J29">
        <v>4.7</v>
      </c>
      <c r="K29" t="s">
        <v>1203</v>
      </c>
    </row>
    <row r="30" spans="1:11" x14ac:dyDescent="0.2">
      <c r="A30" t="s">
        <v>712</v>
      </c>
      <c r="B30" t="s">
        <v>713</v>
      </c>
      <c r="C30" t="s">
        <v>101</v>
      </c>
      <c r="D30">
        <v>504.70824324324332</v>
      </c>
      <c r="E30">
        <v>576915.12307692319</v>
      </c>
      <c r="F30">
        <v>74696.820000000007</v>
      </c>
      <c r="G30">
        <v>595</v>
      </c>
      <c r="H30">
        <v>148</v>
      </c>
      <c r="I30">
        <v>429</v>
      </c>
      <c r="J30">
        <v>4.4000000000000004</v>
      </c>
      <c r="K30" t="s">
        <v>714</v>
      </c>
    </row>
    <row r="31" spans="1:11" x14ac:dyDescent="0.2">
      <c r="A31" t="s">
        <v>1312</v>
      </c>
      <c r="B31" t="s">
        <v>1313</v>
      </c>
      <c r="C31" t="s">
        <v>1314</v>
      </c>
      <c r="D31">
        <v>16.992307692307691</v>
      </c>
      <c r="E31">
        <v>35318.283076923079</v>
      </c>
      <c r="F31">
        <v>2429.9</v>
      </c>
      <c r="G31">
        <v>1422</v>
      </c>
      <c r="H31">
        <v>143</v>
      </c>
      <c r="I31">
        <v>57</v>
      </c>
      <c r="J31">
        <v>3.5</v>
      </c>
      <c r="K31" t="s">
        <v>1315</v>
      </c>
    </row>
    <row r="32" spans="1:11" x14ac:dyDescent="0.2">
      <c r="A32" t="s">
        <v>709</v>
      </c>
      <c r="B32" t="s">
        <v>710</v>
      </c>
      <c r="C32" t="s">
        <v>101</v>
      </c>
      <c r="D32">
        <v>589.27964285714279</v>
      </c>
      <c r="E32">
        <v>1198744.11923077</v>
      </c>
      <c r="F32">
        <v>82499.149999999994</v>
      </c>
      <c r="G32">
        <v>1258</v>
      </c>
      <c r="H32">
        <v>140</v>
      </c>
      <c r="I32">
        <v>53</v>
      </c>
      <c r="J32">
        <v>4.5</v>
      </c>
      <c r="K32" t="s">
        <v>711</v>
      </c>
    </row>
    <row r="33" spans="1:11" x14ac:dyDescent="0.2">
      <c r="A33" t="s">
        <v>1294</v>
      </c>
      <c r="B33" t="s">
        <v>1295</v>
      </c>
      <c r="C33" t="s">
        <v>93</v>
      </c>
      <c r="D33">
        <v>19.929323308270671</v>
      </c>
      <c r="E33">
        <v>32836.43</v>
      </c>
      <c r="F33">
        <v>2650.6</v>
      </c>
      <c r="G33">
        <v>1645</v>
      </c>
      <c r="H33">
        <v>133</v>
      </c>
      <c r="I33">
        <v>83</v>
      </c>
      <c r="J33">
        <v>4.8</v>
      </c>
      <c r="K33" t="s">
        <v>1296</v>
      </c>
    </row>
    <row r="34" spans="1:11" x14ac:dyDescent="0.2">
      <c r="A34" t="s">
        <v>715</v>
      </c>
      <c r="B34" t="s">
        <v>716</v>
      </c>
      <c r="C34" t="s">
        <v>101</v>
      </c>
      <c r="D34">
        <v>546.87938461538465</v>
      </c>
      <c r="E34">
        <v>766679.77000000014</v>
      </c>
      <c r="F34">
        <v>71094.320000000007</v>
      </c>
      <c r="G34">
        <v>1396</v>
      </c>
      <c r="H34">
        <v>130</v>
      </c>
      <c r="I34">
        <v>668</v>
      </c>
      <c r="J34">
        <v>4.5</v>
      </c>
      <c r="K34" t="s">
        <v>717</v>
      </c>
    </row>
    <row r="35" spans="1:11" x14ac:dyDescent="0.2">
      <c r="A35" t="s">
        <v>1270</v>
      </c>
      <c r="B35" t="s">
        <v>1271</v>
      </c>
      <c r="C35" t="s">
        <v>93</v>
      </c>
      <c r="D35">
        <v>22.928253968253969</v>
      </c>
      <c r="E35">
        <v>24806.06</v>
      </c>
      <c r="F35">
        <v>2888.96</v>
      </c>
      <c r="G35">
        <v>1081</v>
      </c>
      <c r="H35">
        <v>126</v>
      </c>
      <c r="I35">
        <v>41</v>
      </c>
      <c r="J35">
        <v>4.4000000000000004</v>
      </c>
      <c r="K35" t="s">
        <v>1272</v>
      </c>
    </row>
    <row r="36" spans="1:11" x14ac:dyDescent="0.2">
      <c r="A36" t="s">
        <v>1024</v>
      </c>
      <c r="B36" t="s">
        <v>1025</v>
      </c>
      <c r="C36" t="s">
        <v>82</v>
      </c>
      <c r="D36">
        <v>59.83879032258065</v>
      </c>
      <c r="E36">
        <v>84896.960000000006</v>
      </c>
      <c r="F36">
        <v>7420.01</v>
      </c>
      <c r="G36">
        <v>1432</v>
      </c>
      <c r="H36">
        <v>124</v>
      </c>
      <c r="I36">
        <v>2633</v>
      </c>
      <c r="J36">
        <v>4.5</v>
      </c>
      <c r="K36" t="s">
        <v>1026</v>
      </c>
    </row>
    <row r="37" spans="1:11" x14ac:dyDescent="0.2">
      <c r="A37" t="s">
        <v>1003</v>
      </c>
      <c r="B37" t="s">
        <v>1004</v>
      </c>
      <c r="C37" t="s">
        <v>82</v>
      </c>
      <c r="D37">
        <v>68.898220338983052</v>
      </c>
      <c r="E37">
        <v>42370.88615384615</v>
      </c>
      <c r="F37">
        <v>8129.99</v>
      </c>
      <c r="G37">
        <v>507</v>
      </c>
      <c r="H37">
        <v>118</v>
      </c>
      <c r="I37">
        <v>36</v>
      </c>
      <c r="J37">
        <v>4.7</v>
      </c>
      <c r="K37" t="s">
        <v>1005</v>
      </c>
    </row>
    <row r="38" spans="1:11" x14ac:dyDescent="0.2">
      <c r="A38" t="s">
        <v>1255</v>
      </c>
      <c r="B38" t="s">
        <v>1256</v>
      </c>
      <c r="C38" t="s">
        <v>93</v>
      </c>
      <c r="D38">
        <v>26.052627118644072</v>
      </c>
      <c r="E38">
        <v>32744.9</v>
      </c>
      <c r="F38">
        <v>3074.21</v>
      </c>
      <c r="G38">
        <v>1261</v>
      </c>
      <c r="H38">
        <v>118</v>
      </c>
      <c r="I38">
        <v>47</v>
      </c>
      <c r="J38">
        <v>4.5</v>
      </c>
      <c r="K38" t="s">
        <v>1257</v>
      </c>
    </row>
    <row r="39" spans="1:11" x14ac:dyDescent="0.2">
      <c r="A39" t="s">
        <v>721</v>
      </c>
      <c r="B39" t="s">
        <v>722</v>
      </c>
      <c r="C39" t="s">
        <v>101</v>
      </c>
      <c r="D39">
        <v>448.52153153153148</v>
      </c>
      <c r="E39">
        <v>632039.5</v>
      </c>
      <c r="F39">
        <v>49785.89</v>
      </c>
      <c r="G39">
        <v>1405</v>
      </c>
      <c r="H39">
        <v>111</v>
      </c>
      <c r="I39">
        <v>609</v>
      </c>
      <c r="J39">
        <v>4.5999999999999996</v>
      </c>
      <c r="K39" t="s">
        <v>723</v>
      </c>
    </row>
    <row r="40" spans="1:11" x14ac:dyDescent="0.2">
      <c r="A40" t="s">
        <v>718</v>
      </c>
      <c r="B40" t="s">
        <v>719</v>
      </c>
      <c r="C40" t="s">
        <v>101</v>
      </c>
      <c r="D40">
        <v>536.47084112149525</v>
      </c>
      <c r="E40">
        <v>899399.69153846125</v>
      </c>
      <c r="F40">
        <v>57402.38</v>
      </c>
      <c r="G40">
        <v>1236</v>
      </c>
      <c r="H40">
        <v>107</v>
      </c>
      <c r="I40">
        <v>86</v>
      </c>
      <c r="J40">
        <v>4.3</v>
      </c>
      <c r="K40" t="s">
        <v>720</v>
      </c>
    </row>
    <row r="41" spans="1:11" x14ac:dyDescent="0.2">
      <c r="A41" t="s">
        <v>1343</v>
      </c>
      <c r="B41" t="s">
        <v>1344</v>
      </c>
      <c r="C41" t="s">
        <v>93</v>
      </c>
      <c r="D41">
        <v>20.044672897196261</v>
      </c>
      <c r="E41">
        <v>22595.926923076921</v>
      </c>
      <c r="F41">
        <v>2144.7800000000002</v>
      </c>
      <c r="G41">
        <v>1031</v>
      </c>
      <c r="H41">
        <v>107</v>
      </c>
      <c r="I41">
        <v>45</v>
      </c>
      <c r="J41">
        <v>4.5999999999999996</v>
      </c>
      <c r="K41" t="s">
        <v>1345</v>
      </c>
    </row>
    <row r="42" spans="1:11" x14ac:dyDescent="0.2">
      <c r="A42" t="s">
        <v>1213</v>
      </c>
      <c r="B42" t="s">
        <v>1214</v>
      </c>
      <c r="C42" t="s">
        <v>82</v>
      </c>
      <c r="D42">
        <v>35.018207547169808</v>
      </c>
      <c r="E42">
        <v>48625.72</v>
      </c>
      <c r="F42">
        <v>3711.93</v>
      </c>
      <c r="G42">
        <v>1410</v>
      </c>
      <c r="H42">
        <v>106</v>
      </c>
      <c r="I42">
        <v>556</v>
      </c>
      <c r="J42">
        <v>4.5999999999999996</v>
      </c>
      <c r="K42" t="s">
        <v>1215</v>
      </c>
    </row>
    <row r="43" spans="1:11" x14ac:dyDescent="0.2">
      <c r="A43" t="s">
        <v>1064</v>
      </c>
      <c r="B43" t="s">
        <v>1065</v>
      </c>
      <c r="C43" t="s">
        <v>86</v>
      </c>
      <c r="D43">
        <v>59.098543689320387</v>
      </c>
      <c r="E43">
        <v>54084.399999999987</v>
      </c>
      <c r="F43">
        <v>6087.15</v>
      </c>
      <c r="G43">
        <v>916</v>
      </c>
      <c r="H43">
        <v>103</v>
      </c>
      <c r="I43">
        <v>495</v>
      </c>
      <c r="J43">
        <v>3.9</v>
      </c>
      <c r="K43" t="s">
        <v>1066</v>
      </c>
    </row>
    <row r="44" spans="1:11" x14ac:dyDescent="0.2">
      <c r="A44" t="s">
        <v>838</v>
      </c>
      <c r="B44" t="s">
        <v>839</v>
      </c>
      <c r="C44" t="s">
        <v>82</v>
      </c>
      <c r="D44">
        <v>188.32273684210529</v>
      </c>
      <c r="E44">
        <v>150493.98000000001</v>
      </c>
      <c r="F44">
        <v>17890.66</v>
      </c>
      <c r="G44">
        <v>798</v>
      </c>
      <c r="H44">
        <v>95</v>
      </c>
      <c r="I44">
        <v>994</v>
      </c>
      <c r="J44">
        <v>4.3</v>
      </c>
      <c r="K44" t="s">
        <v>840</v>
      </c>
    </row>
    <row r="45" spans="1:11" x14ac:dyDescent="0.2">
      <c r="A45" t="s">
        <v>1397</v>
      </c>
      <c r="B45" t="s">
        <v>1398</v>
      </c>
      <c r="C45" t="s">
        <v>93</v>
      </c>
      <c r="D45">
        <v>20.022473118279571</v>
      </c>
      <c r="E45">
        <v>15887.54</v>
      </c>
      <c r="F45">
        <v>1862.09</v>
      </c>
      <c r="G45">
        <v>795</v>
      </c>
      <c r="H45">
        <v>93</v>
      </c>
      <c r="I45">
        <v>26</v>
      </c>
      <c r="J45">
        <v>4.3</v>
      </c>
      <c r="K45" t="s">
        <v>1399</v>
      </c>
    </row>
    <row r="46" spans="1:11" x14ac:dyDescent="0.2">
      <c r="A46" t="s">
        <v>1036</v>
      </c>
      <c r="B46" t="s">
        <v>1037</v>
      </c>
      <c r="C46" t="s">
        <v>82</v>
      </c>
      <c r="D46">
        <v>78.122261904761913</v>
      </c>
      <c r="E46">
        <v>121874.4</v>
      </c>
      <c r="F46">
        <v>6562.27</v>
      </c>
      <c r="G46">
        <v>1424</v>
      </c>
      <c r="H46">
        <v>84</v>
      </c>
      <c r="I46">
        <v>1460</v>
      </c>
      <c r="J46">
        <v>4.5999999999999996</v>
      </c>
      <c r="K46" t="s">
        <v>1038</v>
      </c>
    </row>
    <row r="47" spans="1:11" x14ac:dyDescent="0.2">
      <c r="A47" t="s">
        <v>1436</v>
      </c>
      <c r="B47" t="s">
        <v>1437</v>
      </c>
      <c r="C47" t="s">
        <v>93</v>
      </c>
      <c r="D47">
        <v>19.95566265060241</v>
      </c>
      <c r="E47">
        <v>13669.52</v>
      </c>
      <c r="F47">
        <v>1656.32</v>
      </c>
      <c r="G47">
        <v>685</v>
      </c>
      <c r="H47">
        <v>83</v>
      </c>
      <c r="I47">
        <v>60</v>
      </c>
      <c r="J47">
        <v>4.7</v>
      </c>
      <c r="K47" t="s">
        <v>1438</v>
      </c>
    </row>
    <row r="48" spans="1:11" x14ac:dyDescent="0.2">
      <c r="A48" t="s">
        <v>1433</v>
      </c>
      <c r="B48" t="s">
        <v>1434</v>
      </c>
      <c r="C48" t="s">
        <v>93</v>
      </c>
      <c r="D48">
        <v>20.008795180722888</v>
      </c>
      <c r="E48">
        <v>13054.37</v>
      </c>
      <c r="F48">
        <v>1660.73</v>
      </c>
      <c r="G48">
        <v>654</v>
      </c>
      <c r="H48">
        <v>83</v>
      </c>
      <c r="I48">
        <v>45</v>
      </c>
      <c r="J48">
        <v>4.8</v>
      </c>
      <c r="K48" t="s">
        <v>1435</v>
      </c>
    </row>
    <row r="49" spans="1:11" x14ac:dyDescent="0.2">
      <c r="A49" t="s">
        <v>1094</v>
      </c>
      <c r="B49" t="s">
        <v>1095</v>
      </c>
      <c r="C49" t="s">
        <v>82</v>
      </c>
      <c r="D49">
        <v>68.717037037037031</v>
      </c>
      <c r="E49">
        <v>50204.670000000013</v>
      </c>
      <c r="F49">
        <v>5566.08</v>
      </c>
      <c r="G49">
        <v>664</v>
      </c>
      <c r="H49">
        <v>81</v>
      </c>
      <c r="I49">
        <v>552</v>
      </c>
      <c r="J49">
        <v>4.5999999999999996</v>
      </c>
      <c r="K49" t="s">
        <v>1096</v>
      </c>
    </row>
    <row r="50" spans="1:11" x14ac:dyDescent="0.2">
      <c r="A50" t="s">
        <v>1415</v>
      </c>
      <c r="B50" t="s">
        <v>1416</v>
      </c>
      <c r="C50" t="s">
        <v>93</v>
      </c>
      <c r="D50">
        <v>22.931518987341772</v>
      </c>
      <c r="E50">
        <v>21213.018461538461</v>
      </c>
      <c r="F50">
        <v>1811.59</v>
      </c>
      <c r="G50">
        <v>426</v>
      </c>
      <c r="H50">
        <v>79</v>
      </c>
      <c r="I50">
        <v>33</v>
      </c>
      <c r="J50">
        <v>3.8</v>
      </c>
      <c r="K50" t="s">
        <v>1417</v>
      </c>
    </row>
    <row r="51" spans="1:11" x14ac:dyDescent="0.2">
      <c r="A51" t="s">
        <v>1156</v>
      </c>
      <c r="B51" t="s">
        <v>1157</v>
      </c>
      <c r="C51" t="s">
        <v>82</v>
      </c>
      <c r="D51">
        <v>60.196329113924051</v>
      </c>
      <c r="E51">
        <v>58047.11</v>
      </c>
      <c r="F51">
        <v>4755.51</v>
      </c>
      <c r="G51">
        <v>970</v>
      </c>
      <c r="H51">
        <v>79</v>
      </c>
      <c r="I51">
        <v>1129</v>
      </c>
      <c r="J51">
        <v>4.5</v>
      </c>
      <c r="K51" t="s">
        <v>1158</v>
      </c>
    </row>
    <row r="52" spans="1:11" x14ac:dyDescent="0.2">
      <c r="A52" t="s">
        <v>764</v>
      </c>
      <c r="B52" t="s">
        <v>765</v>
      </c>
      <c r="C52" t="s">
        <v>101</v>
      </c>
      <c r="D52">
        <v>421.68459459459461</v>
      </c>
      <c r="E52">
        <v>406636.29153846152</v>
      </c>
      <c r="F52">
        <v>31204.66</v>
      </c>
      <c r="G52">
        <v>907</v>
      </c>
      <c r="H52">
        <v>74</v>
      </c>
      <c r="I52">
        <v>77</v>
      </c>
      <c r="J52">
        <v>4.2</v>
      </c>
      <c r="K52" t="s">
        <v>766</v>
      </c>
    </row>
    <row r="53" spans="1:11" x14ac:dyDescent="0.2">
      <c r="A53" t="s">
        <v>1237</v>
      </c>
      <c r="B53" t="s">
        <v>1238</v>
      </c>
      <c r="C53" t="s">
        <v>93</v>
      </c>
      <c r="D53">
        <v>50.304000000000002</v>
      </c>
      <c r="E53">
        <v>33141.08</v>
      </c>
      <c r="F53">
        <v>3521.28</v>
      </c>
      <c r="G53">
        <v>610</v>
      </c>
      <c r="H53">
        <v>70</v>
      </c>
      <c r="I53">
        <v>30</v>
      </c>
      <c r="J53">
        <v>4.3</v>
      </c>
      <c r="K53" t="s">
        <v>1239</v>
      </c>
    </row>
    <row r="54" spans="1:11" x14ac:dyDescent="0.2">
      <c r="A54" t="s">
        <v>767</v>
      </c>
      <c r="B54" t="s">
        <v>768</v>
      </c>
      <c r="C54" t="s">
        <v>101</v>
      </c>
      <c r="D54">
        <v>450.00188405797098</v>
      </c>
      <c r="E54">
        <v>172284.15</v>
      </c>
      <c r="F54">
        <v>31050.13</v>
      </c>
      <c r="G54">
        <v>373</v>
      </c>
      <c r="H54">
        <v>69</v>
      </c>
      <c r="I54">
        <v>723</v>
      </c>
      <c r="J54">
        <v>4.5</v>
      </c>
      <c r="K54" t="s">
        <v>769</v>
      </c>
    </row>
    <row r="55" spans="1:11" x14ac:dyDescent="0.2">
      <c r="A55" t="s">
        <v>1490</v>
      </c>
      <c r="B55" t="s">
        <v>1491</v>
      </c>
      <c r="C55" t="s">
        <v>82</v>
      </c>
      <c r="D55">
        <v>20.068529411764711</v>
      </c>
      <c r="E55">
        <v>19264.330000000002</v>
      </c>
      <c r="F55">
        <v>1364.66</v>
      </c>
      <c r="G55">
        <v>849</v>
      </c>
      <c r="H55">
        <v>68</v>
      </c>
      <c r="I55">
        <v>3638</v>
      </c>
      <c r="J55">
        <v>4.5</v>
      </c>
      <c r="K55" t="s">
        <v>1492</v>
      </c>
    </row>
    <row r="56" spans="1:11" x14ac:dyDescent="0.2">
      <c r="A56" t="s">
        <v>734</v>
      </c>
      <c r="B56" t="s">
        <v>735</v>
      </c>
      <c r="C56" t="s">
        <v>101</v>
      </c>
      <c r="D56">
        <v>583.20234374999995</v>
      </c>
      <c r="E56">
        <v>307773.65000000002</v>
      </c>
      <c r="F56">
        <v>37324.949999999997</v>
      </c>
      <c r="G56">
        <v>533</v>
      </c>
      <c r="H56">
        <v>64</v>
      </c>
      <c r="I56">
        <v>658</v>
      </c>
      <c r="J56">
        <v>4.5</v>
      </c>
      <c r="K56" t="s">
        <v>736</v>
      </c>
    </row>
    <row r="57" spans="1:11" x14ac:dyDescent="0.2">
      <c r="A57" t="s">
        <v>898</v>
      </c>
      <c r="B57" t="s">
        <v>899</v>
      </c>
      <c r="C57" t="s">
        <v>82</v>
      </c>
      <c r="D57">
        <v>207.8375806451613</v>
      </c>
      <c r="E57">
        <v>149526.56</v>
      </c>
      <c r="F57">
        <v>12885.93</v>
      </c>
      <c r="G57">
        <v>749</v>
      </c>
      <c r="H57">
        <v>62</v>
      </c>
      <c r="I57">
        <v>510</v>
      </c>
      <c r="J57">
        <v>4.4000000000000004</v>
      </c>
      <c r="K57" t="s">
        <v>900</v>
      </c>
    </row>
    <row r="58" spans="1:11" x14ac:dyDescent="0.2">
      <c r="A58" t="s">
        <v>1309</v>
      </c>
      <c r="B58" t="s">
        <v>1310</v>
      </c>
      <c r="C58" t="s">
        <v>1041</v>
      </c>
      <c r="D58">
        <v>39.947704918032777</v>
      </c>
      <c r="E58">
        <v>38166.410000000003</v>
      </c>
      <c r="F58">
        <v>2436.81</v>
      </c>
      <c r="G58">
        <v>955</v>
      </c>
      <c r="H58">
        <v>61</v>
      </c>
      <c r="I58">
        <v>79</v>
      </c>
      <c r="J58">
        <v>4.4000000000000004</v>
      </c>
      <c r="K58" t="s">
        <v>1311</v>
      </c>
    </row>
    <row r="59" spans="1:11" x14ac:dyDescent="0.2">
      <c r="A59" t="s">
        <v>886</v>
      </c>
      <c r="B59" t="s">
        <v>887</v>
      </c>
      <c r="C59" t="s">
        <v>86</v>
      </c>
      <c r="D59">
        <v>218.85918032786881</v>
      </c>
      <c r="E59">
        <v>95408.975384615376</v>
      </c>
      <c r="F59">
        <v>13350.41</v>
      </c>
      <c r="G59">
        <v>378</v>
      </c>
      <c r="H59">
        <v>61</v>
      </c>
      <c r="I59">
        <v>11</v>
      </c>
      <c r="J59">
        <v>4.7</v>
      </c>
      <c r="K59" t="s">
        <v>888</v>
      </c>
    </row>
    <row r="60" spans="1:11" x14ac:dyDescent="0.2">
      <c r="A60" t="s">
        <v>1487</v>
      </c>
      <c r="B60" t="s">
        <v>1488</v>
      </c>
      <c r="C60" t="s">
        <v>93</v>
      </c>
      <c r="D60">
        <v>22.816500000000001</v>
      </c>
      <c r="E60">
        <v>13904.25153846154</v>
      </c>
      <c r="F60">
        <v>1368.99</v>
      </c>
      <c r="G60">
        <v>224</v>
      </c>
      <c r="H60">
        <v>60</v>
      </c>
      <c r="I60">
        <v>19</v>
      </c>
      <c r="J60">
        <v>4.9000000000000004</v>
      </c>
      <c r="K60" t="s">
        <v>1489</v>
      </c>
    </row>
    <row r="61" spans="1:11" x14ac:dyDescent="0.2">
      <c r="A61" t="s">
        <v>1033</v>
      </c>
      <c r="B61" t="s">
        <v>1034</v>
      </c>
      <c r="C61" t="s">
        <v>82</v>
      </c>
      <c r="D61">
        <v>114.00844827586209</v>
      </c>
      <c r="E61">
        <v>28849.26</v>
      </c>
      <c r="F61">
        <v>6612.49</v>
      </c>
      <c r="G61">
        <v>254</v>
      </c>
      <c r="H61">
        <v>58</v>
      </c>
      <c r="I61">
        <v>681</v>
      </c>
      <c r="J61">
        <v>4.3</v>
      </c>
      <c r="K61" t="s">
        <v>1035</v>
      </c>
    </row>
    <row r="62" spans="1:11" x14ac:dyDescent="0.2">
      <c r="A62" t="s">
        <v>913</v>
      </c>
      <c r="B62" t="s">
        <v>914</v>
      </c>
      <c r="C62" t="s">
        <v>86</v>
      </c>
      <c r="D62">
        <v>220.4396428571429</v>
      </c>
      <c r="E62">
        <v>181812.43</v>
      </c>
      <c r="F62">
        <v>12344.62</v>
      </c>
      <c r="G62">
        <v>836</v>
      </c>
      <c r="H62">
        <v>56</v>
      </c>
      <c r="I62">
        <v>72</v>
      </c>
      <c r="J62">
        <v>4.5</v>
      </c>
      <c r="K62" t="s">
        <v>915</v>
      </c>
    </row>
    <row r="63" spans="1:11" x14ac:dyDescent="0.2">
      <c r="A63" t="s">
        <v>1514</v>
      </c>
      <c r="B63" t="s">
        <v>1515</v>
      </c>
      <c r="C63" t="s">
        <v>93</v>
      </c>
      <c r="D63">
        <v>23.0833962264151</v>
      </c>
      <c r="E63">
        <v>17125.91</v>
      </c>
      <c r="F63">
        <v>1223.42</v>
      </c>
      <c r="G63">
        <v>744</v>
      </c>
      <c r="H63">
        <v>53</v>
      </c>
      <c r="I63">
        <v>82</v>
      </c>
      <c r="J63">
        <v>4.5999999999999996</v>
      </c>
      <c r="K63" t="s">
        <v>1516</v>
      </c>
    </row>
    <row r="64" spans="1:11" x14ac:dyDescent="0.2">
      <c r="A64" t="s">
        <v>1316</v>
      </c>
      <c r="B64" t="s">
        <v>1317</v>
      </c>
      <c r="C64" t="s">
        <v>126</v>
      </c>
      <c r="D64">
        <v>45.78622641509434</v>
      </c>
      <c r="E64">
        <v>33987.269999999997</v>
      </c>
      <c r="F64">
        <v>2426.67</v>
      </c>
      <c r="G64">
        <v>741</v>
      </c>
      <c r="H64">
        <v>53</v>
      </c>
      <c r="I64">
        <v>61</v>
      </c>
      <c r="J64">
        <v>4.9000000000000004</v>
      </c>
      <c r="K64" t="s">
        <v>1318</v>
      </c>
    </row>
    <row r="65" spans="1:11" x14ac:dyDescent="0.2">
      <c r="A65" t="s">
        <v>1340</v>
      </c>
      <c r="B65" t="s">
        <v>1341</v>
      </c>
      <c r="C65" t="s">
        <v>126</v>
      </c>
      <c r="D65">
        <v>42.148235294117647</v>
      </c>
      <c r="E65">
        <v>27180.01</v>
      </c>
      <c r="F65">
        <v>2149.56</v>
      </c>
      <c r="G65">
        <v>647</v>
      </c>
      <c r="H65">
        <v>51</v>
      </c>
      <c r="I65">
        <v>48</v>
      </c>
      <c r="J65">
        <v>4.9000000000000004</v>
      </c>
      <c r="K65" t="s">
        <v>1342</v>
      </c>
    </row>
    <row r="66" spans="1:11" x14ac:dyDescent="0.2">
      <c r="A66" t="s">
        <v>1261</v>
      </c>
      <c r="B66" t="s">
        <v>1262</v>
      </c>
      <c r="C66" t="s">
        <v>86</v>
      </c>
      <c r="D66">
        <v>58.452800000000003</v>
      </c>
      <c r="E66">
        <v>77242.699999999983</v>
      </c>
      <c r="F66">
        <v>2922.64</v>
      </c>
      <c r="G66">
        <v>1298</v>
      </c>
      <c r="H66">
        <v>50</v>
      </c>
      <c r="I66">
        <v>823</v>
      </c>
      <c r="J66">
        <v>4.0999999999999996</v>
      </c>
      <c r="K66" t="s">
        <v>1263</v>
      </c>
    </row>
    <row r="67" spans="1:11" x14ac:dyDescent="0.2">
      <c r="A67" t="s">
        <v>1039</v>
      </c>
      <c r="B67" t="s">
        <v>1040</v>
      </c>
      <c r="C67" t="s">
        <v>1041</v>
      </c>
      <c r="D67">
        <v>128.77500000000001</v>
      </c>
      <c r="E67">
        <v>94497.95</v>
      </c>
      <c r="F67">
        <v>6438.75</v>
      </c>
      <c r="G67">
        <v>732</v>
      </c>
      <c r="H67">
        <v>50</v>
      </c>
      <c r="I67">
        <v>105</v>
      </c>
      <c r="J67">
        <v>4.7</v>
      </c>
      <c r="K67" t="s">
        <v>1042</v>
      </c>
    </row>
    <row r="68" spans="1:11" x14ac:dyDescent="0.2">
      <c r="A68" t="s">
        <v>788</v>
      </c>
      <c r="B68" t="s">
        <v>789</v>
      </c>
      <c r="C68" t="s">
        <v>101</v>
      </c>
      <c r="D68">
        <v>534.18119999999999</v>
      </c>
      <c r="E68">
        <v>287171.61923076928</v>
      </c>
      <c r="F68">
        <v>26709.06</v>
      </c>
      <c r="G68">
        <v>76</v>
      </c>
      <c r="H68">
        <v>50</v>
      </c>
      <c r="I68">
        <v>17</v>
      </c>
      <c r="J68">
        <v>4.4000000000000004</v>
      </c>
      <c r="K68" t="s">
        <v>790</v>
      </c>
    </row>
    <row r="69" spans="1:11" x14ac:dyDescent="0.2">
      <c r="A69" t="s">
        <v>1418</v>
      </c>
      <c r="B69" t="s">
        <v>1419</v>
      </c>
      <c r="C69" t="s">
        <v>82</v>
      </c>
      <c r="D69">
        <v>36.855102040816327</v>
      </c>
      <c r="E69">
        <v>28356.959999999999</v>
      </c>
      <c r="F69">
        <v>1805.9</v>
      </c>
      <c r="G69">
        <v>767</v>
      </c>
      <c r="H69">
        <v>49</v>
      </c>
      <c r="I69">
        <v>120</v>
      </c>
      <c r="J69">
        <v>4.5999999999999996</v>
      </c>
      <c r="K69" t="s">
        <v>1420</v>
      </c>
    </row>
    <row r="70" spans="1:11" x14ac:dyDescent="0.2">
      <c r="A70" t="s">
        <v>1088</v>
      </c>
      <c r="B70" t="s">
        <v>1089</v>
      </c>
      <c r="C70" t="s">
        <v>93</v>
      </c>
      <c r="D70">
        <v>119.9546808510638</v>
      </c>
      <c r="E70">
        <v>77267.410000000018</v>
      </c>
      <c r="F70">
        <v>5637.87</v>
      </c>
      <c r="G70">
        <v>649</v>
      </c>
      <c r="H70">
        <v>47</v>
      </c>
      <c r="I70">
        <v>76</v>
      </c>
      <c r="J70">
        <v>4.3</v>
      </c>
      <c r="K70" t="s">
        <v>1090</v>
      </c>
    </row>
    <row r="71" spans="1:11" x14ac:dyDescent="0.2">
      <c r="A71" t="s">
        <v>1103</v>
      </c>
      <c r="B71" t="s">
        <v>1104</v>
      </c>
      <c r="C71" t="s">
        <v>86</v>
      </c>
      <c r="D71">
        <v>118.2476086956522</v>
      </c>
      <c r="E71">
        <v>63041.820000000007</v>
      </c>
      <c r="F71">
        <v>5439.39</v>
      </c>
      <c r="G71">
        <v>536</v>
      </c>
      <c r="H71">
        <v>46</v>
      </c>
      <c r="I71">
        <v>68</v>
      </c>
      <c r="J71">
        <v>4.4000000000000004</v>
      </c>
      <c r="K71" t="s">
        <v>1105</v>
      </c>
    </row>
    <row r="72" spans="1:11" x14ac:dyDescent="0.2">
      <c r="A72" t="s">
        <v>955</v>
      </c>
      <c r="B72" t="s">
        <v>956</v>
      </c>
      <c r="C72" t="s">
        <v>82</v>
      </c>
      <c r="D72">
        <v>218.4752173913044</v>
      </c>
      <c r="E72">
        <v>77843.490000000005</v>
      </c>
      <c r="F72">
        <v>10049.86</v>
      </c>
      <c r="G72">
        <v>355</v>
      </c>
      <c r="H72">
        <v>46</v>
      </c>
      <c r="I72">
        <v>69</v>
      </c>
      <c r="J72">
        <v>4.0999999999999996</v>
      </c>
      <c r="K72" t="s">
        <v>957</v>
      </c>
    </row>
    <row r="73" spans="1:11" x14ac:dyDescent="0.2">
      <c r="A73" t="s">
        <v>366</v>
      </c>
      <c r="B73" t="s">
        <v>365</v>
      </c>
      <c r="C73" t="s">
        <v>101</v>
      </c>
      <c r="D73">
        <v>886.63266666666664</v>
      </c>
      <c r="E73">
        <v>408201.61</v>
      </c>
      <c r="F73">
        <v>39898.47</v>
      </c>
      <c r="G73">
        <v>464</v>
      </c>
      <c r="H73">
        <v>45</v>
      </c>
      <c r="I73">
        <v>96</v>
      </c>
      <c r="J73">
        <v>4.8</v>
      </c>
      <c r="K73" t="s">
        <v>367</v>
      </c>
    </row>
    <row r="74" spans="1:11" x14ac:dyDescent="0.2">
      <c r="A74" t="s">
        <v>1291</v>
      </c>
      <c r="B74" t="s">
        <v>1292</v>
      </c>
      <c r="C74" t="s">
        <v>82</v>
      </c>
      <c r="D74">
        <v>59.434888888888892</v>
      </c>
      <c r="E74">
        <v>22657</v>
      </c>
      <c r="F74">
        <v>2674.57</v>
      </c>
      <c r="G74">
        <v>378</v>
      </c>
      <c r="H74">
        <v>45</v>
      </c>
      <c r="I74">
        <v>3784</v>
      </c>
      <c r="J74">
        <v>4.5</v>
      </c>
      <c r="K74" t="s">
        <v>1293</v>
      </c>
    </row>
    <row r="75" spans="1:11" x14ac:dyDescent="0.2">
      <c r="A75" t="s">
        <v>791</v>
      </c>
      <c r="B75" t="s">
        <v>792</v>
      </c>
      <c r="C75" t="s">
        <v>101</v>
      </c>
      <c r="D75">
        <v>592.61266666666666</v>
      </c>
      <c r="E75">
        <v>265543.52769230772</v>
      </c>
      <c r="F75">
        <v>26667.57</v>
      </c>
      <c r="G75">
        <v>116</v>
      </c>
      <c r="H75">
        <v>45</v>
      </c>
      <c r="I75">
        <v>14</v>
      </c>
      <c r="J75">
        <v>5</v>
      </c>
      <c r="K75" t="s">
        <v>793</v>
      </c>
    </row>
    <row r="76" spans="1:11" x14ac:dyDescent="0.2">
      <c r="A76" t="s">
        <v>1619</v>
      </c>
      <c r="B76" t="s">
        <v>1620</v>
      </c>
      <c r="C76" t="s">
        <v>93</v>
      </c>
      <c r="D76">
        <v>16.848222222222219</v>
      </c>
      <c r="E76">
        <v>5826.0300000000007</v>
      </c>
      <c r="F76">
        <v>758.17</v>
      </c>
      <c r="G76">
        <v>336</v>
      </c>
      <c r="H76">
        <v>45</v>
      </c>
      <c r="I76">
        <v>13</v>
      </c>
      <c r="J76">
        <v>4.4000000000000004</v>
      </c>
      <c r="K76" t="s">
        <v>1621</v>
      </c>
    </row>
    <row r="77" spans="1:11" x14ac:dyDescent="0.2">
      <c r="A77" t="s">
        <v>1526</v>
      </c>
      <c r="B77" t="s">
        <v>1527</v>
      </c>
      <c r="C77" t="s">
        <v>93</v>
      </c>
      <c r="D77">
        <v>26.161333333333332</v>
      </c>
      <c r="E77">
        <v>17542.25</v>
      </c>
      <c r="F77">
        <v>1177.26</v>
      </c>
      <c r="G77">
        <v>676</v>
      </c>
      <c r="H77">
        <v>45</v>
      </c>
      <c r="I77">
        <v>36</v>
      </c>
      <c r="J77">
        <v>4.3</v>
      </c>
      <c r="K77" t="s">
        <v>1528</v>
      </c>
    </row>
    <row r="78" spans="1:11" x14ac:dyDescent="0.2">
      <c r="A78" t="s">
        <v>808</v>
      </c>
      <c r="B78" t="s">
        <v>809</v>
      </c>
      <c r="C78" t="s">
        <v>101</v>
      </c>
      <c r="D78">
        <v>565.06714285714281</v>
      </c>
      <c r="E78">
        <v>249579.64</v>
      </c>
      <c r="F78">
        <v>23732.82</v>
      </c>
      <c r="G78">
        <v>447</v>
      </c>
      <c r="H78">
        <v>42</v>
      </c>
      <c r="I78">
        <v>83</v>
      </c>
      <c r="J78">
        <v>4.5</v>
      </c>
      <c r="K78" t="s">
        <v>810</v>
      </c>
    </row>
    <row r="79" spans="1:11" x14ac:dyDescent="0.2">
      <c r="A79" t="s">
        <v>1604</v>
      </c>
      <c r="B79" t="s">
        <v>1605</v>
      </c>
      <c r="C79" t="s">
        <v>93</v>
      </c>
      <c r="D79">
        <v>20.159268292682931</v>
      </c>
      <c r="E79">
        <v>10789.273846153839</v>
      </c>
      <c r="F79">
        <v>826.53</v>
      </c>
      <c r="G79">
        <v>351</v>
      </c>
      <c r="H79">
        <v>41</v>
      </c>
      <c r="I79">
        <v>16</v>
      </c>
      <c r="J79">
        <v>4.5999999999999996</v>
      </c>
      <c r="K79" t="s">
        <v>1606</v>
      </c>
    </row>
    <row r="80" spans="1:11" x14ac:dyDescent="0.2">
      <c r="A80" t="s">
        <v>1151</v>
      </c>
      <c r="B80" t="s">
        <v>1152</v>
      </c>
      <c r="C80" t="s">
        <v>101</v>
      </c>
      <c r="D80">
        <v>117.63804878048779</v>
      </c>
      <c r="E80">
        <v>34931.580000000009</v>
      </c>
      <c r="F80">
        <v>4823.16</v>
      </c>
      <c r="G80">
        <v>295</v>
      </c>
      <c r="H80">
        <v>41</v>
      </c>
      <c r="I80">
        <v>3</v>
      </c>
      <c r="J80">
        <v>5</v>
      </c>
      <c r="K80" t="s">
        <v>1153</v>
      </c>
    </row>
    <row r="81" spans="1:11" x14ac:dyDescent="0.2">
      <c r="A81" t="s">
        <v>1598</v>
      </c>
      <c r="B81" t="s">
        <v>1599</v>
      </c>
      <c r="C81" t="s">
        <v>93</v>
      </c>
      <c r="D81">
        <v>22.109249999999999</v>
      </c>
      <c r="E81">
        <v>10089.289230769229</v>
      </c>
      <c r="F81">
        <v>884.37</v>
      </c>
      <c r="G81">
        <v>244</v>
      </c>
      <c r="H81">
        <v>40</v>
      </c>
      <c r="I81">
        <v>33</v>
      </c>
      <c r="J81">
        <v>3.9</v>
      </c>
      <c r="K81" t="s">
        <v>1600</v>
      </c>
    </row>
    <row r="82" spans="1:11" x14ac:dyDescent="0.2">
      <c r="A82" t="s">
        <v>1640</v>
      </c>
      <c r="B82" t="s">
        <v>1641</v>
      </c>
      <c r="C82" t="s">
        <v>93</v>
      </c>
      <c r="D82">
        <v>17.726410256410261</v>
      </c>
      <c r="E82">
        <v>12185.41</v>
      </c>
      <c r="F82">
        <v>691.33</v>
      </c>
      <c r="G82">
        <v>622</v>
      </c>
      <c r="H82">
        <v>39</v>
      </c>
      <c r="I82">
        <v>26</v>
      </c>
      <c r="J82">
        <v>4.7</v>
      </c>
      <c r="K82" t="s">
        <v>1642</v>
      </c>
    </row>
    <row r="83" spans="1:11" x14ac:dyDescent="0.2">
      <c r="A83" t="s">
        <v>1174</v>
      </c>
      <c r="B83" t="s">
        <v>1175</v>
      </c>
      <c r="C83" t="s">
        <v>82</v>
      </c>
      <c r="D83">
        <v>114.1910256410256</v>
      </c>
      <c r="E83">
        <v>39903.450000000012</v>
      </c>
      <c r="F83">
        <v>4453.45</v>
      </c>
      <c r="G83">
        <v>353</v>
      </c>
      <c r="H83">
        <v>39</v>
      </c>
      <c r="I83">
        <v>225</v>
      </c>
      <c r="J83">
        <v>4.4000000000000004</v>
      </c>
      <c r="K83" t="s">
        <v>1176</v>
      </c>
    </row>
    <row r="84" spans="1:11" x14ac:dyDescent="0.2">
      <c r="A84" t="s">
        <v>740</v>
      </c>
      <c r="B84" t="s">
        <v>741</v>
      </c>
      <c r="C84" t="s">
        <v>101</v>
      </c>
      <c r="D84">
        <v>960.3997368421052</v>
      </c>
      <c r="E84">
        <v>528443.39</v>
      </c>
      <c r="F84">
        <v>36495.19</v>
      </c>
      <c r="G84">
        <v>555</v>
      </c>
      <c r="H84">
        <v>38</v>
      </c>
      <c r="I84">
        <v>157</v>
      </c>
      <c r="J84">
        <v>4.5999999999999996</v>
      </c>
      <c r="K84" t="s">
        <v>742</v>
      </c>
    </row>
    <row r="85" spans="1:11" x14ac:dyDescent="0.2">
      <c r="A85" t="s">
        <v>829</v>
      </c>
      <c r="B85" t="s">
        <v>830</v>
      </c>
      <c r="C85" t="s">
        <v>101</v>
      </c>
      <c r="D85">
        <v>541.83000000000004</v>
      </c>
      <c r="E85">
        <v>361779.91307692311</v>
      </c>
      <c r="F85">
        <v>19505.88</v>
      </c>
      <c r="G85">
        <v>579</v>
      </c>
      <c r="H85">
        <v>36</v>
      </c>
      <c r="I85">
        <v>41</v>
      </c>
      <c r="J85">
        <v>3.8</v>
      </c>
      <c r="K85" t="s">
        <v>831</v>
      </c>
    </row>
    <row r="86" spans="1:11" x14ac:dyDescent="0.2">
      <c r="A86" t="s">
        <v>970</v>
      </c>
      <c r="B86" t="s">
        <v>971</v>
      </c>
      <c r="C86" t="s">
        <v>82</v>
      </c>
      <c r="D86">
        <v>263.22333333333341</v>
      </c>
      <c r="E86">
        <v>87885.77</v>
      </c>
      <c r="F86">
        <v>9476.0400000000009</v>
      </c>
      <c r="G86">
        <v>334</v>
      </c>
      <c r="H86">
        <v>36</v>
      </c>
      <c r="I86">
        <v>13</v>
      </c>
      <c r="J86">
        <v>4.8</v>
      </c>
      <c r="K86" t="s">
        <v>972</v>
      </c>
    </row>
    <row r="87" spans="1:11" x14ac:dyDescent="0.2">
      <c r="A87" t="s">
        <v>1180</v>
      </c>
      <c r="B87" t="s">
        <v>1181</v>
      </c>
      <c r="C87" t="s">
        <v>101</v>
      </c>
      <c r="D87">
        <v>119.58199999999999</v>
      </c>
      <c r="E87">
        <v>41359.14</v>
      </c>
      <c r="F87">
        <v>4185.37</v>
      </c>
      <c r="G87">
        <v>349</v>
      </c>
      <c r="H87">
        <v>35</v>
      </c>
      <c r="I87">
        <v>22</v>
      </c>
      <c r="J87">
        <v>4.7</v>
      </c>
      <c r="K87" t="s">
        <v>1182</v>
      </c>
    </row>
    <row r="88" spans="1:11" x14ac:dyDescent="0.2">
      <c r="A88" t="s">
        <v>1646</v>
      </c>
      <c r="B88" t="s">
        <v>1647</v>
      </c>
      <c r="C88" t="s">
        <v>93</v>
      </c>
      <c r="D88">
        <v>19.788235294117641</v>
      </c>
      <c r="E88">
        <v>5117.95</v>
      </c>
      <c r="F88">
        <v>672.8</v>
      </c>
      <c r="G88">
        <v>258</v>
      </c>
      <c r="H88">
        <v>34</v>
      </c>
      <c r="I88">
        <v>17</v>
      </c>
      <c r="J88">
        <v>4.3</v>
      </c>
      <c r="K88" t="s">
        <v>1648</v>
      </c>
    </row>
    <row r="89" spans="1:11" x14ac:dyDescent="0.2">
      <c r="A89" t="s">
        <v>1391</v>
      </c>
      <c r="B89" t="s">
        <v>1392</v>
      </c>
      <c r="C89" t="s">
        <v>86</v>
      </c>
      <c r="D89">
        <v>58.926250000000003</v>
      </c>
      <c r="E89">
        <v>16079.68</v>
      </c>
      <c r="F89">
        <v>1885.64</v>
      </c>
      <c r="G89">
        <v>277</v>
      </c>
      <c r="H89">
        <v>32</v>
      </c>
      <c r="I89">
        <v>155</v>
      </c>
      <c r="J89">
        <v>3.5</v>
      </c>
      <c r="K89" t="s">
        <v>1393</v>
      </c>
    </row>
    <row r="90" spans="1:11" x14ac:dyDescent="0.2">
      <c r="A90" t="s">
        <v>1279</v>
      </c>
      <c r="B90" t="s">
        <v>1280</v>
      </c>
      <c r="C90" t="s">
        <v>726</v>
      </c>
      <c r="D90">
        <v>90.064333333333323</v>
      </c>
      <c r="E90">
        <v>19733.22923076923</v>
      </c>
      <c r="F90">
        <v>2701.93</v>
      </c>
      <c r="G90">
        <v>192</v>
      </c>
      <c r="H90">
        <v>30</v>
      </c>
      <c r="I90">
        <v>7</v>
      </c>
      <c r="J90">
        <v>5</v>
      </c>
      <c r="K90" t="s">
        <v>1281</v>
      </c>
    </row>
    <row r="91" spans="1:11" x14ac:dyDescent="0.2">
      <c r="A91" t="s">
        <v>1207</v>
      </c>
      <c r="B91" t="s">
        <v>1208</v>
      </c>
      <c r="C91" t="s">
        <v>82</v>
      </c>
      <c r="D91">
        <v>127.813</v>
      </c>
      <c r="E91">
        <v>63933</v>
      </c>
      <c r="F91">
        <v>3834.39</v>
      </c>
      <c r="G91">
        <v>504</v>
      </c>
      <c r="H91">
        <v>30</v>
      </c>
      <c r="I91">
        <v>1115</v>
      </c>
      <c r="J91">
        <v>4.3</v>
      </c>
      <c r="K91" t="s">
        <v>1209</v>
      </c>
    </row>
    <row r="92" spans="1:11" x14ac:dyDescent="0.2">
      <c r="A92" t="s">
        <v>1595</v>
      </c>
      <c r="B92" t="s">
        <v>1596</v>
      </c>
      <c r="C92" t="s">
        <v>93</v>
      </c>
      <c r="D92">
        <v>29.65733333333333</v>
      </c>
      <c r="E92">
        <v>11139.82</v>
      </c>
      <c r="F92">
        <v>889.72</v>
      </c>
      <c r="G92">
        <v>180</v>
      </c>
      <c r="H92">
        <v>30</v>
      </c>
      <c r="I92">
        <v>2</v>
      </c>
      <c r="J92">
        <v>5</v>
      </c>
      <c r="K92" t="s">
        <v>1597</v>
      </c>
    </row>
    <row r="93" spans="1:11" x14ac:dyDescent="0.2">
      <c r="A93" t="s">
        <v>820</v>
      </c>
      <c r="B93" t="s">
        <v>821</v>
      </c>
      <c r="C93" t="s">
        <v>101</v>
      </c>
      <c r="D93">
        <v>700.05034482758617</v>
      </c>
      <c r="E93">
        <v>216056.26</v>
      </c>
      <c r="F93">
        <v>20301.46</v>
      </c>
      <c r="G93">
        <v>313</v>
      </c>
      <c r="H93">
        <v>29</v>
      </c>
      <c r="I93">
        <v>641</v>
      </c>
      <c r="J93">
        <v>4.4000000000000004</v>
      </c>
      <c r="K93" t="s">
        <v>822</v>
      </c>
    </row>
    <row r="94" spans="1:11" x14ac:dyDescent="0.2">
      <c r="A94" t="s">
        <v>1538</v>
      </c>
      <c r="B94" t="s">
        <v>1539</v>
      </c>
      <c r="C94" t="s">
        <v>93</v>
      </c>
      <c r="D94">
        <v>39.38172413793103</v>
      </c>
      <c r="E94">
        <v>15886.22</v>
      </c>
      <c r="F94">
        <v>1142.07</v>
      </c>
      <c r="G94">
        <v>401</v>
      </c>
      <c r="H94">
        <v>29</v>
      </c>
      <c r="I94">
        <v>12</v>
      </c>
      <c r="J94">
        <v>4.5</v>
      </c>
      <c r="K94" t="s">
        <v>1540</v>
      </c>
    </row>
    <row r="95" spans="1:11" x14ac:dyDescent="0.2">
      <c r="A95" t="s">
        <v>1448</v>
      </c>
      <c r="B95" t="s">
        <v>1449</v>
      </c>
      <c r="C95" t="s">
        <v>82</v>
      </c>
      <c r="D95">
        <v>55.452413793103453</v>
      </c>
      <c r="E95">
        <v>27351.63846153847</v>
      </c>
      <c r="F95">
        <v>1608.12</v>
      </c>
      <c r="G95">
        <v>570</v>
      </c>
      <c r="H95">
        <v>29</v>
      </c>
      <c r="I95">
        <v>205</v>
      </c>
      <c r="J95">
        <v>4.5</v>
      </c>
      <c r="K95" t="s">
        <v>1450</v>
      </c>
    </row>
    <row r="96" spans="1:11" x14ac:dyDescent="0.2">
      <c r="A96" t="s">
        <v>1703</v>
      </c>
      <c r="B96" t="s">
        <v>1704</v>
      </c>
      <c r="C96" t="s">
        <v>93</v>
      </c>
      <c r="D96">
        <v>19.903928571428569</v>
      </c>
      <c r="E96">
        <v>11558.38</v>
      </c>
      <c r="F96">
        <v>557.30999999999995</v>
      </c>
      <c r="G96">
        <v>580</v>
      </c>
      <c r="H96">
        <v>28</v>
      </c>
      <c r="I96">
        <v>64</v>
      </c>
      <c r="J96">
        <v>4.4000000000000004</v>
      </c>
      <c r="K96" t="s">
        <v>1705</v>
      </c>
    </row>
    <row r="97" spans="1:11" x14ac:dyDescent="0.2">
      <c r="A97" t="s">
        <v>1273</v>
      </c>
      <c r="B97" t="s">
        <v>1274</v>
      </c>
      <c r="C97" t="s">
        <v>82</v>
      </c>
      <c r="D97">
        <v>97.764642857142846</v>
      </c>
      <c r="E97">
        <v>29764.47</v>
      </c>
      <c r="F97">
        <v>2737.41</v>
      </c>
      <c r="G97">
        <v>302</v>
      </c>
      <c r="H97">
        <v>28</v>
      </c>
      <c r="I97">
        <v>243</v>
      </c>
      <c r="J97">
        <v>4.4000000000000004</v>
      </c>
      <c r="K97" t="s">
        <v>1275</v>
      </c>
    </row>
    <row r="98" spans="1:11" x14ac:dyDescent="0.2">
      <c r="A98" t="s">
        <v>1288</v>
      </c>
      <c r="B98" t="s">
        <v>1289</v>
      </c>
      <c r="C98" t="s">
        <v>82</v>
      </c>
      <c r="D98">
        <v>99.095925925925926</v>
      </c>
      <c r="E98">
        <v>55190.18</v>
      </c>
      <c r="F98">
        <v>2675.59</v>
      </c>
      <c r="G98">
        <v>552</v>
      </c>
      <c r="H98">
        <v>27</v>
      </c>
      <c r="I98">
        <v>552</v>
      </c>
      <c r="J98">
        <v>4.4000000000000004</v>
      </c>
      <c r="K98" t="s">
        <v>1290</v>
      </c>
    </row>
    <row r="99" spans="1:11" x14ac:dyDescent="0.2">
      <c r="A99" t="s">
        <v>779</v>
      </c>
      <c r="B99" t="s">
        <v>780</v>
      </c>
      <c r="C99" t="s">
        <v>101</v>
      </c>
      <c r="D99">
        <v>1080.176666666667</v>
      </c>
      <c r="E99">
        <v>430132.25000000012</v>
      </c>
      <c r="F99">
        <v>29164.77</v>
      </c>
      <c r="G99">
        <v>390</v>
      </c>
      <c r="H99">
        <v>27</v>
      </c>
      <c r="I99">
        <v>122</v>
      </c>
      <c r="J99">
        <v>4.5</v>
      </c>
      <c r="K99" t="s">
        <v>781</v>
      </c>
    </row>
    <row r="100" spans="1:11" x14ac:dyDescent="0.2">
      <c r="A100" t="s">
        <v>1670</v>
      </c>
      <c r="B100" t="s">
        <v>1671</v>
      </c>
      <c r="C100" t="s">
        <v>93</v>
      </c>
      <c r="D100">
        <v>23.214444444444439</v>
      </c>
      <c r="E100">
        <v>14395.56</v>
      </c>
      <c r="F100">
        <v>626.79</v>
      </c>
      <c r="G100">
        <v>627</v>
      </c>
      <c r="H100">
        <v>27</v>
      </c>
      <c r="I100">
        <v>35</v>
      </c>
      <c r="J100">
        <v>4.4000000000000004</v>
      </c>
      <c r="K100" t="s">
        <v>1672</v>
      </c>
    </row>
    <row r="101" spans="1:11" x14ac:dyDescent="0.2">
      <c r="A101" t="s">
        <v>856</v>
      </c>
      <c r="B101" t="s">
        <v>857</v>
      </c>
      <c r="C101" t="s">
        <v>101</v>
      </c>
      <c r="D101">
        <v>637.75192307692305</v>
      </c>
      <c r="E101">
        <v>333712.77999999991</v>
      </c>
      <c r="F101">
        <v>16581.55</v>
      </c>
      <c r="G101">
        <v>511</v>
      </c>
      <c r="H101">
        <v>26</v>
      </c>
      <c r="I101">
        <v>119</v>
      </c>
      <c r="J101">
        <v>4.7</v>
      </c>
      <c r="K101" t="s">
        <v>858</v>
      </c>
    </row>
    <row r="102" spans="1:11" x14ac:dyDescent="0.2">
      <c r="A102" t="s">
        <v>919</v>
      </c>
      <c r="B102" t="s">
        <v>920</v>
      </c>
      <c r="C102" t="s">
        <v>82</v>
      </c>
      <c r="D102">
        <v>447.00884615384621</v>
      </c>
      <c r="E102">
        <v>157896.64000000001</v>
      </c>
      <c r="F102">
        <v>11622.23</v>
      </c>
      <c r="G102">
        <v>347</v>
      </c>
      <c r="H102">
        <v>26</v>
      </c>
      <c r="I102">
        <v>29</v>
      </c>
      <c r="J102">
        <v>4.5999999999999996</v>
      </c>
      <c r="K102" t="s">
        <v>921</v>
      </c>
    </row>
    <row r="103" spans="1:11" x14ac:dyDescent="0.2">
      <c r="A103" t="s">
        <v>1580</v>
      </c>
      <c r="B103" t="s">
        <v>1581</v>
      </c>
      <c r="C103" t="s">
        <v>126</v>
      </c>
      <c r="D103">
        <v>36.745600000000003</v>
      </c>
      <c r="E103">
        <v>14946.14</v>
      </c>
      <c r="F103">
        <v>918.64</v>
      </c>
      <c r="G103">
        <v>403</v>
      </c>
      <c r="H103">
        <v>25</v>
      </c>
      <c r="I103">
        <v>53</v>
      </c>
      <c r="J103">
        <v>4.2</v>
      </c>
      <c r="K103" t="s">
        <v>1582</v>
      </c>
    </row>
    <row r="104" spans="1:11" x14ac:dyDescent="0.2">
      <c r="A104" t="s">
        <v>1127</v>
      </c>
      <c r="B104" t="s">
        <v>1128</v>
      </c>
      <c r="C104" t="s">
        <v>86</v>
      </c>
      <c r="D104">
        <v>199.8056</v>
      </c>
      <c r="E104">
        <v>76565.88</v>
      </c>
      <c r="F104">
        <v>4995.1400000000003</v>
      </c>
      <c r="G104">
        <v>387</v>
      </c>
      <c r="H104">
        <v>25</v>
      </c>
      <c r="I104">
        <v>35</v>
      </c>
      <c r="J104">
        <v>4.7</v>
      </c>
      <c r="K104" t="s">
        <v>1129</v>
      </c>
    </row>
    <row r="105" spans="1:11" x14ac:dyDescent="0.2">
      <c r="A105" t="s">
        <v>737</v>
      </c>
      <c r="B105" t="s">
        <v>738</v>
      </c>
      <c r="C105" t="s">
        <v>101</v>
      </c>
      <c r="D105">
        <v>1489.6992</v>
      </c>
      <c r="E105">
        <v>305624.42</v>
      </c>
      <c r="F105">
        <v>37242.480000000003</v>
      </c>
      <c r="G105">
        <v>208</v>
      </c>
      <c r="H105">
        <v>25</v>
      </c>
      <c r="I105">
        <v>75</v>
      </c>
      <c r="J105">
        <v>4.5999999999999996</v>
      </c>
      <c r="K105" t="s">
        <v>739</v>
      </c>
    </row>
    <row r="106" spans="1:11" x14ac:dyDescent="0.2">
      <c r="A106" t="s">
        <v>1475</v>
      </c>
      <c r="B106" t="s">
        <v>1476</v>
      </c>
      <c r="C106" t="s">
        <v>1041</v>
      </c>
      <c r="D106">
        <v>58.95</v>
      </c>
      <c r="E106">
        <v>16437.98076923077</v>
      </c>
      <c r="F106">
        <v>1473.75</v>
      </c>
      <c r="G106">
        <v>25</v>
      </c>
      <c r="H106">
        <v>25</v>
      </c>
      <c r="I106">
        <v>7</v>
      </c>
      <c r="J106">
        <v>5</v>
      </c>
      <c r="K106" t="s">
        <v>1477</v>
      </c>
    </row>
    <row r="107" spans="1:11" x14ac:dyDescent="0.2">
      <c r="A107" t="s">
        <v>1733</v>
      </c>
      <c r="B107" t="s">
        <v>1734</v>
      </c>
      <c r="C107" t="s">
        <v>93</v>
      </c>
      <c r="D107">
        <v>19.186250000000001</v>
      </c>
      <c r="E107">
        <v>5921.6030769230783</v>
      </c>
      <c r="F107">
        <v>460.47</v>
      </c>
      <c r="G107">
        <v>110</v>
      </c>
      <c r="H107">
        <v>24</v>
      </c>
      <c r="I107">
        <v>5</v>
      </c>
      <c r="J107">
        <v>5</v>
      </c>
      <c r="K107" t="s">
        <v>1735</v>
      </c>
    </row>
    <row r="108" spans="1:11" x14ac:dyDescent="0.2">
      <c r="A108" t="s">
        <v>731</v>
      </c>
      <c r="B108" t="s">
        <v>732</v>
      </c>
      <c r="C108" t="s">
        <v>101</v>
      </c>
      <c r="D108">
        <v>1585.3920833333329</v>
      </c>
      <c r="E108">
        <v>299546.46999999997</v>
      </c>
      <c r="F108">
        <v>38049.410000000003</v>
      </c>
      <c r="G108">
        <v>186</v>
      </c>
      <c r="H108">
        <v>24</v>
      </c>
      <c r="I108">
        <v>92</v>
      </c>
      <c r="J108">
        <v>4.4000000000000004</v>
      </c>
      <c r="K108" t="s">
        <v>733</v>
      </c>
    </row>
    <row r="109" spans="1:11" x14ac:dyDescent="0.2">
      <c r="A109" t="s">
        <v>1145</v>
      </c>
      <c r="B109" t="s">
        <v>1146</v>
      </c>
      <c r="C109" t="s">
        <v>86</v>
      </c>
      <c r="D109">
        <v>202.20124999999999</v>
      </c>
      <c r="E109">
        <v>64829.69</v>
      </c>
      <c r="F109">
        <v>4852.83</v>
      </c>
      <c r="G109">
        <v>328</v>
      </c>
      <c r="H109">
        <v>24</v>
      </c>
      <c r="I109">
        <v>13</v>
      </c>
      <c r="J109">
        <v>4.8</v>
      </c>
      <c r="K109" t="s">
        <v>1147</v>
      </c>
    </row>
    <row r="110" spans="1:11" x14ac:dyDescent="0.2">
      <c r="A110" t="s">
        <v>345</v>
      </c>
      <c r="B110" t="s">
        <v>344</v>
      </c>
      <c r="C110" t="s">
        <v>101</v>
      </c>
      <c r="D110">
        <v>5726.4108695652176</v>
      </c>
      <c r="E110">
        <v>1667016.69</v>
      </c>
      <c r="F110">
        <v>131707.45000000001</v>
      </c>
      <c r="G110">
        <v>294</v>
      </c>
      <c r="H110">
        <v>23</v>
      </c>
      <c r="I110">
        <v>24</v>
      </c>
      <c r="J110">
        <v>4.9000000000000004</v>
      </c>
      <c r="K110" t="s">
        <v>346</v>
      </c>
    </row>
    <row r="111" spans="1:11" x14ac:dyDescent="0.2">
      <c r="A111" t="s">
        <v>749</v>
      </c>
      <c r="B111" t="s">
        <v>750</v>
      </c>
      <c r="C111" t="s">
        <v>101</v>
      </c>
      <c r="D111">
        <v>1471.421304347826</v>
      </c>
      <c r="E111">
        <v>389421.01</v>
      </c>
      <c r="F111">
        <v>33842.69</v>
      </c>
      <c r="G111">
        <v>265</v>
      </c>
      <c r="H111">
        <v>23</v>
      </c>
      <c r="I111">
        <v>95</v>
      </c>
      <c r="J111">
        <v>4.5</v>
      </c>
      <c r="K111" t="s">
        <v>751</v>
      </c>
    </row>
    <row r="112" spans="1:11" x14ac:dyDescent="0.2">
      <c r="A112" t="s">
        <v>743</v>
      </c>
      <c r="B112" t="s">
        <v>744</v>
      </c>
      <c r="C112" t="s">
        <v>126</v>
      </c>
      <c r="D112">
        <v>1512.5030434782609</v>
      </c>
      <c r="E112">
        <v>215687.13230769231</v>
      </c>
      <c r="F112">
        <v>34787.57</v>
      </c>
      <c r="G112">
        <v>58</v>
      </c>
      <c r="H112">
        <v>23</v>
      </c>
      <c r="I112">
        <v>74</v>
      </c>
      <c r="J112">
        <v>4.5999999999999996</v>
      </c>
      <c r="K112" t="s">
        <v>745</v>
      </c>
    </row>
    <row r="113" spans="1:11" x14ac:dyDescent="0.2">
      <c r="A113" t="s">
        <v>1694</v>
      </c>
      <c r="B113" t="s">
        <v>1695</v>
      </c>
      <c r="C113" t="s">
        <v>93</v>
      </c>
      <c r="D113">
        <v>25.828181818181822</v>
      </c>
      <c r="E113">
        <v>6406.9961538461539</v>
      </c>
      <c r="F113">
        <v>568.22</v>
      </c>
      <c r="G113">
        <v>85</v>
      </c>
      <c r="H113">
        <v>22</v>
      </c>
      <c r="I113">
        <v>12</v>
      </c>
      <c r="J113">
        <v>4.7</v>
      </c>
      <c r="K113" t="s">
        <v>1696</v>
      </c>
    </row>
    <row r="114" spans="1:11" x14ac:dyDescent="0.2">
      <c r="A114" t="s">
        <v>922</v>
      </c>
      <c r="B114" t="s">
        <v>923</v>
      </c>
      <c r="C114" t="s">
        <v>101</v>
      </c>
      <c r="D114">
        <v>551.8161904761904</v>
      </c>
      <c r="E114">
        <v>332270.01</v>
      </c>
      <c r="F114">
        <v>11588.14</v>
      </c>
      <c r="G114">
        <v>593</v>
      </c>
      <c r="H114">
        <v>21</v>
      </c>
      <c r="I114">
        <v>160</v>
      </c>
      <c r="J114">
        <v>4.5999999999999996</v>
      </c>
      <c r="K114" t="s">
        <v>924</v>
      </c>
    </row>
    <row r="115" spans="1:11" x14ac:dyDescent="0.2">
      <c r="A115" t="s">
        <v>755</v>
      </c>
      <c r="B115" t="s">
        <v>756</v>
      </c>
      <c r="C115" t="s">
        <v>101</v>
      </c>
      <c r="D115">
        <v>1564.5928571428569</v>
      </c>
      <c r="E115">
        <v>613730.68999999994</v>
      </c>
      <c r="F115">
        <v>32856.449999999997</v>
      </c>
      <c r="G115">
        <v>390</v>
      </c>
      <c r="H115">
        <v>21</v>
      </c>
      <c r="I115">
        <v>200</v>
      </c>
      <c r="J115">
        <v>4.5999999999999996</v>
      </c>
      <c r="K115" t="s">
        <v>757</v>
      </c>
    </row>
    <row r="116" spans="1:11" x14ac:dyDescent="0.2">
      <c r="A116" t="s">
        <v>1535</v>
      </c>
      <c r="B116" t="s">
        <v>1536</v>
      </c>
      <c r="C116" t="s">
        <v>86</v>
      </c>
      <c r="D116">
        <v>54.805714285714288</v>
      </c>
      <c r="E116">
        <v>7343.09</v>
      </c>
      <c r="F116">
        <v>1150.92</v>
      </c>
      <c r="G116">
        <v>126</v>
      </c>
      <c r="H116">
        <v>21</v>
      </c>
      <c r="I116">
        <v>8</v>
      </c>
      <c r="J116">
        <v>3.9</v>
      </c>
      <c r="K116" t="s">
        <v>1537</v>
      </c>
    </row>
    <row r="117" spans="1:11" x14ac:dyDescent="0.2">
      <c r="A117" t="s">
        <v>1715</v>
      </c>
      <c r="B117" t="s">
        <v>1716</v>
      </c>
      <c r="C117" t="s">
        <v>93</v>
      </c>
      <c r="D117">
        <v>25.46714285714285</v>
      </c>
      <c r="E117">
        <v>5629.9700000000012</v>
      </c>
      <c r="F117">
        <v>534.80999999999995</v>
      </c>
      <c r="G117">
        <v>220</v>
      </c>
      <c r="H117">
        <v>21</v>
      </c>
      <c r="I117">
        <v>9</v>
      </c>
      <c r="J117">
        <v>5</v>
      </c>
      <c r="K117" t="s">
        <v>1717</v>
      </c>
    </row>
    <row r="118" spans="1:11" x14ac:dyDescent="0.2">
      <c r="A118" t="s">
        <v>934</v>
      </c>
      <c r="B118" t="s">
        <v>935</v>
      </c>
      <c r="C118" t="s">
        <v>93</v>
      </c>
      <c r="D118">
        <v>525.37904761904758</v>
      </c>
      <c r="E118">
        <v>133218.10999999999</v>
      </c>
      <c r="F118">
        <v>11032.96</v>
      </c>
      <c r="G118">
        <v>248</v>
      </c>
      <c r="H118">
        <v>21</v>
      </c>
      <c r="I118">
        <v>32</v>
      </c>
      <c r="J118">
        <v>4.5999999999999996</v>
      </c>
      <c r="K118" t="s">
        <v>936</v>
      </c>
    </row>
    <row r="119" spans="1:11" x14ac:dyDescent="0.2">
      <c r="A119" t="s">
        <v>1076</v>
      </c>
      <c r="B119" t="s">
        <v>1077</v>
      </c>
      <c r="C119" t="s">
        <v>101</v>
      </c>
      <c r="D119">
        <v>277.46619047619049</v>
      </c>
      <c r="E119">
        <v>71674.295384615383</v>
      </c>
      <c r="F119">
        <v>5826.79</v>
      </c>
      <c r="G119">
        <v>231</v>
      </c>
      <c r="H119">
        <v>21</v>
      </c>
      <c r="I119">
        <v>38</v>
      </c>
      <c r="J119">
        <v>4.7</v>
      </c>
      <c r="K119" t="s">
        <v>1078</v>
      </c>
    </row>
    <row r="120" spans="1:11" x14ac:dyDescent="0.2">
      <c r="A120" t="s">
        <v>928</v>
      </c>
      <c r="B120" t="s">
        <v>929</v>
      </c>
      <c r="C120" t="s">
        <v>101</v>
      </c>
      <c r="D120">
        <v>539.78380952380951</v>
      </c>
      <c r="E120">
        <v>276053.09000000003</v>
      </c>
      <c r="F120">
        <v>11335.46</v>
      </c>
      <c r="G120">
        <v>502</v>
      </c>
      <c r="H120">
        <v>21</v>
      </c>
      <c r="I120">
        <v>617</v>
      </c>
      <c r="J120">
        <v>4.7</v>
      </c>
      <c r="K120" t="s">
        <v>930</v>
      </c>
    </row>
    <row r="121" spans="1:11" x14ac:dyDescent="0.2">
      <c r="A121" t="s">
        <v>1709</v>
      </c>
      <c r="B121" t="s">
        <v>1710</v>
      </c>
      <c r="C121" t="s">
        <v>93</v>
      </c>
      <c r="D121">
        <v>25.640476190476189</v>
      </c>
      <c r="E121">
        <v>6215.14</v>
      </c>
      <c r="F121">
        <v>538.45000000000005</v>
      </c>
      <c r="G121">
        <v>239</v>
      </c>
      <c r="H121">
        <v>21</v>
      </c>
      <c r="I121">
        <v>13</v>
      </c>
      <c r="J121">
        <v>5</v>
      </c>
      <c r="K121" t="s">
        <v>1711</v>
      </c>
    </row>
    <row r="122" spans="1:11" x14ac:dyDescent="0.2">
      <c r="A122" t="s">
        <v>931</v>
      </c>
      <c r="B122" t="s">
        <v>932</v>
      </c>
      <c r="C122" t="s">
        <v>101</v>
      </c>
      <c r="D122">
        <v>555.76800000000003</v>
      </c>
      <c r="E122">
        <v>60979.960000000006</v>
      </c>
      <c r="F122">
        <v>11115.36</v>
      </c>
      <c r="G122">
        <v>113</v>
      </c>
      <c r="H122">
        <v>20</v>
      </c>
      <c r="I122">
        <v>175</v>
      </c>
      <c r="J122">
        <v>4.3</v>
      </c>
      <c r="K122" t="s">
        <v>933</v>
      </c>
    </row>
    <row r="123" spans="1:11" x14ac:dyDescent="0.2">
      <c r="A123" t="s">
        <v>1553</v>
      </c>
      <c r="B123" t="s">
        <v>1554</v>
      </c>
      <c r="C123" t="s">
        <v>1041</v>
      </c>
      <c r="D123">
        <v>49.683500000000002</v>
      </c>
      <c r="E123">
        <v>13782.67153846154</v>
      </c>
      <c r="F123">
        <v>993.67</v>
      </c>
      <c r="G123">
        <v>226</v>
      </c>
      <c r="H123">
        <v>20</v>
      </c>
      <c r="I123">
        <v>26</v>
      </c>
      <c r="J123">
        <v>4.9000000000000004</v>
      </c>
      <c r="K123" t="s">
        <v>1555</v>
      </c>
    </row>
    <row r="124" spans="1:11" x14ac:dyDescent="0.2">
      <c r="A124" t="s">
        <v>1361</v>
      </c>
      <c r="B124" t="s">
        <v>1362</v>
      </c>
      <c r="C124" t="s">
        <v>82</v>
      </c>
      <c r="D124">
        <v>101.1245</v>
      </c>
      <c r="E124">
        <v>19714.367692307689</v>
      </c>
      <c r="F124">
        <v>2022.49</v>
      </c>
      <c r="G124">
        <v>161</v>
      </c>
      <c r="H124">
        <v>20</v>
      </c>
      <c r="I124">
        <v>8</v>
      </c>
      <c r="J124">
        <v>4.0999999999999996</v>
      </c>
      <c r="K124" t="s">
        <v>1363</v>
      </c>
    </row>
    <row r="125" spans="1:11" x14ac:dyDescent="0.2">
      <c r="A125" t="s">
        <v>1703</v>
      </c>
      <c r="B125" t="s">
        <v>1742</v>
      </c>
      <c r="C125" t="s">
        <v>93</v>
      </c>
      <c r="D125">
        <v>23.593157894736841</v>
      </c>
      <c r="E125">
        <v>6145.369999999999</v>
      </c>
      <c r="F125">
        <v>448.27</v>
      </c>
      <c r="G125">
        <v>265</v>
      </c>
      <c r="H125">
        <v>19</v>
      </c>
      <c r="I125">
        <v>32</v>
      </c>
      <c r="J125">
        <v>4.5999999999999996</v>
      </c>
      <c r="K125" t="s">
        <v>1743</v>
      </c>
    </row>
    <row r="126" spans="1:11" x14ac:dyDescent="0.2">
      <c r="A126" t="s">
        <v>1130</v>
      </c>
      <c r="B126" t="s">
        <v>1131</v>
      </c>
      <c r="C126" t="s">
        <v>82</v>
      </c>
      <c r="D126">
        <v>262.57631578947371</v>
      </c>
      <c r="E126">
        <v>53535.56</v>
      </c>
      <c r="F126">
        <v>4988.95</v>
      </c>
      <c r="G126">
        <v>205</v>
      </c>
      <c r="H126">
        <v>19</v>
      </c>
      <c r="I126">
        <v>132</v>
      </c>
      <c r="J126">
        <v>4.4000000000000004</v>
      </c>
      <c r="K126" t="s">
        <v>1132</v>
      </c>
    </row>
    <row r="127" spans="1:11" x14ac:dyDescent="0.2">
      <c r="A127" t="s">
        <v>1121</v>
      </c>
      <c r="B127" t="s">
        <v>1122</v>
      </c>
      <c r="C127" t="s">
        <v>82</v>
      </c>
      <c r="D127">
        <v>265.38</v>
      </c>
      <c r="E127">
        <v>93361.07</v>
      </c>
      <c r="F127">
        <v>5042.22</v>
      </c>
      <c r="G127">
        <v>358</v>
      </c>
      <c r="H127">
        <v>19</v>
      </c>
      <c r="I127">
        <v>140</v>
      </c>
      <c r="J127">
        <v>4.5</v>
      </c>
      <c r="K127" t="s">
        <v>1123</v>
      </c>
    </row>
    <row r="128" spans="1:11" x14ac:dyDescent="0.2">
      <c r="A128" t="s">
        <v>943</v>
      </c>
      <c r="B128" t="s">
        <v>944</v>
      </c>
      <c r="C128" t="s">
        <v>101</v>
      </c>
      <c r="D128">
        <v>547.4473684210526</v>
      </c>
      <c r="E128">
        <v>162471.69</v>
      </c>
      <c r="F128">
        <v>10401.5</v>
      </c>
      <c r="G128">
        <v>295</v>
      </c>
      <c r="H128">
        <v>19</v>
      </c>
      <c r="I128">
        <v>146</v>
      </c>
      <c r="J128">
        <v>4.5</v>
      </c>
      <c r="K128" t="s">
        <v>945</v>
      </c>
    </row>
    <row r="129" spans="1:11" x14ac:dyDescent="0.2">
      <c r="A129" t="s">
        <v>1210</v>
      </c>
      <c r="B129" t="s">
        <v>1211</v>
      </c>
      <c r="C129" t="s">
        <v>86</v>
      </c>
      <c r="D129">
        <v>197.51315789473679</v>
      </c>
      <c r="E129">
        <v>42473.223846153844</v>
      </c>
      <c r="F129">
        <v>3752.75</v>
      </c>
      <c r="G129">
        <v>179</v>
      </c>
      <c r="H129">
        <v>19</v>
      </c>
      <c r="I129">
        <v>3</v>
      </c>
      <c r="J129">
        <v>5</v>
      </c>
      <c r="K129" t="s">
        <v>1212</v>
      </c>
    </row>
    <row r="130" spans="1:11" x14ac:dyDescent="0.2">
      <c r="A130" t="s">
        <v>1747</v>
      </c>
      <c r="B130" t="s">
        <v>1748</v>
      </c>
      <c r="C130" t="s">
        <v>93</v>
      </c>
      <c r="D130">
        <v>22.635789473684209</v>
      </c>
      <c r="E130">
        <v>6883.5984615384596</v>
      </c>
      <c r="F130">
        <v>430.08</v>
      </c>
      <c r="G130">
        <v>186</v>
      </c>
      <c r="H130">
        <v>19</v>
      </c>
      <c r="I130">
        <v>8</v>
      </c>
      <c r="J130">
        <v>5</v>
      </c>
      <c r="K130" t="s">
        <v>1749</v>
      </c>
    </row>
    <row r="131" spans="1:11" x14ac:dyDescent="0.2">
      <c r="A131" t="s">
        <v>1079</v>
      </c>
      <c r="B131" t="s">
        <v>1080</v>
      </c>
      <c r="C131" t="s">
        <v>101</v>
      </c>
      <c r="D131">
        <v>320.815</v>
      </c>
      <c r="E131">
        <v>51000.443076923089</v>
      </c>
      <c r="F131">
        <v>5774.67</v>
      </c>
      <c r="G131">
        <v>76</v>
      </c>
      <c r="H131">
        <v>18</v>
      </c>
      <c r="I131">
        <v>5</v>
      </c>
      <c r="J131">
        <v>5</v>
      </c>
      <c r="K131" t="s">
        <v>1081</v>
      </c>
    </row>
    <row r="132" spans="1:11" x14ac:dyDescent="0.2">
      <c r="A132" t="s">
        <v>892</v>
      </c>
      <c r="B132" t="s">
        <v>893</v>
      </c>
      <c r="C132" t="s">
        <v>101</v>
      </c>
      <c r="D132">
        <v>727.79666666666662</v>
      </c>
      <c r="E132">
        <v>184842.23999999999</v>
      </c>
      <c r="F132">
        <v>13100.34</v>
      </c>
      <c r="G132">
        <v>258</v>
      </c>
      <c r="H132">
        <v>18</v>
      </c>
      <c r="I132">
        <v>86</v>
      </c>
      <c r="J132">
        <v>4.5999999999999996</v>
      </c>
      <c r="K132" t="s">
        <v>894</v>
      </c>
    </row>
    <row r="133" spans="1:11" x14ac:dyDescent="0.2">
      <c r="A133" t="s">
        <v>868</v>
      </c>
      <c r="B133" t="s">
        <v>869</v>
      </c>
      <c r="C133" t="s">
        <v>97</v>
      </c>
      <c r="D133">
        <v>877.23888888888882</v>
      </c>
      <c r="E133">
        <v>193513.79</v>
      </c>
      <c r="F133">
        <v>15790.3</v>
      </c>
      <c r="G133">
        <v>208</v>
      </c>
      <c r="H133">
        <v>18</v>
      </c>
      <c r="I133">
        <v>9</v>
      </c>
      <c r="J133">
        <v>4.7</v>
      </c>
      <c r="K133" t="s">
        <v>870</v>
      </c>
    </row>
    <row r="134" spans="1:11" x14ac:dyDescent="0.2">
      <c r="A134" t="s">
        <v>1358</v>
      </c>
      <c r="B134" t="s">
        <v>1359</v>
      </c>
      <c r="C134" t="s">
        <v>82</v>
      </c>
      <c r="D134">
        <v>119.8994117647059</v>
      </c>
      <c r="E134">
        <v>10631.06</v>
      </c>
      <c r="F134">
        <v>2038.29</v>
      </c>
      <c r="G134">
        <v>88</v>
      </c>
      <c r="H134">
        <v>17</v>
      </c>
      <c r="I134">
        <v>8</v>
      </c>
      <c r="J134">
        <v>5</v>
      </c>
      <c r="K134" t="s">
        <v>1360</v>
      </c>
    </row>
    <row r="135" spans="1:11" x14ac:dyDescent="0.2">
      <c r="A135" t="s">
        <v>360</v>
      </c>
      <c r="B135" t="s">
        <v>359</v>
      </c>
      <c r="C135" t="s">
        <v>101</v>
      </c>
      <c r="D135">
        <v>3264.3670588235291</v>
      </c>
      <c r="E135">
        <v>971081.02000000014</v>
      </c>
      <c r="F135">
        <v>55494.239999999998</v>
      </c>
      <c r="G135">
        <v>298</v>
      </c>
      <c r="H135">
        <v>17</v>
      </c>
      <c r="I135">
        <v>81</v>
      </c>
      <c r="J135">
        <v>4.8</v>
      </c>
      <c r="K135" t="s">
        <v>361</v>
      </c>
    </row>
    <row r="136" spans="1:11" x14ac:dyDescent="0.2">
      <c r="A136" t="s">
        <v>1685</v>
      </c>
      <c r="B136" t="s">
        <v>1686</v>
      </c>
      <c r="C136" t="s">
        <v>82</v>
      </c>
      <c r="D136">
        <v>35.213529411764704</v>
      </c>
      <c r="E136">
        <v>5858.2</v>
      </c>
      <c r="F136">
        <v>598.63</v>
      </c>
      <c r="G136">
        <v>165</v>
      </c>
      <c r="H136">
        <v>17</v>
      </c>
      <c r="I136">
        <v>81</v>
      </c>
      <c r="J136">
        <v>4.5</v>
      </c>
      <c r="K136" t="s">
        <v>1687</v>
      </c>
    </row>
    <row r="137" spans="1:11" x14ac:dyDescent="0.2">
      <c r="A137" t="s">
        <v>782</v>
      </c>
      <c r="B137" t="s">
        <v>783</v>
      </c>
      <c r="C137" t="s">
        <v>101</v>
      </c>
      <c r="D137">
        <v>1608.242941176471</v>
      </c>
      <c r="E137">
        <v>701674.49</v>
      </c>
      <c r="F137">
        <v>27340.13</v>
      </c>
      <c r="G137">
        <v>450</v>
      </c>
      <c r="H137">
        <v>17</v>
      </c>
      <c r="I137">
        <v>39</v>
      </c>
      <c r="J137">
        <v>4.5</v>
      </c>
      <c r="K137" t="s">
        <v>784</v>
      </c>
    </row>
    <row r="138" spans="1:11" x14ac:dyDescent="0.2">
      <c r="A138" t="s">
        <v>1252</v>
      </c>
      <c r="B138" t="s">
        <v>1253</v>
      </c>
      <c r="C138" t="s">
        <v>82</v>
      </c>
      <c r="D138">
        <v>193.4675</v>
      </c>
      <c r="E138">
        <v>51796.98</v>
      </c>
      <c r="F138">
        <v>3095.48</v>
      </c>
      <c r="G138">
        <v>269</v>
      </c>
      <c r="H138">
        <v>16</v>
      </c>
      <c r="I138">
        <v>501</v>
      </c>
      <c r="J138">
        <v>4.4000000000000004</v>
      </c>
      <c r="K138" t="s">
        <v>1254</v>
      </c>
    </row>
    <row r="139" spans="1:11" x14ac:dyDescent="0.2">
      <c r="A139" t="s">
        <v>1768</v>
      </c>
      <c r="B139" t="s">
        <v>1769</v>
      </c>
      <c r="C139" t="s">
        <v>93</v>
      </c>
      <c r="D139">
        <v>20.549375000000001</v>
      </c>
      <c r="E139">
        <v>5746.4284615384622</v>
      </c>
      <c r="F139">
        <v>328.79</v>
      </c>
      <c r="G139">
        <v>271</v>
      </c>
      <c r="H139">
        <v>16</v>
      </c>
      <c r="I139">
        <v>25</v>
      </c>
      <c r="J139">
        <v>4.9000000000000004</v>
      </c>
      <c r="K139" t="s">
        <v>1770</v>
      </c>
    </row>
    <row r="140" spans="1:11" x14ac:dyDescent="0.2">
      <c r="A140" t="s">
        <v>814</v>
      </c>
      <c r="B140" t="s">
        <v>815</v>
      </c>
      <c r="C140" t="s">
        <v>101</v>
      </c>
      <c r="D140">
        <v>1349.645</v>
      </c>
      <c r="E140">
        <v>352677.23</v>
      </c>
      <c r="F140">
        <v>21594.32</v>
      </c>
      <c r="G140">
        <v>259</v>
      </c>
      <c r="H140">
        <v>16</v>
      </c>
      <c r="I140">
        <v>74</v>
      </c>
      <c r="J140">
        <v>4.7</v>
      </c>
      <c r="K140" t="s">
        <v>816</v>
      </c>
    </row>
    <row r="141" spans="1:11" x14ac:dyDescent="0.2">
      <c r="A141" t="s">
        <v>794</v>
      </c>
      <c r="B141" t="s">
        <v>795</v>
      </c>
      <c r="C141" t="s">
        <v>101</v>
      </c>
      <c r="D141">
        <v>1644.07375</v>
      </c>
      <c r="E141">
        <v>513534.05</v>
      </c>
      <c r="F141">
        <v>26305.18</v>
      </c>
      <c r="G141">
        <v>306</v>
      </c>
      <c r="H141">
        <v>16</v>
      </c>
      <c r="I141">
        <v>89</v>
      </c>
      <c r="J141">
        <v>4.4000000000000004</v>
      </c>
      <c r="K141" t="s">
        <v>796</v>
      </c>
    </row>
    <row r="142" spans="1:11" x14ac:dyDescent="0.2">
      <c r="A142" t="s">
        <v>776</v>
      </c>
      <c r="B142" t="s">
        <v>777</v>
      </c>
      <c r="C142" t="s">
        <v>101</v>
      </c>
      <c r="D142">
        <v>1823.4175</v>
      </c>
      <c r="E142">
        <v>248587.8915384615</v>
      </c>
      <c r="F142">
        <v>29174.68</v>
      </c>
      <c r="G142">
        <v>97</v>
      </c>
      <c r="H142">
        <v>16</v>
      </c>
      <c r="I142">
        <v>6</v>
      </c>
      <c r="J142">
        <v>5</v>
      </c>
      <c r="K142" t="s">
        <v>778</v>
      </c>
    </row>
    <row r="143" spans="1:11" x14ac:dyDescent="0.2">
      <c r="A143" t="s">
        <v>988</v>
      </c>
      <c r="B143" t="s">
        <v>989</v>
      </c>
      <c r="C143" t="s">
        <v>101</v>
      </c>
      <c r="D143">
        <v>537.11749999999995</v>
      </c>
      <c r="E143">
        <v>102721.4030769231</v>
      </c>
      <c r="F143">
        <v>8593.8799999999992</v>
      </c>
      <c r="G143">
        <v>43</v>
      </c>
      <c r="H143">
        <v>16</v>
      </c>
      <c r="I143">
        <v>11</v>
      </c>
      <c r="J143">
        <v>4.5</v>
      </c>
      <c r="K143" t="s">
        <v>990</v>
      </c>
    </row>
    <row r="144" spans="1:11" x14ac:dyDescent="0.2">
      <c r="A144" t="s">
        <v>1148</v>
      </c>
      <c r="B144" t="s">
        <v>1149</v>
      </c>
      <c r="C144" t="s">
        <v>82</v>
      </c>
      <c r="D144">
        <v>302.60562499999997</v>
      </c>
      <c r="E144">
        <v>126368.07</v>
      </c>
      <c r="F144">
        <v>4841.6899999999996</v>
      </c>
      <c r="G144">
        <v>406</v>
      </c>
      <c r="H144">
        <v>16</v>
      </c>
      <c r="I144">
        <v>224</v>
      </c>
      <c r="J144">
        <v>4.5</v>
      </c>
      <c r="K144" t="s">
        <v>1150</v>
      </c>
    </row>
    <row r="145" spans="1:11" x14ac:dyDescent="0.2">
      <c r="A145" t="s">
        <v>1565</v>
      </c>
      <c r="B145" t="s">
        <v>1566</v>
      </c>
      <c r="C145" t="s">
        <v>93</v>
      </c>
      <c r="D145">
        <v>60.420625000000001</v>
      </c>
      <c r="E145">
        <v>9079.35</v>
      </c>
      <c r="F145">
        <v>966.73</v>
      </c>
      <c r="G145">
        <v>152</v>
      </c>
      <c r="H145">
        <v>16</v>
      </c>
      <c r="I145">
        <v>10</v>
      </c>
      <c r="J145">
        <v>5</v>
      </c>
      <c r="K145" t="s">
        <v>1567</v>
      </c>
    </row>
    <row r="146" spans="1:11" x14ac:dyDescent="0.2">
      <c r="A146" t="s">
        <v>889</v>
      </c>
      <c r="B146" t="s">
        <v>890</v>
      </c>
      <c r="C146" t="s">
        <v>101</v>
      </c>
      <c r="D146">
        <v>884.08666666666659</v>
      </c>
      <c r="E146">
        <v>176899.93</v>
      </c>
      <c r="F146">
        <v>13261.3</v>
      </c>
      <c r="G146">
        <v>202</v>
      </c>
      <c r="H146">
        <v>15</v>
      </c>
      <c r="I146">
        <v>30</v>
      </c>
      <c r="J146">
        <v>4.5999999999999996</v>
      </c>
      <c r="K146" t="s">
        <v>891</v>
      </c>
    </row>
    <row r="147" spans="1:11" x14ac:dyDescent="0.2">
      <c r="A147" t="s">
        <v>1502</v>
      </c>
      <c r="B147" t="s">
        <v>1503</v>
      </c>
      <c r="C147" t="s">
        <v>82</v>
      </c>
      <c r="D147">
        <v>87.795333333333332</v>
      </c>
      <c r="E147">
        <v>17808.349999999999</v>
      </c>
      <c r="F147">
        <v>1316.93</v>
      </c>
      <c r="G147">
        <v>192</v>
      </c>
      <c r="H147">
        <v>15</v>
      </c>
      <c r="I147">
        <v>1069</v>
      </c>
      <c r="J147">
        <v>4</v>
      </c>
      <c r="K147" t="s">
        <v>1504</v>
      </c>
    </row>
    <row r="148" spans="1:11" x14ac:dyDescent="0.2">
      <c r="A148" t="s">
        <v>728</v>
      </c>
      <c r="B148" t="s">
        <v>729</v>
      </c>
      <c r="C148" t="s">
        <v>101</v>
      </c>
      <c r="D148">
        <v>2839.1771428571428</v>
      </c>
      <c r="E148">
        <v>248600.14</v>
      </c>
      <c r="F148">
        <v>39748.480000000003</v>
      </c>
      <c r="G148">
        <v>86</v>
      </c>
      <c r="H148">
        <v>14</v>
      </c>
      <c r="I148">
        <v>26</v>
      </c>
      <c r="J148">
        <v>4.4000000000000004</v>
      </c>
      <c r="K148" t="s">
        <v>730</v>
      </c>
    </row>
    <row r="149" spans="1:11" x14ac:dyDescent="0.2">
      <c r="A149" t="s">
        <v>1652</v>
      </c>
      <c r="B149" t="s">
        <v>1653</v>
      </c>
      <c r="C149" t="s">
        <v>126</v>
      </c>
      <c r="D149">
        <v>47.718571428571423</v>
      </c>
      <c r="E149">
        <v>10803.4</v>
      </c>
      <c r="F149">
        <v>668.06</v>
      </c>
      <c r="G149">
        <v>222</v>
      </c>
      <c r="H149">
        <v>14</v>
      </c>
      <c r="I149">
        <v>76</v>
      </c>
      <c r="J149">
        <v>4.5</v>
      </c>
      <c r="K149" t="s">
        <v>1654</v>
      </c>
    </row>
    <row r="150" spans="1:11" x14ac:dyDescent="0.2">
      <c r="A150" t="s">
        <v>910</v>
      </c>
      <c r="B150" t="s">
        <v>911</v>
      </c>
      <c r="C150" t="s">
        <v>101</v>
      </c>
      <c r="D150">
        <v>882.01357142857148</v>
      </c>
      <c r="E150">
        <v>219853.57</v>
      </c>
      <c r="F150">
        <v>12348.19</v>
      </c>
      <c r="G150">
        <v>245</v>
      </c>
      <c r="H150">
        <v>14</v>
      </c>
      <c r="I150">
        <v>357</v>
      </c>
      <c r="J150">
        <v>4.5999999999999996</v>
      </c>
      <c r="K150" t="s">
        <v>912</v>
      </c>
    </row>
    <row r="151" spans="1:11" x14ac:dyDescent="0.2">
      <c r="A151" t="s">
        <v>746</v>
      </c>
      <c r="B151" t="s">
        <v>747</v>
      </c>
      <c r="C151" t="s">
        <v>101</v>
      </c>
      <c r="D151">
        <v>2419.7664285714291</v>
      </c>
      <c r="E151">
        <v>383145.74461538473</v>
      </c>
      <c r="F151">
        <v>33876.730000000003</v>
      </c>
      <c r="G151">
        <v>16</v>
      </c>
      <c r="H151">
        <v>14</v>
      </c>
      <c r="I151">
        <v>3</v>
      </c>
      <c r="J151">
        <v>3.5</v>
      </c>
      <c r="K151" t="s">
        <v>748</v>
      </c>
    </row>
    <row r="152" spans="1:11" x14ac:dyDescent="0.2">
      <c r="A152" t="s">
        <v>1403</v>
      </c>
      <c r="B152" t="s">
        <v>1404</v>
      </c>
      <c r="C152" t="s">
        <v>93</v>
      </c>
      <c r="D152">
        <v>141.26</v>
      </c>
      <c r="E152">
        <v>22464.31</v>
      </c>
      <c r="F152">
        <v>1836.38</v>
      </c>
      <c r="G152">
        <v>163</v>
      </c>
      <c r="H152">
        <v>13</v>
      </c>
      <c r="I152">
        <v>24</v>
      </c>
      <c r="J152">
        <v>4.9000000000000004</v>
      </c>
      <c r="K152" t="s">
        <v>1405</v>
      </c>
    </row>
    <row r="153" spans="1:11" x14ac:dyDescent="0.2">
      <c r="A153" t="s">
        <v>1664</v>
      </c>
      <c r="B153" t="s">
        <v>1665</v>
      </c>
      <c r="C153" t="s">
        <v>1041</v>
      </c>
      <c r="D153">
        <v>48.533846153846163</v>
      </c>
      <c r="E153">
        <v>16528.548461538459</v>
      </c>
      <c r="F153">
        <v>630.94000000000005</v>
      </c>
      <c r="G153">
        <v>302</v>
      </c>
      <c r="H153">
        <v>13</v>
      </c>
      <c r="I153">
        <v>34</v>
      </c>
      <c r="J153">
        <v>4.8</v>
      </c>
      <c r="K153" t="s">
        <v>1666</v>
      </c>
    </row>
    <row r="154" spans="1:11" x14ac:dyDescent="0.2">
      <c r="A154" t="s">
        <v>1589</v>
      </c>
      <c r="B154" t="s">
        <v>1590</v>
      </c>
      <c r="C154" t="s">
        <v>82</v>
      </c>
      <c r="D154">
        <v>69.625384615384618</v>
      </c>
      <c r="E154">
        <v>9237.0499999999993</v>
      </c>
      <c r="F154">
        <v>905.13</v>
      </c>
      <c r="G154">
        <v>135</v>
      </c>
      <c r="H154">
        <v>13</v>
      </c>
      <c r="I154">
        <v>14</v>
      </c>
      <c r="J154">
        <v>4.9000000000000004</v>
      </c>
      <c r="K154" t="s">
        <v>1591</v>
      </c>
    </row>
    <row r="155" spans="1:11" x14ac:dyDescent="0.2">
      <c r="A155" t="s">
        <v>1658</v>
      </c>
      <c r="B155" t="s">
        <v>1659</v>
      </c>
      <c r="C155" t="s">
        <v>1041</v>
      </c>
      <c r="D155">
        <v>50.68</v>
      </c>
      <c r="E155">
        <v>6232.9</v>
      </c>
      <c r="F155">
        <v>658.84</v>
      </c>
      <c r="G155">
        <v>104</v>
      </c>
      <c r="H155">
        <v>13</v>
      </c>
      <c r="I155">
        <v>5</v>
      </c>
      <c r="J155">
        <v>5</v>
      </c>
      <c r="K155" t="s">
        <v>1660</v>
      </c>
    </row>
    <row r="156" spans="1:11" x14ac:dyDescent="0.2">
      <c r="A156" t="s">
        <v>770</v>
      </c>
      <c r="B156" t="s">
        <v>771</v>
      </c>
      <c r="C156" t="s">
        <v>101</v>
      </c>
      <c r="D156">
        <v>2324.312307692308</v>
      </c>
      <c r="E156">
        <v>470955</v>
      </c>
      <c r="F156">
        <v>30216.06</v>
      </c>
      <c r="G156">
        <v>197</v>
      </c>
      <c r="H156">
        <v>13</v>
      </c>
      <c r="I156">
        <v>59</v>
      </c>
      <c r="J156">
        <v>4.5999999999999996</v>
      </c>
      <c r="K156" t="s">
        <v>772</v>
      </c>
    </row>
    <row r="157" spans="1:11" x14ac:dyDescent="0.2">
      <c r="A157" t="s">
        <v>802</v>
      </c>
      <c r="B157" t="s">
        <v>803</v>
      </c>
      <c r="C157" t="s">
        <v>101</v>
      </c>
      <c r="D157">
        <v>1929.0053846153851</v>
      </c>
      <c r="E157">
        <v>310748.63</v>
      </c>
      <c r="F157">
        <v>25077.07</v>
      </c>
      <c r="G157">
        <v>159</v>
      </c>
      <c r="H157">
        <v>13</v>
      </c>
      <c r="I157">
        <v>108</v>
      </c>
      <c r="J157">
        <v>4.5</v>
      </c>
      <c r="K157" t="s">
        <v>804</v>
      </c>
    </row>
    <row r="158" spans="1:11" x14ac:dyDescent="0.2">
      <c r="A158" t="s">
        <v>994</v>
      </c>
      <c r="B158" t="s">
        <v>995</v>
      </c>
      <c r="C158" t="s">
        <v>101</v>
      </c>
      <c r="D158">
        <v>652.073076923077</v>
      </c>
      <c r="E158">
        <v>50191.96</v>
      </c>
      <c r="F158">
        <v>8476.9500000000007</v>
      </c>
      <c r="G158">
        <v>76</v>
      </c>
      <c r="H158">
        <v>13</v>
      </c>
      <c r="I158">
        <v>55</v>
      </c>
      <c r="J158">
        <v>4.7</v>
      </c>
      <c r="K158" t="s">
        <v>996</v>
      </c>
    </row>
    <row r="159" spans="1:11" x14ac:dyDescent="0.2">
      <c r="A159" t="s">
        <v>1792</v>
      </c>
      <c r="B159" t="s">
        <v>1793</v>
      </c>
      <c r="C159" t="s">
        <v>93</v>
      </c>
      <c r="D159">
        <v>18.05846153846154</v>
      </c>
      <c r="E159">
        <v>2636.560769230769</v>
      </c>
      <c r="F159">
        <v>234.76</v>
      </c>
      <c r="G159">
        <v>63</v>
      </c>
      <c r="H159">
        <v>13</v>
      </c>
      <c r="I159">
        <v>23</v>
      </c>
      <c r="J159">
        <v>4.7</v>
      </c>
      <c r="K159" t="s">
        <v>1794</v>
      </c>
    </row>
    <row r="160" spans="1:11" x14ac:dyDescent="0.2">
      <c r="A160" t="s">
        <v>1795</v>
      </c>
      <c r="B160" t="s">
        <v>1796</v>
      </c>
      <c r="C160" t="s">
        <v>93</v>
      </c>
      <c r="D160">
        <v>17.25538461538461</v>
      </c>
      <c r="E160">
        <v>2508.562307692308</v>
      </c>
      <c r="F160">
        <v>224.32</v>
      </c>
      <c r="G160">
        <v>59</v>
      </c>
      <c r="H160">
        <v>13</v>
      </c>
      <c r="I160">
        <v>4</v>
      </c>
      <c r="J160">
        <v>4.5999999999999996</v>
      </c>
      <c r="K160" t="s">
        <v>1797</v>
      </c>
    </row>
    <row r="161" spans="1:11" x14ac:dyDescent="0.2">
      <c r="A161" t="s">
        <v>1195</v>
      </c>
      <c r="B161" t="s">
        <v>1196</v>
      </c>
      <c r="C161" t="s">
        <v>101</v>
      </c>
      <c r="D161">
        <v>296.29846153846148</v>
      </c>
      <c r="E161">
        <v>39273.033846153849</v>
      </c>
      <c r="F161">
        <v>3851.88</v>
      </c>
      <c r="G161">
        <v>24</v>
      </c>
      <c r="H161">
        <v>13</v>
      </c>
      <c r="I161">
        <v>2</v>
      </c>
      <c r="J161">
        <v>5</v>
      </c>
      <c r="K161" t="s">
        <v>1197</v>
      </c>
    </row>
    <row r="162" spans="1:11" x14ac:dyDescent="0.2">
      <c r="A162" t="s">
        <v>1583</v>
      </c>
      <c r="B162" t="s">
        <v>1584</v>
      </c>
      <c r="C162" t="s">
        <v>93</v>
      </c>
      <c r="D162">
        <v>69.90384615384616</v>
      </c>
      <c r="E162">
        <v>12868.87</v>
      </c>
      <c r="F162">
        <v>908.75</v>
      </c>
      <c r="G162">
        <v>187</v>
      </c>
      <c r="H162">
        <v>13</v>
      </c>
      <c r="I162">
        <v>21</v>
      </c>
      <c r="J162">
        <v>4.4000000000000004</v>
      </c>
      <c r="K162" t="s">
        <v>1585</v>
      </c>
    </row>
    <row r="163" spans="1:11" x14ac:dyDescent="0.2">
      <c r="A163" t="s">
        <v>1012</v>
      </c>
      <c r="B163" t="s">
        <v>1013</v>
      </c>
      <c r="C163" t="s">
        <v>101</v>
      </c>
      <c r="D163">
        <v>631.83333333333337</v>
      </c>
      <c r="E163">
        <v>84604.72</v>
      </c>
      <c r="F163">
        <v>7582</v>
      </c>
      <c r="G163">
        <v>132</v>
      </c>
      <c r="H163">
        <v>12</v>
      </c>
      <c r="I163">
        <v>80</v>
      </c>
      <c r="J163">
        <v>4.5</v>
      </c>
      <c r="K163" t="s">
        <v>1014</v>
      </c>
    </row>
    <row r="164" spans="1:11" x14ac:dyDescent="0.2">
      <c r="A164" t="s">
        <v>1346</v>
      </c>
      <c r="B164" t="s">
        <v>1347</v>
      </c>
      <c r="C164" t="s">
        <v>82</v>
      </c>
      <c r="D164">
        <v>176.25416666666669</v>
      </c>
      <c r="E164">
        <v>4367.8200000000006</v>
      </c>
      <c r="F164">
        <v>2115.0500000000002</v>
      </c>
      <c r="G164">
        <v>23</v>
      </c>
      <c r="H164">
        <v>12</v>
      </c>
      <c r="I164">
        <v>2</v>
      </c>
      <c r="J164">
        <v>3.6</v>
      </c>
      <c r="K164" t="s">
        <v>1348</v>
      </c>
    </row>
    <row r="165" spans="1:11" x14ac:dyDescent="0.2">
      <c r="A165" t="s">
        <v>1637</v>
      </c>
      <c r="B165" t="s">
        <v>1638</v>
      </c>
      <c r="C165" t="s">
        <v>86</v>
      </c>
      <c r="D165">
        <v>58.3125</v>
      </c>
      <c r="E165">
        <v>6059.8899999999994</v>
      </c>
      <c r="F165">
        <v>699.75</v>
      </c>
      <c r="G165">
        <v>104</v>
      </c>
      <c r="H165">
        <v>12</v>
      </c>
      <c r="I165">
        <v>6</v>
      </c>
      <c r="J165">
        <v>2.6</v>
      </c>
      <c r="K165" t="s">
        <v>1639</v>
      </c>
    </row>
    <row r="166" spans="1:11" x14ac:dyDescent="0.2">
      <c r="A166" t="s">
        <v>847</v>
      </c>
      <c r="B166" t="s">
        <v>848</v>
      </c>
      <c r="C166" t="s">
        <v>101</v>
      </c>
      <c r="D166">
        <v>1453.5891666666671</v>
      </c>
      <c r="E166">
        <v>378982.91</v>
      </c>
      <c r="F166">
        <v>17443.07</v>
      </c>
      <c r="G166">
        <v>254</v>
      </c>
      <c r="H166">
        <v>12</v>
      </c>
      <c r="I166">
        <v>74</v>
      </c>
      <c r="J166">
        <v>4.5999999999999996</v>
      </c>
      <c r="K166" t="s">
        <v>849</v>
      </c>
    </row>
    <row r="167" spans="1:11" x14ac:dyDescent="0.2">
      <c r="A167" t="s">
        <v>835</v>
      </c>
      <c r="B167" t="s">
        <v>836</v>
      </c>
      <c r="C167" t="s">
        <v>101</v>
      </c>
      <c r="D167">
        <v>1542.4208333333329</v>
      </c>
      <c r="E167">
        <v>168978.4</v>
      </c>
      <c r="F167">
        <v>18509.05</v>
      </c>
      <c r="G167">
        <v>111</v>
      </c>
      <c r="H167">
        <v>12</v>
      </c>
      <c r="I167">
        <v>9</v>
      </c>
      <c r="J167">
        <v>4.7</v>
      </c>
      <c r="K167" t="s">
        <v>837</v>
      </c>
    </row>
    <row r="168" spans="1:11" x14ac:dyDescent="0.2">
      <c r="A168" t="s">
        <v>1303</v>
      </c>
      <c r="B168" t="s">
        <v>1304</v>
      </c>
      <c r="C168" t="s">
        <v>86</v>
      </c>
      <c r="D168">
        <v>217.76583333333329</v>
      </c>
      <c r="E168">
        <v>31483.273846153839</v>
      </c>
      <c r="F168">
        <v>2613.19</v>
      </c>
      <c r="G168">
        <v>34</v>
      </c>
      <c r="H168">
        <v>12</v>
      </c>
      <c r="I168">
        <v>14</v>
      </c>
      <c r="J168">
        <v>4.7</v>
      </c>
      <c r="K168" t="s">
        <v>1305</v>
      </c>
    </row>
    <row r="169" spans="1:11" x14ac:dyDescent="0.2">
      <c r="A169" t="s">
        <v>1466</v>
      </c>
      <c r="B169" t="s">
        <v>1467</v>
      </c>
      <c r="C169" t="s">
        <v>82</v>
      </c>
      <c r="D169">
        <v>123.45</v>
      </c>
      <c r="E169">
        <v>17585.87</v>
      </c>
      <c r="F169">
        <v>1481.4</v>
      </c>
      <c r="G169">
        <v>146</v>
      </c>
      <c r="H169">
        <v>12</v>
      </c>
      <c r="I169">
        <v>24</v>
      </c>
      <c r="J169">
        <v>4.2</v>
      </c>
      <c r="K169" t="s">
        <v>1468</v>
      </c>
    </row>
    <row r="170" spans="1:11" x14ac:dyDescent="0.2">
      <c r="A170" t="s">
        <v>1258</v>
      </c>
      <c r="B170" t="s">
        <v>1259</v>
      </c>
      <c r="C170" t="s">
        <v>1041</v>
      </c>
      <c r="D170">
        <v>251.03749999999999</v>
      </c>
      <c r="E170">
        <v>55435.959999999992</v>
      </c>
      <c r="F170">
        <v>3012.45</v>
      </c>
      <c r="G170">
        <v>216</v>
      </c>
      <c r="H170">
        <v>12</v>
      </c>
      <c r="I170">
        <v>10</v>
      </c>
      <c r="J170">
        <v>5</v>
      </c>
      <c r="K170" t="s">
        <v>1260</v>
      </c>
    </row>
    <row r="171" spans="1:11" x14ac:dyDescent="0.2">
      <c r="A171" t="s">
        <v>1006</v>
      </c>
      <c r="B171" t="s">
        <v>1007</v>
      </c>
      <c r="C171" t="s">
        <v>101</v>
      </c>
      <c r="D171">
        <v>734.41818181818189</v>
      </c>
      <c r="E171">
        <v>95802.799999999988</v>
      </c>
      <c r="F171">
        <v>8078.6</v>
      </c>
      <c r="G171">
        <v>130</v>
      </c>
      <c r="H171">
        <v>11</v>
      </c>
      <c r="I171">
        <v>111</v>
      </c>
      <c r="J171">
        <v>4.5</v>
      </c>
      <c r="K171" t="s">
        <v>1008</v>
      </c>
    </row>
    <row r="172" spans="1:11" x14ac:dyDescent="0.2">
      <c r="A172" t="s">
        <v>1472</v>
      </c>
      <c r="B172" t="s">
        <v>1473</v>
      </c>
      <c r="C172" t="s">
        <v>82</v>
      </c>
      <c r="D172">
        <v>134.10727272727269</v>
      </c>
      <c r="E172">
        <v>10679.85</v>
      </c>
      <c r="F172">
        <v>1475.18</v>
      </c>
      <c r="G172">
        <v>76</v>
      </c>
      <c r="H172">
        <v>11</v>
      </c>
      <c r="I172">
        <v>139</v>
      </c>
      <c r="J172">
        <v>4.3</v>
      </c>
      <c r="K172" t="s">
        <v>1474</v>
      </c>
    </row>
    <row r="173" spans="1:11" x14ac:dyDescent="0.2">
      <c r="A173" t="s">
        <v>1643</v>
      </c>
      <c r="B173" t="s">
        <v>1644</v>
      </c>
      <c r="C173" t="s">
        <v>82</v>
      </c>
      <c r="D173">
        <v>62.166363636363641</v>
      </c>
      <c r="E173">
        <v>9528.630000000001</v>
      </c>
      <c r="F173">
        <v>683.83</v>
      </c>
      <c r="G173">
        <v>157</v>
      </c>
      <c r="H173">
        <v>11</v>
      </c>
      <c r="I173">
        <v>3784</v>
      </c>
      <c r="J173">
        <v>4.5</v>
      </c>
      <c r="K173" t="s">
        <v>1645</v>
      </c>
    </row>
    <row r="174" spans="1:11" x14ac:dyDescent="0.2">
      <c r="A174" t="s">
        <v>1499</v>
      </c>
      <c r="B174" t="s">
        <v>1500</v>
      </c>
      <c r="C174" t="s">
        <v>86</v>
      </c>
      <c r="D174">
        <v>121.9381818181818</v>
      </c>
      <c r="E174">
        <v>14876.4</v>
      </c>
      <c r="F174">
        <v>1341.32</v>
      </c>
      <c r="G174">
        <v>127</v>
      </c>
      <c r="H174">
        <v>11</v>
      </c>
      <c r="I174">
        <v>20</v>
      </c>
      <c r="J174">
        <v>4.7</v>
      </c>
      <c r="K174" t="s">
        <v>1501</v>
      </c>
    </row>
    <row r="175" spans="1:11" x14ac:dyDescent="0.2">
      <c r="A175" t="s">
        <v>761</v>
      </c>
      <c r="B175" t="s">
        <v>762</v>
      </c>
      <c r="C175" t="s">
        <v>101</v>
      </c>
      <c r="D175">
        <v>2873.5572727272729</v>
      </c>
      <c r="E175">
        <v>488076.47</v>
      </c>
      <c r="F175">
        <v>31609.13</v>
      </c>
      <c r="G175">
        <v>164</v>
      </c>
      <c r="H175">
        <v>11</v>
      </c>
      <c r="I175">
        <v>132</v>
      </c>
      <c r="J175">
        <v>4.4000000000000004</v>
      </c>
      <c r="K175" t="s">
        <v>763</v>
      </c>
    </row>
    <row r="176" spans="1:11" x14ac:dyDescent="0.2">
      <c r="A176" t="s">
        <v>1118</v>
      </c>
      <c r="B176" t="s">
        <v>1119</v>
      </c>
      <c r="C176" t="s">
        <v>101</v>
      </c>
      <c r="D176">
        <v>461.63363636363641</v>
      </c>
      <c r="E176">
        <v>185427.39</v>
      </c>
      <c r="F176">
        <v>5077.97</v>
      </c>
      <c r="G176">
        <v>436</v>
      </c>
      <c r="H176">
        <v>11</v>
      </c>
      <c r="I176">
        <v>376</v>
      </c>
      <c r="J176">
        <v>4.3</v>
      </c>
      <c r="K176" t="s">
        <v>1120</v>
      </c>
    </row>
    <row r="177" spans="1:11" x14ac:dyDescent="0.2">
      <c r="A177" t="s">
        <v>1736</v>
      </c>
      <c r="B177" t="s">
        <v>1737</v>
      </c>
      <c r="C177" t="s">
        <v>93</v>
      </c>
      <c r="D177">
        <v>41.68454545454545</v>
      </c>
      <c r="E177">
        <v>13668.4</v>
      </c>
      <c r="F177">
        <v>458.53</v>
      </c>
      <c r="G177">
        <v>302</v>
      </c>
      <c r="H177">
        <v>11</v>
      </c>
      <c r="I177">
        <v>24</v>
      </c>
      <c r="J177">
        <v>4.4000000000000004</v>
      </c>
      <c r="K177" t="s">
        <v>1738</v>
      </c>
    </row>
    <row r="178" spans="1:11" x14ac:dyDescent="0.2">
      <c r="A178" t="s">
        <v>979</v>
      </c>
      <c r="B178" t="s">
        <v>980</v>
      </c>
      <c r="C178" t="s">
        <v>101</v>
      </c>
      <c r="D178">
        <v>919.63300000000004</v>
      </c>
      <c r="E178">
        <v>201490.72</v>
      </c>
      <c r="F178">
        <v>9196.33</v>
      </c>
      <c r="G178">
        <v>217</v>
      </c>
      <c r="H178">
        <v>10</v>
      </c>
      <c r="I178">
        <v>418</v>
      </c>
      <c r="J178">
        <v>4.5999999999999996</v>
      </c>
      <c r="K178" t="s">
        <v>981</v>
      </c>
    </row>
    <row r="179" spans="1:11" x14ac:dyDescent="0.2">
      <c r="A179" t="s">
        <v>871</v>
      </c>
      <c r="B179" t="s">
        <v>872</v>
      </c>
      <c r="C179" t="s">
        <v>101</v>
      </c>
      <c r="D179">
        <v>1480.3019999999999</v>
      </c>
      <c r="E179">
        <v>353425.48</v>
      </c>
      <c r="F179">
        <v>14803.02</v>
      </c>
      <c r="G179">
        <v>242</v>
      </c>
      <c r="H179">
        <v>10</v>
      </c>
      <c r="I179">
        <v>73</v>
      </c>
      <c r="J179">
        <v>4.5999999999999996</v>
      </c>
      <c r="K179" t="s">
        <v>873</v>
      </c>
    </row>
    <row r="180" spans="1:11" x14ac:dyDescent="0.2">
      <c r="A180" t="s">
        <v>862</v>
      </c>
      <c r="B180" t="s">
        <v>863</v>
      </c>
      <c r="C180" t="s">
        <v>101</v>
      </c>
      <c r="D180">
        <v>1619.875</v>
      </c>
      <c r="E180">
        <v>258310.67</v>
      </c>
      <c r="F180">
        <v>16198.75</v>
      </c>
      <c r="G180">
        <v>165</v>
      </c>
      <c r="H180">
        <v>10</v>
      </c>
      <c r="I180">
        <v>20</v>
      </c>
      <c r="J180">
        <v>4.8</v>
      </c>
      <c r="K180" t="s">
        <v>864</v>
      </c>
    </row>
    <row r="181" spans="1:11" x14ac:dyDescent="0.2">
      <c r="A181" t="s">
        <v>976</v>
      </c>
      <c r="B181" t="s">
        <v>977</v>
      </c>
      <c r="C181" t="s">
        <v>101</v>
      </c>
      <c r="D181">
        <v>932.49900000000002</v>
      </c>
      <c r="E181">
        <v>150618.04999999999</v>
      </c>
      <c r="F181">
        <v>9324.99</v>
      </c>
      <c r="G181">
        <v>160</v>
      </c>
      <c r="H181">
        <v>10</v>
      </c>
      <c r="I181">
        <v>320</v>
      </c>
      <c r="J181">
        <v>4.5</v>
      </c>
      <c r="K181" t="s">
        <v>978</v>
      </c>
    </row>
    <row r="182" spans="1:11" x14ac:dyDescent="0.2">
      <c r="A182" t="s">
        <v>799</v>
      </c>
      <c r="B182" t="s">
        <v>800</v>
      </c>
      <c r="C182" t="s">
        <v>101</v>
      </c>
      <c r="D182">
        <v>2509.0650000000001</v>
      </c>
      <c r="E182">
        <v>291383.5</v>
      </c>
      <c r="F182">
        <v>25090.65</v>
      </c>
      <c r="G182">
        <v>61</v>
      </c>
      <c r="H182">
        <v>10</v>
      </c>
      <c r="I182">
        <v>4</v>
      </c>
      <c r="J182">
        <v>5</v>
      </c>
      <c r="K182" t="s">
        <v>801</v>
      </c>
    </row>
    <row r="183" spans="1:11" x14ac:dyDescent="0.2">
      <c r="A183" t="s">
        <v>904</v>
      </c>
      <c r="B183" t="s">
        <v>905</v>
      </c>
      <c r="C183" t="s">
        <v>101</v>
      </c>
      <c r="D183">
        <v>1249.1669999999999</v>
      </c>
      <c r="E183">
        <v>87643.716923076936</v>
      </c>
      <c r="F183">
        <v>12491.67</v>
      </c>
      <c r="G183">
        <v>44</v>
      </c>
      <c r="H183">
        <v>10</v>
      </c>
      <c r="I183">
        <v>86</v>
      </c>
      <c r="J183">
        <v>4.2</v>
      </c>
      <c r="K183" t="s">
        <v>906</v>
      </c>
    </row>
    <row r="184" spans="1:11" x14ac:dyDescent="0.2">
      <c r="A184" t="s">
        <v>1097</v>
      </c>
      <c r="B184" t="s">
        <v>1098</v>
      </c>
      <c r="C184" t="s">
        <v>101</v>
      </c>
      <c r="D184">
        <v>556.35299999999995</v>
      </c>
      <c r="E184">
        <v>67142.296153846153</v>
      </c>
      <c r="F184">
        <v>5563.53</v>
      </c>
      <c r="G184">
        <v>112</v>
      </c>
      <c r="H184">
        <v>10</v>
      </c>
      <c r="I184">
        <v>57</v>
      </c>
      <c r="J184">
        <v>4.5</v>
      </c>
      <c r="K184" t="s">
        <v>1099</v>
      </c>
    </row>
    <row r="185" spans="1:11" x14ac:dyDescent="0.2">
      <c r="A185" t="s">
        <v>1783</v>
      </c>
      <c r="B185" t="s">
        <v>1784</v>
      </c>
      <c r="C185" t="s">
        <v>93</v>
      </c>
      <c r="D185">
        <v>24.759</v>
      </c>
      <c r="E185">
        <v>3510.632307692309</v>
      </c>
      <c r="F185">
        <v>247.59</v>
      </c>
      <c r="G185">
        <v>74</v>
      </c>
      <c r="H185">
        <v>10</v>
      </c>
      <c r="I185">
        <v>16</v>
      </c>
      <c r="J185">
        <v>4.7</v>
      </c>
      <c r="K185" t="s">
        <v>1785</v>
      </c>
    </row>
    <row r="186" spans="1:11" x14ac:dyDescent="0.2">
      <c r="A186" t="s">
        <v>1756</v>
      </c>
      <c r="B186" t="s">
        <v>1757</v>
      </c>
      <c r="C186" t="s">
        <v>1041</v>
      </c>
      <c r="D186">
        <v>39.510000000000012</v>
      </c>
      <c r="E186">
        <v>7698.5700000000024</v>
      </c>
      <c r="F186">
        <v>395.1</v>
      </c>
      <c r="G186">
        <v>194</v>
      </c>
      <c r="H186">
        <v>10</v>
      </c>
      <c r="I186">
        <v>17</v>
      </c>
      <c r="J186">
        <v>4.9000000000000004</v>
      </c>
      <c r="K186" t="s">
        <v>1758</v>
      </c>
    </row>
    <row r="187" spans="1:11" x14ac:dyDescent="0.2">
      <c r="A187" t="s">
        <v>1331</v>
      </c>
      <c r="B187" t="s">
        <v>1332</v>
      </c>
      <c r="C187" t="s">
        <v>86</v>
      </c>
      <c r="D187">
        <v>220.62</v>
      </c>
      <c r="E187">
        <v>25918.060769230771</v>
      </c>
      <c r="F187">
        <v>2206.1999999999998</v>
      </c>
      <c r="G187">
        <v>35</v>
      </c>
      <c r="H187">
        <v>10</v>
      </c>
      <c r="I187">
        <v>10</v>
      </c>
      <c r="J187">
        <v>4.8</v>
      </c>
      <c r="K187" t="s">
        <v>1333</v>
      </c>
    </row>
    <row r="188" spans="1:11" x14ac:dyDescent="0.2">
      <c r="A188" t="s">
        <v>940</v>
      </c>
      <c r="B188" t="s">
        <v>941</v>
      </c>
      <c r="C188" t="s">
        <v>101</v>
      </c>
      <c r="D188">
        <v>1198.7966666666671</v>
      </c>
      <c r="E188">
        <v>144943.69923076921</v>
      </c>
      <c r="F188">
        <v>10789.17</v>
      </c>
      <c r="G188">
        <v>80</v>
      </c>
      <c r="H188">
        <v>9</v>
      </c>
      <c r="I188">
        <v>4</v>
      </c>
      <c r="J188">
        <v>4.7</v>
      </c>
      <c r="K188" t="s">
        <v>942</v>
      </c>
    </row>
    <row r="189" spans="1:11" x14ac:dyDescent="0.2">
      <c r="A189" t="s">
        <v>1030</v>
      </c>
      <c r="B189" t="s">
        <v>1031</v>
      </c>
      <c r="C189" t="s">
        <v>101</v>
      </c>
      <c r="D189">
        <v>768.39333333333332</v>
      </c>
      <c r="E189">
        <v>213325.67</v>
      </c>
      <c r="F189">
        <v>6915.54</v>
      </c>
      <c r="G189">
        <v>267</v>
      </c>
      <c r="H189">
        <v>9</v>
      </c>
      <c r="I189">
        <v>44</v>
      </c>
      <c r="J189">
        <v>4.5</v>
      </c>
      <c r="K189" t="s">
        <v>1032</v>
      </c>
    </row>
    <row r="190" spans="1:11" x14ac:dyDescent="0.2">
      <c r="A190" t="s">
        <v>1394</v>
      </c>
      <c r="B190" t="s">
        <v>1395</v>
      </c>
      <c r="C190" t="s">
        <v>86</v>
      </c>
      <c r="D190">
        <v>209.00777777777779</v>
      </c>
      <c r="E190">
        <v>23064.32</v>
      </c>
      <c r="F190">
        <v>1881.07</v>
      </c>
      <c r="G190">
        <v>115</v>
      </c>
      <c r="H190">
        <v>9</v>
      </c>
      <c r="I190">
        <v>7</v>
      </c>
      <c r="J190">
        <v>5</v>
      </c>
      <c r="K190" t="s">
        <v>1396</v>
      </c>
    </row>
    <row r="191" spans="1:11" x14ac:dyDescent="0.2">
      <c r="A191" t="s">
        <v>1547</v>
      </c>
      <c r="B191" t="s">
        <v>1548</v>
      </c>
      <c r="C191" t="s">
        <v>93</v>
      </c>
      <c r="D191">
        <v>116.97</v>
      </c>
      <c r="E191">
        <v>14478.18</v>
      </c>
      <c r="F191">
        <v>1052.73</v>
      </c>
      <c r="G191">
        <v>123</v>
      </c>
      <c r="H191">
        <v>9</v>
      </c>
      <c r="I191">
        <v>9</v>
      </c>
      <c r="J191">
        <v>4.8</v>
      </c>
      <c r="K191" t="s">
        <v>1549</v>
      </c>
    </row>
    <row r="192" spans="1:11" x14ac:dyDescent="0.2">
      <c r="A192" t="s">
        <v>964</v>
      </c>
      <c r="B192" t="s">
        <v>965</v>
      </c>
      <c r="C192" t="s">
        <v>101</v>
      </c>
      <c r="D192">
        <v>1099.4000000000001</v>
      </c>
      <c r="E192">
        <v>163186.53</v>
      </c>
      <c r="F192">
        <v>9894.6</v>
      </c>
      <c r="G192">
        <v>148</v>
      </c>
      <c r="H192">
        <v>9</v>
      </c>
      <c r="I192">
        <v>80</v>
      </c>
      <c r="J192">
        <v>4.4000000000000004</v>
      </c>
      <c r="K192" t="s">
        <v>966</v>
      </c>
    </row>
    <row r="193" spans="1:11" x14ac:dyDescent="0.2">
      <c r="A193" t="s">
        <v>961</v>
      </c>
      <c r="B193" t="s">
        <v>962</v>
      </c>
      <c r="C193" t="s">
        <v>101</v>
      </c>
      <c r="D193">
        <v>1108.68</v>
      </c>
      <c r="E193">
        <v>75032.100000000006</v>
      </c>
      <c r="F193">
        <v>9978.1200000000008</v>
      </c>
      <c r="G193">
        <v>68</v>
      </c>
      <c r="H193">
        <v>9</v>
      </c>
      <c r="I193">
        <v>43</v>
      </c>
      <c r="J193">
        <v>4.5</v>
      </c>
      <c r="K193" t="s">
        <v>963</v>
      </c>
    </row>
    <row r="194" spans="1:11" x14ac:dyDescent="0.2">
      <c r="A194" t="s">
        <v>728</v>
      </c>
      <c r="B194" t="s">
        <v>797</v>
      </c>
      <c r="C194" t="s">
        <v>101</v>
      </c>
      <c r="D194">
        <v>2896.5366666666669</v>
      </c>
      <c r="E194">
        <v>307232.33000000007</v>
      </c>
      <c r="F194">
        <v>26068.83</v>
      </c>
      <c r="G194">
        <v>107</v>
      </c>
      <c r="H194">
        <v>9</v>
      </c>
      <c r="I194">
        <v>20</v>
      </c>
      <c r="J194">
        <v>4.5999999999999996</v>
      </c>
      <c r="K194" t="s">
        <v>798</v>
      </c>
    </row>
    <row r="195" spans="1:11" x14ac:dyDescent="0.2">
      <c r="A195" t="s">
        <v>1055</v>
      </c>
      <c r="B195" t="s">
        <v>1056</v>
      </c>
      <c r="C195" t="s">
        <v>101</v>
      </c>
      <c r="D195">
        <v>693.69111111111113</v>
      </c>
      <c r="E195">
        <v>80220.87</v>
      </c>
      <c r="F195">
        <v>6243.22</v>
      </c>
      <c r="G195">
        <v>122</v>
      </c>
      <c r="H195">
        <v>9</v>
      </c>
      <c r="I195">
        <v>255</v>
      </c>
      <c r="J195">
        <v>4.4000000000000004</v>
      </c>
      <c r="K195" t="s">
        <v>1057</v>
      </c>
    </row>
    <row r="196" spans="1:11" x14ac:dyDescent="0.2">
      <c r="A196" t="s">
        <v>773</v>
      </c>
      <c r="B196" t="s">
        <v>774</v>
      </c>
      <c r="C196" t="s">
        <v>101</v>
      </c>
      <c r="D196">
        <v>3309.393333333333</v>
      </c>
      <c r="E196">
        <v>320576.40999999997</v>
      </c>
      <c r="F196">
        <v>29784.54</v>
      </c>
      <c r="G196">
        <v>98</v>
      </c>
      <c r="H196">
        <v>9</v>
      </c>
      <c r="I196">
        <v>51</v>
      </c>
      <c r="J196">
        <v>4.5999999999999996</v>
      </c>
      <c r="K196" t="s">
        <v>775</v>
      </c>
    </row>
    <row r="197" spans="1:11" x14ac:dyDescent="0.2">
      <c r="A197" t="s">
        <v>1777</v>
      </c>
      <c r="B197" t="s">
        <v>1778</v>
      </c>
      <c r="C197" t="s">
        <v>93</v>
      </c>
      <c r="D197">
        <v>28.941111111111109</v>
      </c>
      <c r="E197">
        <v>4245.67</v>
      </c>
      <c r="F197">
        <v>260.47000000000003</v>
      </c>
      <c r="G197">
        <v>135</v>
      </c>
      <c r="H197">
        <v>9</v>
      </c>
      <c r="I197">
        <v>5</v>
      </c>
      <c r="J197">
        <v>5</v>
      </c>
      <c r="K197" t="s">
        <v>1779</v>
      </c>
    </row>
    <row r="198" spans="1:11" x14ac:dyDescent="0.2">
      <c r="A198" t="s">
        <v>1165</v>
      </c>
      <c r="B198" t="s">
        <v>1166</v>
      </c>
      <c r="C198" t="s">
        <v>101</v>
      </c>
      <c r="D198">
        <v>575.33124999999995</v>
      </c>
      <c r="E198">
        <v>68246.439999999988</v>
      </c>
      <c r="F198">
        <v>4602.6499999999996</v>
      </c>
      <c r="G198">
        <v>114</v>
      </c>
      <c r="H198">
        <v>8</v>
      </c>
      <c r="I198">
        <v>472</v>
      </c>
      <c r="J198">
        <v>4.4000000000000004</v>
      </c>
      <c r="K198" t="s">
        <v>1167</v>
      </c>
    </row>
    <row r="199" spans="1:11" x14ac:dyDescent="0.2">
      <c r="A199" t="s">
        <v>1306</v>
      </c>
      <c r="B199" t="s">
        <v>1307</v>
      </c>
      <c r="C199" t="s">
        <v>101</v>
      </c>
      <c r="D199">
        <v>306.8775</v>
      </c>
      <c r="E199">
        <v>30303.713076923079</v>
      </c>
      <c r="F199">
        <v>2455.02</v>
      </c>
      <c r="G199">
        <v>25</v>
      </c>
      <c r="H199">
        <v>8</v>
      </c>
      <c r="I199">
        <v>6</v>
      </c>
      <c r="J199">
        <v>4.5999999999999996</v>
      </c>
      <c r="K199" t="s">
        <v>1308</v>
      </c>
    </row>
    <row r="200" spans="1:11" x14ac:dyDescent="0.2">
      <c r="A200" t="s">
        <v>1721</v>
      </c>
      <c r="B200" t="s">
        <v>1722</v>
      </c>
      <c r="C200" t="s">
        <v>86</v>
      </c>
      <c r="D200">
        <v>62.52</v>
      </c>
      <c r="E200">
        <v>2992.22</v>
      </c>
      <c r="F200">
        <v>500.16</v>
      </c>
      <c r="G200">
        <v>50</v>
      </c>
      <c r="H200">
        <v>8</v>
      </c>
      <c r="I200">
        <v>65</v>
      </c>
      <c r="J200">
        <v>3.7</v>
      </c>
      <c r="K200" t="s">
        <v>1723</v>
      </c>
    </row>
    <row r="201" spans="1:11" x14ac:dyDescent="0.2">
      <c r="A201" t="s">
        <v>1807</v>
      </c>
      <c r="B201" t="s">
        <v>1808</v>
      </c>
      <c r="C201" t="s">
        <v>93</v>
      </c>
      <c r="D201">
        <v>19.368749999999999</v>
      </c>
      <c r="E201">
        <v>2996.7</v>
      </c>
      <c r="F201">
        <v>154.94999999999999</v>
      </c>
      <c r="G201">
        <v>151</v>
      </c>
      <c r="H201">
        <v>8</v>
      </c>
      <c r="I201">
        <v>15</v>
      </c>
      <c r="J201">
        <v>4.4000000000000004</v>
      </c>
      <c r="K201" t="s">
        <v>1809</v>
      </c>
    </row>
    <row r="202" spans="1:11" x14ac:dyDescent="0.2">
      <c r="A202" t="s">
        <v>826</v>
      </c>
      <c r="B202" t="s">
        <v>827</v>
      </c>
      <c r="C202" t="s">
        <v>101</v>
      </c>
      <c r="D202">
        <v>2826.9842857142862</v>
      </c>
      <c r="E202">
        <v>328784.8</v>
      </c>
      <c r="F202">
        <v>19788.89</v>
      </c>
      <c r="G202">
        <v>110</v>
      </c>
      <c r="H202">
        <v>7</v>
      </c>
      <c r="I202">
        <v>25</v>
      </c>
      <c r="J202">
        <v>4.8</v>
      </c>
      <c r="K202" t="s">
        <v>828</v>
      </c>
    </row>
    <row r="203" spans="1:11" x14ac:dyDescent="0.2">
      <c r="A203" t="s">
        <v>1091</v>
      </c>
      <c r="B203" t="s">
        <v>1092</v>
      </c>
      <c r="C203" t="s">
        <v>101</v>
      </c>
      <c r="D203">
        <v>800.18000000000006</v>
      </c>
      <c r="E203">
        <v>36429.589999999997</v>
      </c>
      <c r="F203">
        <v>5601.26</v>
      </c>
      <c r="G203">
        <v>45</v>
      </c>
      <c r="H203">
        <v>7</v>
      </c>
      <c r="I203">
        <v>17</v>
      </c>
      <c r="J203">
        <v>4.5</v>
      </c>
      <c r="K203" t="s">
        <v>1093</v>
      </c>
    </row>
    <row r="204" spans="1:11" x14ac:dyDescent="0.2">
      <c r="A204" t="s">
        <v>946</v>
      </c>
      <c r="B204" t="s">
        <v>947</v>
      </c>
      <c r="C204" t="s">
        <v>101</v>
      </c>
      <c r="D204">
        <v>1471.218571428572</v>
      </c>
      <c r="E204">
        <v>183632.72</v>
      </c>
      <c r="F204">
        <v>10298.530000000001</v>
      </c>
      <c r="G204">
        <v>118</v>
      </c>
      <c r="H204">
        <v>7</v>
      </c>
      <c r="I204">
        <v>15</v>
      </c>
      <c r="J204">
        <v>4.8</v>
      </c>
      <c r="K204" t="s">
        <v>948</v>
      </c>
    </row>
    <row r="205" spans="1:11" x14ac:dyDescent="0.2">
      <c r="A205" t="s">
        <v>841</v>
      </c>
      <c r="B205" t="s">
        <v>842</v>
      </c>
      <c r="C205" t="s">
        <v>101</v>
      </c>
      <c r="D205">
        <v>2541.2028571428568</v>
      </c>
      <c r="E205">
        <v>305565.84999999998</v>
      </c>
      <c r="F205">
        <v>17788.419999999998</v>
      </c>
      <c r="G205">
        <v>126</v>
      </c>
      <c r="H205">
        <v>7</v>
      </c>
      <c r="I205">
        <v>17</v>
      </c>
      <c r="J205">
        <v>4.8</v>
      </c>
      <c r="K205" t="s">
        <v>843</v>
      </c>
    </row>
    <row r="206" spans="1:11" x14ac:dyDescent="0.2">
      <c r="A206" t="s">
        <v>1216</v>
      </c>
      <c r="B206" t="s">
        <v>1217</v>
      </c>
      <c r="C206" t="s">
        <v>86</v>
      </c>
      <c r="D206">
        <v>526.00428571428574</v>
      </c>
      <c r="E206">
        <v>47228.270769230767</v>
      </c>
      <c r="F206">
        <v>3682.03</v>
      </c>
      <c r="G206">
        <v>71</v>
      </c>
      <c r="H206">
        <v>7</v>
      </c>
      <c r="I206">
        <v>11</v>
      </c>
      <c r="J206">
        <v>4.5</v>
      </c>
      <c r="K206" t="s">
        <v>1218</v>
      </c>
    </row>
    <row r="207" spans="1:11" x14ac:dyDescent="0.2">
      <c r="A207" t="s">
        <v>1124</v>
      </c>
      <c r="B207" t="s">
        <v>1125</v>
      </c>
      <c r="C207" t="s">
        <v>101</v>
      </c>
      <c r="D207">
        <v>718.97714285714289</v>
      </c>
      <c r="E207">
        <v>38658.579999999987</v>
      </c>
      <c r="F207">
        <v>5032.84</v>
      </c>
      <c r="G207">
        <v>58</v>
      </c>
      <c r="H207">
        <v>7</v>
      </c>
      <c r="I207">
        <v>0</v>
      </c>
      <c r="J207">
        <v>0</v>
      </c>
      <c r="K207" t="s">
        <v>1126</v>
      </c>
    </row>
    <row r="208" spans="1:11" x14ac:dyDescent="0.2">
      <c r="A208" t="s">
        <v>805</v>
      </c>
      <c r="B208" t="s">
        <v>806</v>
      </c>
      <c r="C208" t="s">
        <v>101</v>
      </c>
      <c r="D208">
        <v>3468.8071428571429</v>
      </c>
      <c r="E208">
        <v>154613.25153846151</v>
      </c>
      <c r="F208">
        <v>24281.65</v>
      </c>
      <c r="G208">
        <v>31</v>
      </c>
      <c r="H208">
        <v>7</v>
      </c>
      <c r="I208">
        <v>3</v>
      </c>
      <c r="J208">
        <v>5</v>
      </c>
      <c r="K208" t="s">
        <v>807</v>
      </c>
    </row>
    <row r="209" spans="1:11" x14ac:dyDescent="0.2">
      <c r="A209" t="s">
        <v>925</v>
      </c>
      <c r="B209" t="s">
        <v>926</v>
      </c>
      <c r="C209" t="s">
        <v>101</v>
      </c>
      <c r="D209">
        <v>1628.47</v>
      </c>
      <c r="E209">
        <v>128861.0069230769</v>
      </c>
      <c r="F209">
        <v>11399.29</v>
      </c>
      <c r="G209">
        <v>8</v>
      </c>
      <c r="H209">
        <v>7</v>
      </c>
      <c r="I209">
        <v>3</v>
      </c>
      <c r="J209">
        <v>5</v>
      </c>
      <c r="K209" t="s">
        <v>927</v>
      </c>
    </row>
    <row r="210" spans="1:11" x14ac:dyDescent="0.2">
      <c r="A210" t="s">
        <v>1276</v>
      </c>
      <c r="B210" t="s">
        <v>1277</v>
      </c>
      <c r="C210" t="s">
        <v>126</v>
      </c>
      <c r="D210">
        <v>452.84500000000003</v>
      </c>
      <c r="E210">
        <v>60591.05000000001</v>
      </c>
      <c r="F210">
        <v>2717.07</v>
      </c>
      <c r="G210">
        <v>133</v>
      </c>
      <c r="H210">
        <v>6</v>
      </c>
      <c r="I210">
        <v>12</v>
      </c>
      <c r="J210">
        <v>4.7</v>
      </c>
      <c r="K210" t="s">
        <v>1278</v>
      </c>
    </row>
    <row r="211" spans="1:11" x14ac:dyDescent="0.2">
      <c r="A211" t="s">
        <v>1753</v>
      </c>
      <c r="B211" t="s">
        <v>1754</v>
      </c>
      <c r="C211" t="s">
        <v>86</v>
      </c>
      <c r="D211">
        <v>67.004999999999995</v>
      </c>
      <c r="E211">
        <v>6134.72</v>
      </c>
      <c r="F211">
        <v>402.03</v>
      </c>
      <c r="G211">
        <v>90</v>
      </c>
      <c r="H211">
        <v>6</v>
      </c>
      <c r="I211">
        <v>29</v>
      </c>
      <c r="J211">
        <v>3.1</v>
      </c>
      <c r="K211" t="s">
        <v>1755</v>
      </c>
    </row>
    <row r="212" spans="1:11" x14ac:dyDescent="0.2">
      <c r="A212" t="s">
        <v>949</v>
      </c>
      <c r="B212" t="s">
        <v>950</v>
      </c>
      <c r="C212" t="s">
        <v>101</v>
      </c>
      <c r="D212">
        <v>1711.281666666667</v>
      </c>
      <c r="E212">
        <v>129871.73</v>
      </c>
      <c r="F212">
        <v>10267.69</v>
      </c>
      <c r="G212">
        <v>80</v>
      </c>
      <c r="H212">
        <v>6</v>
      </c>
      <c r="I212">
        <v>36</v>
      </c>
      <c r="J212">
        <v>4.5999999999999996</v>
      </c>
      <c r="K212" t="s">
        <v>951</v>
      </c>
    </row>
    <row r="213" spans="1:11" x14ac:dyDescent="0.2">
      <c r="A213" t="s">
        <v>1463</v>
      </c>
      <c r="B213" t="s">
        <v>1464</v>
      </c>
      <c r="C213" t="s">
        <v>1041</v>
      </c>
      <c r="D213">
        <v>247.9916666666667</v>
      </c>
      <c r="E213">
        <v>9947.7900000000009</v>
      </c>
      <c r="F213">
        <v>1487.95</v>
      </c>
      <c r="G213">
        <v>40</v>
      </c>
      <c r="H213">
        <v>6</v>
      </c>
      <c r="I213">
        <v>16</v>
      </c>
      <c r="J213">
        <v>4.8</v>
      </c>
      <c r="K213" t="s">
        <v>1465</v>
      </c>
    </row>
    <row r="214" spans="1:11" x14ac:dyDescent="0.2">
      <c r="A214" t="s">
        <v>1300</v>
      </c>
      <c r="B214" t="s">
        <v>1301</v>
      </c>
      <c r="C214" t="s">
        <v>126</v>
      </c>
      <c r="D214">
        <v>440.67333333333329</v>
      </c>
      <c r="E214">
        <v>35864.44</v>
      </c>
      <c r="F214">
        <v>2644.04</v>
      </c>
      <c r="G214">
        <v>86</v>
      </c>
      <c r="H214">
        <v>6</v>
      </c>
      <c r="I214">
        <v>11</v>
      </c>
      <c r="J214">
        <v>4.8</v>
      </c>
      <c r="K214" t="s">
        <v>1302</v>
      </c>
    </row>
    <row r="215" spans="1:11" x14ac:dyDescent="0.2">
      <c r="A215" t="s">
        <v>758</v>
      </c>
      <c r="B215" t="s">
        <v>759</v>
      </c>
      <c r="C215" t="s">
        <v>101</v>
      </c>
      <c r="D215">
        <v>5466.5</v>
      </c>
      <c r="E215">
        <v>274593.11</v>
      </c>
      <c r="F215">
        <v>32799</v>
      </c>
      <c r="G215">
        <v>48</v>
      </c>
      <c r="H215">
        <v>6</v>
      </c>
      <c r="I215">
        <v>8</v>
      </c>
      <c r="J215">
        <v>4.8</v>
      </c>
      <c r="K215" t="s">
        <v>760</v>
      </c>
    </row>
    <row r="216" spans="1:11" x14ac:dyDescent="0.2">
      <c r="A216" t="s">
        <v>1085</v>
      </c>
      <c r="B216" t="s">
        <v>1086</v>
      </c>
      <c r="C216" t="s">
        <v>101</v>
      </c>
      <c r="D216">
        <v>946.35166666666657</v>
      </c>
      <c r="E216">
        <v>61316.73</v>
      </c>
      <c r="F216">
        <v>5678.11</v>
      </c>
      <c r="G216">
        <v>68</v>
      </c>
      <c r="H216">
        <v>6</v>
      </c>
      <c r="I216">
        <v>164</v>
      </c>
      <c r="J216">
        <v>4.4000000000000004</v>
      </c>
      <c r="K216" t="s">
        <v>1087</v>
      </c>
    </row>
    <row r="217" spans="1:11" x14ac:dyDescent="0.2">
      <c r="A217" t="s">
        <v>973</v>
      </c>
      <c r="B217" t="s">
        <v>974</v>
      </c>
      <c r="C217" t="s">
        <v>101</v>
      </c>
      <c r="D217">
        <v>1564.708333333333</v>
      </c>
      <c r="E217">
        <v>176702.6</v>
      </c>
      <c r="F217">
        <v>9388.25</v>
      </c>
      <c r="G217">
        <v>113</v>
      </c>
      <c r="H217">
        <v>6</v>
      </c>
      <c r="I217">
        <v>34</v>
      </c>
      <c r="J217">
        <v>4.5999999999999996</v>
      </c>
      <c r="K217" t="s">
        <v>975</v>
      </c>
    </row>
    <row r="218" spans="1:11" x14ac:dyDescent="0.2">
      <c r="A218" t="s">
        <v>1445</v>
      </c>
      <c r="B218" t="s">
        <v>1446</v>
      </c>
      <c r="C218" t="s">
        <v>82</v>
      </c>
      <c r="D218">
        <v>270.84333333333331</v>
      </c>
      <c r="E218">
        <v>17933.545384615391</v>
      </c>
      <c r="F218">
        <v>1625.06</v>
      </c>
      <c r="G218">
        <v>57</v>
      </c>
      <c r="H218">
        <v>6</v>
      </c>
      <c r="I218">
        <v>1010</v>
      </c>
      <c r="J218">
        <v>4.4000000000000004</v>
      </c>
      <c r="K218" t="s">
        <v>1447</v>
      </c>
    </row>
    <row r="219" spans="1:11" x14ac:dyDescent="0.2">
      <c r="A219" t="s">
        <v>1264</v>
      </c>
      <c r="B219" t="s">
        <v>1265</v>
      </c>
      <c r="C219" t="s">
        <v>126</v>
      </c>
      <c r="D219">
        <v>485.79166666666669</v>
      </c>
      <c r="E219">
        <v>37695.879999999997</v>
      </c>
      <c r="F219">
        <v>2914.75</v>
      </c>
      <c r="G219">
        <v>76</v>
      </c>
      <c r="H219">
        <v>6</v>
      </c>
      <c r="I219">
        <v>34</v>
      </c>
      <c r="J219">
        <v>4.3</v>
      </c>
      <c r="K219" t="s">
        <v>1266</v>
      </c>
    </row>
    <row r="220" spans="1:11" x14ac:dyDescent="0.2">
      <c r="A220" t="s">
        <v>1198</v>
      </c>
      <c r="B220" t="s">
        <v>1199</v>
      </c>
      <c r="C220" t="s">
        <v>101</v>
      </c>
      <c r="D220">
        <v>640.63</v>
      </c>
      <c r="E220">
        <v>40224.104615384618</v>
      </c>
      <c r="F220">
        <v>3843.78</v>
      </c>
      <c r="G220">
        <v>56</v>
      </c>
      <c r="H220">
        <v>6</v>
      </c>
      <c r="I220">
        <v>1009</v>
      </c>
      <c r="J220">
        <v>4.4000000000000004</v>
      </c>
      <c r="K220" t="s">
        <v>1200</v>
      </c>
    </row>
    <row r="221" spans="1:11" x14ac:dyDescent="0.2">
      <c r="A221" t="s">
        <v>1801</v>
      </c>
      <c r="B221" t="s">
        <v>1802</v>
      </c>
      <c r="C221" t="s">
        <v>93</v>
      </c>
      <c r="D221">
        <v>27.733333333333331</v>
      </c>
      <c r="E221">
        <v>1939.76</v>
      </c>
      <c r="F221">
        <v>166.4</v>
      </c>
      <c r="G221">
        <v>77</v>
      </c>
      <c r="H221">
        <v>6</v>
      </c>
      <c r="I221">
        <v>12</v>
      </c>
      <c r="J221">
        <v>5</v>
      </c>
      <c r="K221" t="s">
        <v>1803</v>
      </c>
    </row>
    <row r="222" spans="1:11" x14ac:dyDescent="0.2">
      <c r="A222" t="s">
        <v>817</v>
      </c>
      <c r="B222" t="s">
        <v>818</v>
      </c>
      <c r="C222" t="s">
        <v>101</v>
      </c>
      <c r="D222">
        <v>3509.34</v>
      </c>
      <c r="E222">
        <v>306567.11</v>
      </c>
      <c r="F222">
        <v>21056.04</v>
      </c>
      <c r="G222">
        <v>94</v>
      </c>
      <c r="H222">
        <v>6</v>
      </c>
      <c r="I222">
        <v>43</v>
      </c>
      <c r="J222">
        <v>4.4000000000000004</v>
      </c>
      <c r="K222" t="s">
        <v>819</v>
      </c>
    </row>
    <row r="223" spans="1:11" x14ac:dyDescent="0.2">
      <c r="A223" t="s">
        <v>1810</v>
      </c>
      <c r="B223" t="s">
        <v>1811</v>
      </c>
      <c r="C223" t="s">
        <v>93</v>
      </c>
      <c r="D223">
        <v>24.926666666666669</v>
      </c>
      <c r="E223">
        <v>1274.19</v>
      </c>
      <c r="F223">
        <v>149.56</v>
      </c>
      <c r="G223">
        <v>49</v>
      </c>
      <c r="H223">
        <v>6</v>
      </c>
      <c r="I223">
        <v>5</v>
      </c>
      <c r="J223">
        <v>5</v>
      </c>
      <c r="K223" t="s">
        <v>1812</v>
      </c>
    </row>
    <row r="224" spans="1:11" x14ac:dyDescent="0.2">
      <c r="A224" t="s">
        <v>1406</v>
      </c>
      <c r="B224" t="s">
        <v>1407</v>
      </c>
      <c r="C224" t="s">
        <v>101</v>
      </c>
      <c r="D224">
        <v>305.63333333333333</v>
      </c>
      <c r="E224">
        <v>13840.048461538459</v>
      </c>
      <c r="F224">
        <v>1833.8</v>
      </c>
      <c r="G224">
        <v>36</v>
      </c>
      <c r="H224">
        <v>6</v>
      </c>
      <c r="I224">
        <v>4</v>
      </c>
      <c r="J224">
        <v>4.3</v>
      </c>
      <c r="K224" t="s">
        <v>1408</v>
      </c>
    </row>
    <row r="225" spans="1:11" x14ac:dyDescent="0.2">
      <c r="A225" t="s">
        <v>1058</v>
      </c>
      <c r="B225" t="s">
        <v>1059</v>
      </c>
      <c r="C225" t="s">
        <v>101</v>
      </c>
      <c r="D225">
        <v>1032.9966666666669</v>
      </c>
      <c r="E225">
        <v>112403.38</v>
      </c>
      <c r="F225">
        <v>6197.98</v>
      </c>
      <c r="G225">
        <v>102</v>
      </c>
      <c r="H225">
        <v>6</v>
      </c>
      <c r="I225">
        <v>109</v>
      </c>
      <c r="J225">
        <v>4.4000000000000004</v>
      </c>
      <c r="K225" t="s">
        <v>1060</v>
      </c>
    </row>
    <row r="226" spans="1:11" x14ac:dyDescent="0.2">
      <c r="A226" t="s">
        <v>752</v>
      </c>
      <c r="B226" t="s">
        <v>753</v>
      </c>
      <c r="C226" t="s">
        <v>101</v>
      </c>
      <c r="D226">
        <v>5512.7666666666664</v>
      </c>
      <c r="E226">
        <v>201929.89</v>
      </c>
      <c r="F226">
        <v>33076.6</v>
      </c>
      <c r="G226">
        <v>35</v>
      </c>
      <c r="H226">
        <v>6</v>
      </c>
      <c r="I226">
        <v>71</v>
      </c>
      <c r="J226">
        <v>4.5</v>
      </c>
      <c r="K226" t="s">
        <v>754</v>
      </c>
    </row>
    <row r="227" spans="1:11" x14ac:dyDescent="0.2">
      <c r="A227" t="s">
        <v>1840</v>
      </c>
      <c r="B227" t="s">
        <v>1841</v>
      </c>
      <c r="C227" t="s">
        <v>126</v>
      </c>
      <c r="D227">
        <v>15.188333333333331</v>
      </c>
      <c r="E227">
        <v>3644.91</v>
      </c>
      <c r="F227">
        <v>91.13</v>
      </c>
      <c r="G227">
        <v>301</v>
      </c>
      <c r="H227">
        <v>6</v>
      </c>
      <c r="I227">
        <v>82</v>
      </c>
      <c r="J227">
        <v>4.4000000000000004</v>
      </c>
      <c r="K227" t="s">
        <v>1842</v>
      </c>
    </row>
    <row r="228" spans="1:11" x14ac:dyDescent="0.2">
      <c r="A228" t="s">
        <v>901</v>
      </c>
      <c r="B228" t="s">
        <v>902</v>
      </c>
      <c r="C228" t="s">
        <v>101</v>
      </c>
      <c r="D228">
        <v>2113.9483333333328</v>
      </c>
      <c r="E228">
        <v>201225.91</v>
      </c>
      <c r="F228">
        <v>12683.69</v>
      </c>
      <c r="G228">
        <v>102</v>
      </c>
      <c r="H228">
        <v>6</v>
      </c>
      <c r="I228">
        <v>83</v>
      </c>
      <c r="J228">
        <v>4.2</v>
      </c>
      <c r="K228" t="s">
        <v>903</v>
      </c>
    </row>
    <row r="229" spans="1:11" x14ac:dyDescent="0.2">
      <c r="A229" t="s">
        <v>1577</v>
      </c>
      <c r="B229" t="s">
        <v>1578</v>
      </c>
      <c r="C229" t="s">
        <v>86</v>
      </c>
      <c r="D229">
        <v>186.99</v>
      </c>
      <c r="E229">
        <v>19916.740000000002</v>
      </c>
      <c r="F229">
        <v>934.95</v>
      </c>
      <c r="G229">
        <v>101</v>
      </c>
      <c r="H229">
        <v>5</v>
      </c>
      <c r="I229">
        <v>9</v>
      </c>
      <c r="J229">
        <v>5</v>
      </c>
      <c r="K229" t="s">
        <v>1579</v>
      </c>
    </row>
    <row r="230" spans="1:11" x14ac:dyDescent="0.2">
      <c r="A230" t="s">
        <v>1171</v>
      </c>
      <c r="B230" t="s">
        <v>1172</v>
      </c>
      <c r="C230" t="s">
        <v>97</v>
      </c>
      <c r="D230">
        <v>913.25199999999995</v>
      </c>
      <c r="E230">
        <v>38085.32</v>
      </c>
      <c r="F230">
        <v>4566.26</v>
      </c>
      <c r="G230">
        <v>39</v>
      </c>
      <c r="H230">
        <v>5</v>
      </c>
      <c r="I230">
        <v>5</v>
      </c>
      <c r="J230">
        <v>5</v>
      </c>
      <c r="K230" t="s">
        <v>1173</v>
      </c>
    </row>
    <row r="231" spans="1:11" x14ac:dyDescent="0.2">
      <c r="A231" t="s">
        <v>1027</v>
      </c>
      <c r="B231" t="s">
        <v>1028</v>
      </c>
      <c r="C231" t="s">
        <v>101</v>
      </c>
      <c r="D231">
        <v>1459.52</v>
      </c>
      <c r="E231">
        <v>79877.430000000008</v>
      </c>
      <c r="F231">
        <v>7297.6</v>
      </c>
      <c r="G231">
        <v>49</v>
      </c>
      <c r="H231">
        <v>5</v>
      </c>
      <c r="I231">
        <v>86</v>
      </c>
      <c r="J231">
        <v>4.5</v>
      </c>
      <c r="K231" t="s">
        <v>1029</v>
      </c>
    </row>
    <row r="232" spans="1:11" x14ac:dyDescent="0.2">
      <c r="A232" t="s">
        <v>967</v>
      </c>
      <c r="B232" t="s">
        <v>968</v>
      </c>
      <c r="C232" t="s">
        <v>101</v>
      </c>
      <c r="D232">
        <v>1941.5940000000001</v>
      </c>
      <c r="E232">
        <v>119626.25</v>
      </c>
      <c r="F232">
        <v>9707.9699999999993</v>
      </c>
      <c r="G232">
        <v>56</v>
      </c>
      <c r="H232">
        <v>5</v>
      </c>
      <c r="I232">
        <v>25</v>
      </c>
      <c r="J232">
        <v>4.7</v>
      </c>
      <c r="K232" t="s">
        <v>969</v>
      </c>
    </row>
    <row r="233" spans="1:11" x14ac:dyDescent="0.2">
      <c r="A233" t="s">
        <v>1691</v>
      </c>
      <c r="B233" t="s">
        <v>1692</v>
      </c>
      <c r="C233" t="s">
        <v>82</v>
      </c>
      <c r="D233">
        <v>115.51</v>
      </c>
      <c r="E233">
        <v>14543.72</v>
      </c>
      <c r="F233">
        <v>577.54999999999995</v>
      </c>
      <c r="G233">
        <v>124</v>
      </c>
      <c r="H233">
        <v>5</v>
      </c>
      <c r="I233">
        <v>27</v>
      </c>
      <c r="J233">
        <v>4</v>
      </c>
      <c r="K233" t="s">
        <v>1693</v>
      </c>
    </row>
    <row r="234" spans="1:11" x14ac:dyDescent="0.2">
      <c r="A234" t="s">
        <v>1183</v>
      </c>
      <c r="B234" t="s">
        <v>1184</v>
      </c>
      <c r="C234" t="s">
        <v>101</v>
      </c>
      <c r="D234">
        <v>818.46199999999999</v>
      </c>
      <c r="E234">
        <v>95930.839999999982</v>
      </c>
      <c r="F234">
        <v>4092.31</v>
      </c>
      <c r="G234">
        <v>112</v>
      </c>
      <c r="H234">
        <v>5</v>
      </c>
      <c r="I234">
        <v>59</v>
      </c>
      <c r="J234">
        <v>4.5</v>
      </c>
      <c r="K234" t="s">
        <v>1185</v>
      </c>
    </row>
    <row r="235" spans="1:11" x14ac:dyDescent="0.2">
      <c r="A235" t="s">
        <v>1142</v>
      </c>
      <c r="B235" t="s">
        <v>1143</v>
      </c>
      <c r="C235" t="s">
        <v>97</v>
      </c>
      <c r="D235">
        <v>977.08</v>
      </c>
      <c r="E235">
        <v>15829.38</v>
      </c>
      <c r="F235">
        <v>4885.3999999999996</v>
      </c>
      <c r="G235">
        <v>17</v>
      </c>
      <c r="H235">
        <v>5</v>
      </c>
      <c r="I235">
        <v>0</v>
      </c>
      <c r="J235">
        <v>0</v>
      </c>
      <c r="K235" t="s">
        <v>1144</v>
      </c>
    </row>
    <row r="236" spans="1:11" x14ac:dyDescent="0.2">
      <c r="A236" t="s">
        <v>1688</v>
      </c>
      <c r="B236" t="s">
        <v>1689</v>
      </c>
      <c r="C236" t="s">
        <v>93</v>
      </c>
      <c r="D236">
        <v>118.994</v>
      </c>
      <c r="E236">
        <v>8647</v>
      </c>
      <c r="F236">
        <v>594.97</v>
      </c>
      <c r="G236">
        <v>68</v>
      </c>
      <c r="H236">
        <v>5</v>
      </c>
      <c r="I236">
        <v>13</v>
      </c>
      <c r="J236">
        <v>4.8</v>
      </c>
      <c r="K236" t="s">
        <v>1690</v>
      </c>
    </row>
    <row r="237" spans="1:11" x14ac:dyDescent="0.2">
      <c r="A237" t="s">
        <v>1706</v>
      </c>
      <c r="B237" t="s">
        <v>1707</v>
      </c>
      <c r="C237" t="s">
        <v>86</v>
      </c>
      <c r="D237">
        <v>110.86799999999999</v>
      </c>
      <c r="E237">
        <v>18086.419999999998</v>
      </c>
      <c r="F237">
        <v>554.34</v>
      </c>
      <c r="G237">
        <v>162</v>
      </c>
      <c r="H237">
        <v>5</v>
      </c>
      <c r="I237">
        <v>30</v>
      </c>
      <c r="J237">
        <v>4.7</v>
      </c>
      <c r="K237" t="s">
        <v>1708</v>
      </c>
    </row>
    <row r="238" spans="1:11" x14ac:dyDescent="0.2">
      <c r="A238" t="s">
        <v>1015</v>
      </c>
      <c r="B238" t="s">
        <v>1016</v>
      </c>
      <c r="C238" t="s">
        <v>101</v>
      </c>
      <c r="D238">
        <v>1506.3119999999999</v>
      </c>
      <c r="E238">
        <v>98875.099999999991</v>
      </c>
      <c r="F238">
        <v>7531.56</v>
      </c>
      <c r="G238">
        <v>64</v>
      </c>
      <c r="H238">
        <v>5</v>
      </c>
      <c r="I238">
        <v>36</v>
      </c>
      <c r="J238">
        <v>4.8</v>
      </c>
      <c r="K238" t="s">
        <v>1017</v>
      </c>
    </row>
    <row r="239" spans="1:11" x14ac:dyDescent="0.2">
      <c r="A239" t="s">
        <v>853</v>
      </c>
      <c r="B239" t="s">
        <v>854</v>
      </c>
      <c r="C239" t="s">
        <v>101</v>
      </c>
      <c r="D239">
        <v>3362.0079999999998</v>
      </c>
      <c r="E239">
        <v>158243.97</v>
      </c>
      <c r="F239">
        <v>16810.04</v>
      </c>
      <c r="G239">
        <v>14</v>
      </c>
      <c r="H239">
        <v>5</v>
      </c>
      <c r="I239">
        <v>1</v>
      </c>
      <c r="J239">
        <v>5</v>
      </c>
      <c r="K239" t="s">
        <v>855</v>
      </c>
    </row>
    <row r="240" spans="1:11" x14ac:dyDescent="0.2">
      <c r="A240" t="s">
        <v>1115</v>
      </c>
      <c r="B240" t="s">
        <v>1116</v>
      </c>
      <c r="C240" t="s">
        <v>82</v>
      </c>
      <c r="D240">
        <v>1022.784</v>
      </c>
      <c r="E240">
        <v>36490.719999999987</v>
      </c>
      <c r="F240">
        <v>5113.92</v>
      </c>
      <c r="G240">
        <v>37</v>
      </c>
      <c r="H240">
        <v>5</v>
      </c>
      <c r="I240">
        <v>3</v>
      </c>
      <c r="J240">
        <v>5</v>
      </c>
      <c r="K240" t="s">
        <v>1117</v>
      </c>
    </row>
    <row r="241" spans="1:11" x14ac:dyDescent="0.2">
      <c r="A241" t="s">
        <v>1750</v>
      </c>
      <c r="B241" t="s">
        <v>1751</v>
      </c>
      <c r="C241" t="s">
        <v>82</v>
      </c>
      <c r="D241">
        <v>80.436000000000007</v>
      </c>
      <c r="E241">
        <v>4691.420000000001</v>
      </c>
      <c r="F241">
        <v>402.18</v>
      </c>
      <c r="G241">
        <v>52</v>
      </c>
      <c r="H241">
        <v>5</v>
      </c>
      <c r="I241">
        <v>131</v>
      </c>
      <c r="J241">
        <v>3.6</v>
      </c>
      <c r="K241" t="s">
        <v>1752</v>
      </c>
    </row>
    <row r="242" spans="1:11" x14ac:dyDescent="0.2">
      <c r="A242" t="s">
        <v>823</v>
      </c>
      <c r="B242" t="s">
        <v>824</v>
      </c>
      <c r="C242" t="s">
        <v>101</v>
      </c>
      <c r="D242">
        <v>4032.6179999999999</v>
      </c>
      <c r="E242">
        <v>125388.82</v>
      </c>
      <c r="F242">
        <v>20163.09</v>
      </c>
      <c r="G242">
        <v>33</v>
      </c>
      <c r="H242">
        <v>5</v>
      </c>
      <c r="I242">
        <v>70</v>
      </c>
      <c r="J242">
        <v>4.5</v>
      </c>
      <c r="K242" t="s">
        <v>825</v>
      </c>
    </row>
    <row r="243" spans="1:11" x14ac:dyDescent="0.2">
      <c r="A243" t="s">
        <v>785</v>
      </c>
      <c r="B243" t="s">
        <v>786</v>
      </c>
      <c r="C243" t="s">
        <v>101</v>
      </c>
      <c r="D243">
        <v>5403.5680000000002</v>
      </c>
      <c r="E243">
        <v>222060.47</v>
      </c>
      <c r="F243">
        <v>27017.84</v>
      </c>
      <c r="G243">
        <v>38</v>
      </c>
      <c r="H243">
        <v>5</v>
      </c>
      <c r="I243">
        <v>4</v>
      </c>
      <c r="J243">
        <v>5</v>
      </c>
      <c r="K243" t="s">
        <v>787</v>
      </c>
    </row>
    <row r="244" spans="1:11" x14ac:dyDescent="0.2">
      <c r="A244" t="s">
        <v>1700</v>
      </c>
      <c r="B244" t="s">
        <v>1701</v>
      </c>
      <c r="C244" t="s">
        <v>82</v>
      </c>
      <c r="D244">
        <v>112.164</v>
      </c>
      <c r="E244">
        <v>36884.239999999998</v>
      </c>
      <c r="F244">
        <v>560.82000000000005</v>
      </c>
      <c r="G244">
        <v>303</v>
      </c>
      <c r="H244">
        <v>5</v>
      </c>
      <c r="I244">
        <v>33</v>
      </c>
      <c r="J244">
        <v>4.0999999999999996</v>
      </c>
      <c r="K244" t="s">
        <v>1702</v>
      </c>
    </row>
    <row r="245" spans="1:11" x14ac:dyDescent="0.2">
      <c r="A245" t="s">
        <v>1837</v>
      </c>
      <c r="B245" t="s">
        <v>1838</v>
      </c>
      <c r="C245" t="s">
        <v>93</v>
      </c>
      <c r="D245">
        <v>18.562000000000001</v>
      </c>
      <c r="E245">
        <v>1145.241538461539</v>
      </c>
      <c r="F245">
        <v>92.81</v>
      </c>
      <c r="G245">
        <v>41</v>
      </c>
      <c r="H245">
        <v>5</v>
      </c>
      <c r="I245">
        <v>2</v>
      </c>
      <c r="J245">
        <v>5</v>
      </c>
      <c r="K245" t="s">
        <v>1839</v>
      </c>
    </row>
    <row r="246" spans="1:11" x14ac:dyDescent="0.2">
      <c r="A246" t="s">
        <v>1544</v>
      </c>
      <c r="B246" t="s">
        <v>1545</v>
      </c>
      <c r="C246" t="s">
        <v>86</v>
      </c>
      <c r="D246">
        <v>213.75</v>
      </c>
      <c r="E246">
        <v>14014.05</v>
      </c>
      <c r="F246">
        <v>1068.75</v>
      </c>
      <c r="G246">
        <v>66</v>
      </c>
      <c r="H246">
        <v>5</v>
      </c>
      <c r="I246">
        <v>8</v>
      </c>
      <c r="J246">
        <v>5</v>
      </c>
      <c r="K246" t="s">
        <v>1546</v>
      </c>
    </row>
    <row r="247" spans="1:11" x14ac:dyDescent="0.2">
      <c r="A247" t="s">
        <v>1021</v>
      </c>
      <c r="B247" t="s">
        <v>1022</v>
      </c>
      <c r="C247" t="s">
        <v>101</v>
      </c>
      <c r="D247">
        <v>1487.028</v>
      </c>
      <c r="E247">
        <v>278790.43</v>
      </c>
      <c r="F247">
        <v>7435.14</v>
      </c>
      <c r="G247">
        <v>180</v>
      </c>
      <c r="H247">
        <v>5</v>
      </c>
      <c r="I247">
        <v>20</v>
      </c>
      <c r="J247">
        <v>4.7</v>
      </c>
      <c r="K247" t="s">
        <v>1023</v>
      </c>
    </row>
    <row r="248" spans="1:11" x14ac:dyDescent="0.2">
      <c r="A248" t="s">
        <v>1285</v>
      </c>
      <c r="B248" t="s">
        <v>1286</v>
      </c>
      <c r="C248" t="s">
        <v>101</v>
      </c>
      <c r="D248">
        <v>538.16000000000008</v>
      </c>
      <c r="E248">
        <v>30584.38</v>
      </c>
      <c r="F248">
        <v>2690.8</v>
      </c>
      <c r="G248">
        <v>58</v>
      </c>
      <c r="H248">
        <v>5</v>
      </c>
      <c r="I248">
        <v>16</v>
      </c>
      <c r="J248">
        <v>4.8</v>
      </c>
      <c r="K248" t="s">
        <v>1287</v>
      </c>
    </row>
    <row r="249" spans="1:11" x14ac:dyDescent="0.2">
      <c r="A249" t="s">
        <v>811</v>
      </c>
      <c r="B249" t="s">
        <v>812</v>
      </c>
      <c r="C249" t="s">
        <v>101</v>
      </c>
      <c r="D249">
        <v>4418.2260000000006</v>
      </c>
      <c r="E249">
        <v>250800.0753846154</v>
      </c>
      <c r="F249">
        <v>22091.13</v>
      </c>
      <c r="G249">
        <v>6</v>
      </c>
      <c r="H249">
        <v>5</v>
      </c>
      <c r="I249">
        <v>2</v>
      </c>
      <c r="J249">
        <v>5</v>
      </c>
      <c r="K249" t="s">
        <v>813</v>
      </c>
    </row>
    <row r="250" spans="1:11" x14ac:dyDescent="0.2">
      <c r="A250" t="s">
        <v>991</v>
      </c>
      <c r="B250" t="s">
        <v>992</v>
      </c>
      <c r="C250" t="s">
        <v>101</v>
      </c>
      <c r="D250">
        <v>1715.06</v>
      </c>
      <c r="E250">
        <v>214968.43</v>
      </c>
      <c r="F250">
        <v>8575.2999999999993</v>
      </c>
      <c r="G250">
        <v>135</v>
      </c>
      <c r="H250">
        <v>5</v>
      </c>
      <c r="I250">
        <v>77</v>
      </c>
      <c r="J250">
        <v>4.5999999999999996</v>
      </c>
      <c r="K250" t="s">
        <v>993</v>
      </c>
    </row>
    <row r="251" spans="1:11" x14ac:dyDescent="0.2">
      <c r="A251" t="s">
        <v>1831</v>
      </c>
      <c r="B251" t="s">
        <v>1832</v>
      </c>
      <c r="C251" t="s">
        <v>93</v>
      </c>
      <c r="D251">
        <v>20.64</v>
      </c>
      <c r="E251">
        <v>3357.871538461538</v>
      </c>
      <c r="F251">
        <v>103.2</v>
      </c>
      <c r="G251">
        <v>161</v>
      </c>
      <c r="H251">
        <v>5</v>
      </c>
      <c r="I251">
        <v>54</v>
      </c>
      <c r="J251">
        <v>4.5</v>
      </c>
      <c r="K251" t="s">
        <v>1833</v>
      </c>
    </row>
    <row r="252" spans="1:11" x14ac:dyDescent="0.2">
      <c r="A252" t="s">
        <v>1556</v>
      </c>
      <c r="B252" t="s">
        <v>1557</v>
      </c>
      <c r="C252" t="s">
        <v>101</v>
      </c>
      <c r="D252">
        <v>197.64</v>
      </c>
      <c r="E252">
        <v>20028.577692307699</v>
      </c>
      <c r="F252">
        <v>988.2</v>
      </c>
      <c r="G252">
        <v>74</v>
      </c>
      <c r="H252">
        <v>5</v>
      </c>
      <c r="I252">
        <v>94</v>
      </c>
      <c r="J252">
        <v>4.4000000000000004</v>
      </c>
      <c r="K252" t="s">
        <v>1558</v>
      </c>
    </row>
    <row r="253" spans="1:11" x14ac:dyDescent="0.2">
      <c r="A253" t="s">
        <v>916</v>
      </c>
      <c r="B253" t="s">
        <v>917</v>
      </c>
      <c r="C253" t="s">
        <v>101</v>
      </c>
      <c r="D253">
        <v>2936.7424999999998</v>
      </c>
      <c r="E253">
        <v>128260.6038461538</v>
      </c>
      <c r="F253">
        <v>11746.97</v>
      </c>
      <c r="G253">
        <v>37</v>
      </c>
      <c r="H253">
        <v>4</v>
      </c>
      <c r="I253">
        <v>8</v>
      </c>
      <c r="J253">
        <v>5</v>
      </c>
      <c r="K253" t="s">
        <v>918</v>
      </c>
    </row>
    <row r="254" spans="1:11" x14ac:dyDescent="0.2">
      <c r="A254" t="s">
        <v>1388</v>
      </c>
      <c r="B254" t="s">
        <v>1389</v>
      </c>
      <c r="C254" t="s">
        <v>101</v>
      </c>
      <c r="D254">
        <v>473.46</v>
      </c>
      <c r="E254">
        <v>10450.42</v>
      </c>
      <c r="F254">
        <v>1893.84</v>
      </c>
      <c r="G254">
        <v>23</v>
      </c>
      <c r="H254">
        <v>4</v>
      </c>
      <c r="I254">
        <v>57</v>
      </c>
      <c r="J254">
        <v>4.2</v>
      </c>
      <c r="K254" t="s">
        <v>1390</v>
      </c>
    </row>
    <row r="255" spans="1:11" x14ac:dyDescent="0.2">
      <c r="A255" t="s">
        <v>1625</v>
      </c>
      <c r="B255" t="s">
        <v>1626</v>
      </c>
      <c r="C255" t="s">
        <v>82</v>
      </c>
      <c r="D255">
        <v>185.755</v>
      </c>
      <c r="E255">
        <v>50952.44</v>
      </c>
      <c r="F255">
        <v>743.02</v>
      </c>
      <c r="G255">
        <v>269</v>
      </c>
      <c r="H255">
        <v>4</v>
      </c>
      <c r="I255">
        <v>322</v>
      </c>
      <c r="J255">
        <v>4.2</v>
      </c>
      <c r="K255" t="s">
        <v>1627</v>
      </c>
    </row>
    <row r="256" spans="1:11" x14ac:dyDescent="0.2">
      <c r="A256" t="s">
        <v>1562</v>
      </c>
      <c r="B256" t="s">
        <v>1563</v>
      </c>
      <c r="C256" t="s">
        <v>97</v>
      </c>
      <c r="D256">
        <v>241.785</v>
      </c>
      <c r="E256">
        <v>34506.079999999987</v>
      </c>
      <c r="F256">
        <v>967.14</v>
      </c>
      <c r="G256">
        <v>160</v>
      </c>
      <c r="H256">
        <v>4</v>
      </c>
      <c r="I256">
        <v>9</v>
      </c>
      <c r="J256">
        <v>5</v>
      </c>
      <c r="K256" t="s">
        <v>1564</v>
      </c>
    </row>
    <row r="257" spans="1:11" x14ac:dyDescent="0.2">
      <c r="A257" t="s">
        <v>1427</v>
      </c>
      <c r="B257" t="s">
        <v>1428</v>
      </c>
      <c r="C257" t="s">
        <v>126</v>
      </c>
      <c r="D257">
        <v>426.67250000000001</v>
      </c>
      <c r="E257">
        <v>15792.859230769231</v>
      </c>
      <c r="F257">
        <v>1706.69</v>
      </c>
      <c r="G257">
        <v>7</v>
      </c>
      <c r="H257">
        <v>4</v>
      </c>
      <c r="I257">
        <v>0</v>
      </c>
      <c r="J257">
        <v>0</v>
      </c>
      <c r="K257" t="s">
        <v>1429</v>
      </c>
    </row>
    <row r="258" spans="1:11" x14ac:dyDescent="0.2">
      <c r="A258" t="s">
        <v>1222</v>
      </c>
      <c r="B258" t="s">
        <v>1223</v>
      </c>
      <c r="C258" t="s">
        <v>101</v>
      </c>
      <c r="D258">
        <v>904.21500000000003</v>
      </c>
      <c r="E258">
        <v>42769.81</v>
      </c>
      <c r="F258">
        <v>3616.86</v>
      </c>
      <c r="G258">
        <v>49</v>
      </c>
      <c r="H258">
        <v>4</v>
      </c>
      <c r="I258">
        <v>94</v>
      </c>
      <c r="J258">
        <v>4.5</v>
      </c>
      <c r="K258" t="s">
        <v>1224</v>
      </c>
    </row>
    <row r="259" spans="1:11" x14ac:dyDescent="0.2">
      <c r="A259" t="s">
        <v>883</v>
      </c>
      <c r="B259" t="s">
        <v>884</v>
      </c>
      <c r="C259" t="s">
        <v>101</v>
      </c>
      <c r="D259">
        <v>3389.1350000000002</v>
      </c>
      <c r="E259">
        <v>367497.80999999988</v>
      </c>
      <c r="F259">
        <v>13556.54</v>
      </c>
      <c r="G259">
        <v>93</v>
      </c>
      <c r="H259">
        <v>4</v>
      </c>
      <c r="I259">
        <v>22</v>
      </c>
      <c r="J259">
        <v>3.9</v>
      </c>
      <c r="K259" t="s">
        <v>885</v>
      </c>
    </row>
    <row r="260" spans="1:11" x14ac:dyDescent="0.2">
      <c r="A260" t="s">
        <v>1370</v>
      </c>
      <c r="B260" t="s">
        <v>1371</v>
      </c>
      <c r="C260" t="s">
        <v>101</v>
      </c>
      <c r="D260">
        <v>496.50749999999999</v>
      </c>
      <c r="E260">
        <v>27548.17</v>
      </c>
      <c r="F260">
        <v>1986.03</v>
      </c>
      <c r="G260">
        <v>52</v>
      </c>
      <c r="H260">
        <v>4</v>
      </c>
      <c r="I260">
        <v>33</v>
      </c>
      <c r="J260">
        <v>4.3</v>
      </c>
      <c r="K260" t="s">
        <v>1372</v>
      </c>
    </row>
    <row r="261" spans="1:11" x14ac:dyDescent="0.2">
      <c r="A261" t="s">
        <v>1219</v>
      </c>
      <c r="B261" t="s">
        <v>1220</v>
      </c>
      <c r="C261" t="s">
        <v>82</v>
      </c>
      <c r="D261">
        <v>918.06</v>
      </c>
      <c r="E261">
        <v>55103.25</v>
      </c>
      <c r="F261">
        <v>3672.24</v>
      </c>
      <c r="G261">
        <v>56</v>
      </c>
      <c r="H261">
        <v>4</v>
      </c>
      <c r="I261">
        <v>9</v>
      </c>
      <c r="J261">
        <v>4.8</v>
      </c>
      <c r="K261" t="s">
        <v>1221</v>
      </c>
    </row>
    <row r="262" spans="1:11" x14ac:dyDescent="0.2">
      <c r="A262" t="s">
        <v>1382</v>
      </c>
      <c r="B262" t="s">
        <v>1383</v>
      </c>
      <c r="C262" t="s">
        <v>82</v>
      </c>
      <c r="D262">
        <v>479.64</v>
      </c>
      <c r="E262">
        <v>6143.1399999999994</v>
      </c>
      <c r="F262">
        <v>1918.56</v>
      </c>
      <c r="G262">
        <v>13</v>
      </c>
      <c r="H262">
        <v>4</v>
      </c>
      <c r="I262">
        <v>6</v>
      </c>
      <c r="J262">
        <v>3.2</v>
      </c>
      <c r="K262" t="s">
        <v>1384</v>
      </c>
    </row>
    <row r="263" spans="1:11" x14ac:dyDescent="0.2">
      <c r="A263" t="s">
        <v>1786</v>
      </c>
      <c r="B263" t="s">
        <v>1787</v>
      </c>
      <c r="C263" t="s">
        <v>86</v>
      </c>
      <c r="D263">
        <v>60.332500000000003</v>
      </c>
      <c r="E263">
        <v>3200.54</v>
      </c>
      <c r="F263">
        <v>241.33</v>
      </c>
      <c r="G263">
        <v>54</v>
      </c>
      <c r="H263">
        <v>4</v>
      </c>
      <c r="I263">
        <v>16</v>
      </c>
      <c r="J263">
        <v>2.6</v>
      </c>
      <c r="K263" t="s">
        <v>1788</v>
      </c>
    </row>
    <row r="264" spans="1:11" x14ac:dyDescent="0.2">
      <c r="A264" t="s">
        <v>1744</v>
      </c>
      <c r="B264" t="s">
        <v>1745</v>
      </c>
      <c r="C264" t="s">
        <v>86</v>
      </c>
      <c r="D264">
        <v>109.6125</v>
      </c>
      <c r="E264">
        <v>3130.96</v>
      </c>
      <c r="F264">
        <v>438.45</v>
      </c>
      <c r="G264">
        <v>26</v>
      </c>
      <c r="H264">
        <v>4</v>
      </c>
      <c r="I264">
        <v>3</v>
      </c>
      <c r="J264">
        <v>5</v>
      </c>
      <c r="K264" t="s">
        <v>1746</v>
      </c>
    </row>
    <row r="265" spans="1:11" x14ac:dyDescent="0.2">
      <c r="A265" t="s">
        <v>1520</v>
      </c>
      <c r="B265" t="s">
        <v>1521</v>
      </c>
      <c r="C265" t="s">
        <v>101</v>
      </c>
      <c r="D265">
        <v>297.45249999999999</v>
      </c>
      <c r="E265">
        <v>16829.824615384619</v>
      </c>
      <c r="F265">
        <v>1189.81</v>
      </c>
      <c r="G265">
        <v>43</v>
      </c>
      <c r="H265">
        <v>4</v>
      </c>
      <c r="I265">
        <v>11</v>
      </c>
      <c r="J265">
        <v>4.7</v>
      </c>
      <c r="K265" t="s">
        <v>1522</v>
      </c>
    </row>
    <row r="266" spans="1:11" x14ac:dyDescent="0.2">
      <c r="A266" t="s">
        <v>1571</v>
      </c>
      <c r="B266" t="s">
        <v>1572</v>
      </c>
      <c r="C266" t="s">
        <v>82</v>
      </c>
      <c r="D266">
        <v>240.08500000000001</v>
      </c>
      <c r="E266">
        <v>4091.57</v>
      </c>
      <c r="F266">
        <v>960.34</v>
      </c>
      <c r="G266">
        <v>16</v>
      </c>
      <c r="H266">
        <v>4</v>
      </c>
      <c r="I266">
        <v>6</v>
      </c>
      <c r="J266">
        <v>4.3</v>
      </c>
      <c r="K266" t="s">
        <v>1573</v>
      </c>
    </row>
    <row r="267" spans="1:11" x14ac:dyDescent="0.2">
      <c r="A267" t="s">
        <v>1846</v>
      </c>
      <c r="B267" t="s">
        <v>1847</v>
      </c>
      <c r="C267" t="s">
        <v>93</v>
      </c>
      <c r="D267">
        <v>21.842500000000001</v>
      </c>
      <c r="E267">
        <v>1164.989230769231</v>
      </c>
      <c r="F267">
        <v>87.37</v>
      </c>
      <c r="G267">
        <v>42</v>
      </c>
      <c r="H267">
        <v>4</v>
      </c>
      <c r="I267">
        <v>6</v>
      </c>
      <c r="J267">
        <v>4.7</v>
      </c>
      <c r="K267" t="s">
        <v>1848</v>
      </c>
    </row>
    <row r="268" spans="1:11" x14ac:dyDescent="0.2">
      <c r="A268" t="s">
        <v>877</v>
      </c>
      <c r="B268" t="s">
        <v>878</v>
      </c>
      <c r="C268" t="s">
        <v>101</v>
      </c>
      <c r="D268">
        <v>3584.7350000000001</v>
      </c>
      <c r="E268">
        <v>151041.9630769231</v>
      </c>
      <c r="F268">
        <v>14338.94</v>
      </c>
      <c r="G268">
        <v>25</v>
      </c>
      <c r="H268">
        <v>4</v>
      </c>
      <c r="I268">
        <v>16</v>
      </c>
      <c r="J268">
        <v>4.7</v>
      </c>
      <c r="K268" t="s">
        <v>879</v>
      </c>
    </row>
    <row r="269" spans="1:11" x14ac:dyDescent="0.2">
      <c r="A269" t="s">
        <v>1798</v>
      </c>
      <c r="B269" t="s">
        <v>1799</v>
      </c>
      <c r="C269" t="s">
        <v>126</v>
      </c>
      <c r="D269">
        <v>47.725000000000001</v>
      </c>
      <c r="E269">
        <v>2840.95</v>
      </c>
      <c r="F269">
        <v>190.9</v>
      </c>
      <c r="G269">
        <v>63</v>
      </c>
      <c r="H269">
        <v>4</v>
      </c>
      <c r="I269">
        <v>34</v>
      </c>
      <c r="J269">
        <v>4.5999999999999996</v>
      </c>
      <c r="K269" t="s">
        <v>1800</v>
      </c>
    </row>
    <row r="270" spans="1:11" x14ac:dyDescent="0.2">
      <c r="A270" t="s">
        <v>895</v>
      </c>
      <c r="B270" t="s">
        <v>896</v>
      </c>
      <c r="C270" t="s">
        <v>101</v>
      </c>
      <c r="D270">
        <v>3260.11</v>
      </c>
      <c r="E270">
        <v>148965.50230769231</v>
      </c>
      <c r="F270">
        <v>13040.44</v>
      </c>
      <c r="G270">
        <v>8</v>
      </c>
      <c r="H270">
        <v>4</v>
      </c>
      <c r="I270">
        <v>2</v>
      </c>
      <c r="J270">
        <v>5</v>
      </c>
      <c r="K270" t="s">
        <v>897</v>
      </c>
    </row>
    <row r="271" spans="1:11" x14ac:dyDescent="0.2">
      <c r="A271" t="s">
        <v>1082</v>
      </c>
      <c r="B271" t="s">
        <v>1083</v>
      </c>
      <c r="C271" t="s">
        <v>126</v>
      </c>
      <c r="D271">
        <v>1432.2049999999999</v>
      </c>
      <c r="E271">
        <v>60473.559230769242</v>
      </c>
      <c r="F271">
        <v>5728.82</v>
      </c>
      <c r="G271">
        <v>23</v>
      </c>
      <c r="H271">
        <v>4</v>
      </c>
      <c r="I271">
        <v>0</v>
      </c>
      <c r="J271">
        <v>0</v>
      </c>
      <c r="K271" t="s">
        <v>1084</v>
      </c>
    </row>
    <row r="272" spans="1:11" x14ac:dyDescent="0.2">
      <c r="A272" t="s">
        <v>1337</v>
      </c>
      <c r="B272" t="s">
        <v>1338</v>
      </c>
      <c r="C272" t="s">
        <v>101</v>
      </c>
      <c r="D272">
        <v>545.41499999999996</v>
      </c>
      <c r="E272">
        <v>36761.29</v>
      </c>
      <c r="F272">
        <v>2181.66</v>
      </c>
      <c r="G272">
        <v>68</v>
      </c>
      <c r="H272">
        <v>4</v>
      </c>
      <c r="I272">
        <v>7</v>
      </c>
      <c r="J272">
        <v>4.8</v>
      </c>
      <c r="K272" t="s">
        <v>1339</v>
      </c>
    </row>
    <row r="273" spans="1:11" x14ac:dyDescent="0.2">
      <c r="A273" t="s">
        <v>1532</v>
      </c>
      <c r="B273" t="s">
        <v>1533</v>
      </c>
      <c r="C273" t="s">
        <v>101</v>
      </c>
      <c r="D273">
        <v>290.30500000000001</v>
      </c>
      <c r="E273">
        <v>64972.415384615393</v>
      </c>
      <c r="F273">
        <v>1161.22</v>
      </c>
      <c r="G273">
        <v>226</v>
      </c>
      <c r="H273">
        <v>4</v>
      </c>
      <c r="I273">
        <v>30</v>
      </c>
      <c r="J273">
        <v>4.5999999999999996</v>
      </c>
      <c r="K273" t="s">
        <v>1534</v>
      </c>
    </row>
    <row r="274" spans="1:11" x14ac:dyDescent="0.2">
      <c r="A274" t="s">
        <v>874</v>
      </c>
      <c r="B274" t="s">
        <v>875</v>
      </c>
      <c r="C274" t="s">
        <v>101</v>
      </c>
      <c r="D274">
        <v>3641.4775</v>
      </c>
      <c r="E274">
        <v>145336.2576923077</v>
      </c>
      <c r="F274">
        <v>14565.91</v>
      </c>
      <c r="G274">
        <v>14</v>
      </c>
      <c r="H274">
        <v>4</v>
      </c>
      <c r="I274">
        <v>2</v>
      </c>
      <c r="J274">
        <v>5</v>
      </c>
      <c r="K274" t="s">
        <v>876</v>
      </c>
    </row>
    <row r="275" spans="1:11" x14ac:dyDescent="0.2">
      <c r="A275" t="s">
        <v>1000</v>
      </c>
      <c r="B275" t="s">
        <v>1001</v>
      </c>
      <c r="C275" t="s">
        <v>101</v>
      </c>
      <c r="D275">
        <v>2085.5675000000001</v>
      </c>
      <c r="E275">
        <v>156962.69</v>
      </c>
      <c r="F275">
        <v>8342.27</v>
      </c>
      <c r="G275">
        <v>66</v>
      </c>
      <c r="H275">
        <v>4</v>
      </c>
      <c r="I275">
        <v>165</v>
      </c>
      <c r="J275">
        <v>4.4000000000000004</v>
      </c>
      <c r="K275" t="s">
        <v>1002</v>
      </c>
    </row>
    <row r="276" spans="1:11" x14ac:dyDescent="0.2">
      <c r="A276" t="s">
        <v>1505</v>
      </c>
      <c r="B276" t="s">
        <v>1506</v>
      </c>
      <c r="C276" t="s">
        <v>101</v>
      </c>
      <c r="D276">
        <v>322.40499999999997</v>
      </c>
      <c r="E276">
        <v>30851.673846153852</v>
      </c>
      <c r="F276">
        <v>1289.6199999999999</v>
      </c>
      <c r="G276">
        <v>78</v>
      </c>
      <c r="H276">
        <v>4</v>
      </c>
      <c r="I276">
        <v>10</v>
      </c>
      <c r="J276">
        <v>4.7</v>
      </c>
      <c r="K276" t="s">
        <v>1507</v>
      </c>
    </row>
    <row r="277" spans="1:11" x14ac:dyDescent="0.2">
      <c r="A277" t="s">
        <v>1043</v>
      </c>
      <c r="B277" t="s">
        <v>1044</v>
      </c>
      <c r="C277" t="s">
        <v>101</v>
      </c>
      <c r="D277">
        <v>1591.8275000000001</v>
      </c>
      <c r="E277">
        <v>141892.66076923069</v>
      </c>
      <c r="F277">
        <v>6367.31</v>
      </c>
      <c r="G277">
        <v>71</v>
      </c>
      <c r="H277">
        <v>4</v>
      </c>
      <c r="I277">
        <v>3</v>
      </c>
      <c r="J277">
        <v>5</v>
      </c>
      <c r="K277" t="s">
        <v>1045</v>
      </c>
    </row>
    <row r="278" spans="1:11" x14ac:dyDescent="0.2">
      <c r="A278" t="s">
        <v>1328</v>
      </c>
      <c r="B278" t="s">
        <v>1329</v>
      </c>
      <c r="C278" t="s">
        <v>101</v>
      </c>
      <c r="D278">
        <v>567.44000000000005</v>
      </c>
      <c r="E278">
        <v>59207.13</v>
      </c>
      <c r="F278">
        <v>2269.7600000000002</v>
      </c>
      <c r="G278">
        <v>114</v>
      </c>
      <c r="H278">
        <v>4</v>
      </c>
      <c r="I278">
        <v>198</v>
      </c>
      <c r="J278">
        <v>4.5999999999999996</v>
      </c>
      <c r="K278" t="s">
        <v>1330</v>
      </c>
    </row>
    <row r="279" spans="1:11" x14ac:dyDescent="0.2">
      <c r="A279" t="s">
        <v>1136</v>
      </c>
      <c r="B279" t="s">
        <v>1137</v>
      </c>
      <c r="C279" t="s">
        <v>101</v>
      </c>
      <c r="D279">
        <v>1222.76</v>
      </c>
      <c r="E279">
        <v>147327.14000000001</v>
      </c>
      <c r="F279">
        <v>4891.04</v>
      </c>
      <c r="G279">
        <v>122</v>
      </c>
      <c r="H279">
        <v>4</v>
      </c>
      <c r="I279">
        <v>126</v>
      </c>
      <c r="J279">
        <v>4.5999999999999996</v>
      </c>
      <c r="K279" t="s">
        <v>1138</v>
      </c>
    </row>
    <row r="280" spans="1:11" x14ac:dyDescent="0.2">
      <c r="A280" t="s">
        <v>1730</v>
      </c>
      <c r="B280" t="s">
        <v>1731</v>
      </c>
      <c r="C280" t="s">
        <v>86</v>
      </c>
      <c r="D280">
        <v>116.2375</v>
      </c>
      <c r="E280">
        <v>11595.25</v>
      </c>
      <c r="F280">
        <v>464.95</v>
      </c>
      <c r="G280">
        <v>99</v>
      </c>
      <c r="H280">
        <v>4</v>
      </c>
      <c r="I280">
        <v>17</v>
      </c>
      <c r="J280">
        <v>4.2</v>
      </c>
      <c r="K280" t="s">
        <v>1732</v>
      </c>
    </row>
    <row r="281" spans="1:11" x14ac:dyDescent="0.2">
      <c r="A281" t="s">
        <v>1574</v>
      </c>
      <c r="B281" t="s">
        <v>1575</v>
      </c>
      <c r="C281" t="s">
        <v>101</v>
      </c>
      <c r="D281">
        <v>316.37</v>
      </c>
      <c r="E281">
        <v>36209.481538461543</v>
      </c>
      <c r="F281">
        <v>949.11</v>
      </c>
      <c r="G281">
        <v>120</v>
      </c>
      <c r="H281">
        <v>3</v>
      </c>
      <c r="I281">
        <v>34</v>
      </c>
      <c r="J281">
        <v>4.4000000000000004</v>
      </c>
      <c r="K281" t="s">
        <v>1576</v>
      </c>
    </row>
    <row r="282" spans="1:11" x14ac:dyDescent="0.2">
      <c r="A282" t="s">
        <v>1334</v>
      </c>
      <c r="B282" t="s">
        <v>1335</v>
      </c>
      <c r="C282" t="s">
        <v>101</v>
      </c>
      <c r="D282">
        <v>732.72666666666657</v>
      </c>
      <c r="E282">
        <v>56661.53</v>
      </c>
      <c r="F282">
        <v>2198.1799999999998</v>
      </c>
      <c r="G282">
        <v>76</v>
      </c>
      <c r="H282">
        <v>3</v>
      </c>
      <c r="I282">
        <v>51</v>
      </c>
      <c r="J282">
        <v>4.8</v>
      </c>
      <c r="K282" t="s">
        <v>1336</v>
      </c>
    </row>
    <row r="283" spans="1:11" x14ac:dyDescent="0.2">
      <c r="A283" t="s">
        <v>1762</v>
      </c>
      <c r="B283" t="s">
        <v>1763</v>
      </c>
      <c r="C283" t="s">
        <v>82</v>
      </c>
      <c r="D283">
        <v>123.6066666666667</v>
      </c>
      <c r="E283">
        <v>17292.25</v>
      </c>
      <c r="F283">
        <v>370.82</v>
      </c>
      <c r="G283">
        <v>142</v>
      </c>
      <c r="H283">
        <v>3</v>
      </c>
      <c r="I283">
        <v>11</v>
      </c>
      <c r="J283">
        <v>4.5</v>
      </c>
      <c r="K283" t="s">
        <v>1764</v>
      </c>
    </row>
    <row r="284" spans="1:11" x14ac:dyDescent="0.2">
      <c r="A284" t="s">
        <v>1442</v>
      </c>
      <c r="B284" t="s">
        <v>1443</v>
      </c>
      <c r="C284" t="s">
        <v>101</v>
      </c>
      <c r="D284">
        <v>542.23</v>
      </c>
      <c r="E284">
        <v>49094.38</v>
      </c>
      <c r="F284">
        <v>1626.69</v>
      </c>
      <c r="G284">
        <v>79</v>
      </c>
      <c r="H284">
        <v>3</v>
      </c>
      <c r="I284">
        <v>420</v>
      </c>
      <c r="J284">
        <v>4.5</v>
      </c>
      <c r="K284" t="s">
        <v>1444</v>
      </c>
    </row>
    <row r="285" spans="1:11" x14ac:dyDescent="0.2">
      <c r="A285" t="s">
        <v>1550</v>
      </c>
      <c r="B285" t="s">
        <v>1551</v>
      </c>
      <c r="C285" t="s">
        <v>82</v>
      </c>
      <c r="D285">
        <v>342.22666666666669</v>
      </c>
      <c r="E285">
        <v>8850.1299999999992</v>
      </c>
      <c r="F285">
        <v>1026.68</v>
      </c>
      <c r="G285">
        <v>25</v>
      </c>
      <c r="H285">
        <v>3</v>
      </c>
      <c r="I285">
        <v>0</v>
      </c>
      <c r="J285">
        <v>0</v>
      </c>
      <c r="K285" t="s">
        <v>1552</v>
      </c>
    </row>
    <row r="286" spans="1:11" x14ac:dyDescent="0.2">
      <c r="A286" t="s">
        <v>1771</v>
      </c>
      <c r="B286" t="s">
        <v>1772</v>
      </c>
      <c r="C286" t="s">
        <v>82</v>
      </c>
      <c r="D286">
        <v>95.526666666666657</v>
      </c>
      <c r="E286">
        <v>5231.4561538461548</v>
      </c>
      <c r="F286">
        <v>286.58</v>
      </c>
      <c r="G286">
        <v>61</v>
      </c>
      <c r="H286">
        <v>3</v>
      </c>
      <c r="I286">
        <v>552</v>
      </c>
      <c r="J286">
        <v>4.5999999999999996</v>
      </c>
      <c r="K286" t="s">
        <v>1773</v>
      </c>
    </row>
    <row r="287" spans="1:11" x14ac:dyDescent="0.2">
      <c r="A287" t="s">
        <v>1424</v>
      </c>
      <c r="B287" t="s">
        <v>1425</v>
      </c>
      <c r="C287" t="s">
        <v>1041</v>
      </c>
      <c r="D287">
        <v>570.24666666666667</v>
      </c>
      <c r="E287">
        <v>262028.8392307692</v>
      </c>
      <c r="F287">
        <v>1710.74</v>
      </c>
      <c r="G287">
        <v>502</v>
      </c>
      <c r="H287">
        <v>3</v>
      </c>
      <c r="I287">
        <v>26</v>
      </c>
      <c r="J287">
        <v>4.4000000000000004</v>
      </c>
      <c r="K287" t="s">
        <v>1426</v>
      </c>
    </row>
    <row r="288" spans="1:11" x14ac:dyDescent="0.2">
      <c r="A288" t="s">
        <v>1828</v>
      </c>
      <c r="B288" t="s">
        <v>1829</v>
      </c>
      <c r="C288" t="s">
        <v>1041</v>
      </c>
      <c r="D288">
        <v>36.520000000000003</v>
      </c>
      <c r="E288">
        <v>1323.1476923076921</v>
      </c>
      <c r="F288">
        <v>109.56</v>
      </c>
      <c r="G288">
        <v>3</v>
      </c>
      <c r="H288">
        <v>3</v>
      </c>
      <c r="I288">
        <v>1</v>
      </c>
      <c r="J288">
        <v>5</v>
      </c>
      <c r="K288" t="s">
        <v>1830</v>
      </c>
    </row>
    <row r="289" spans="1:11" x14ac:dyDescent="0.2">
      <c r="A289" t="s">
        <v>1496</v>
      </c>
      <c r="B289" t="s">
        <v>1497</v>
      </c>
      <c r="C289" t="s">
        <v>101</v>
      </c>
      <c r="D289">
        <v>448.56333333333328</v>
      </c>
      <c r="E289">
        <v>6065.15</v>
      </c>
      <c r="F289">
        <v>1345.69</v>
      </c>
      <c r="G289">
        <v>11</v>
      </c>
      <c r="H289">
        <v>3</v>
      </c>
      <c r="I289">
        <v>3</v>
      </c>
      <c r="J289">
        <v>5</v>
      </c>
      <c r="K289" t="s">
        <v>1498</v>
      </c>
    </row>
    <row r="290" spans="1:11" x14ac:dyDescent="0.2">
      <c r="A290" t="s">
        <v>1568</v>
      </c>
      <c r="B290" t="s">
        <v>1569</v>
      </c>
      <c r="C290" t="s">
        <v>101</v>
      </c>
      <c r="D290">
        <v>321.95</v>
      </c>
      <c r="E290">
        <v>17836.88</v>
      </c>
      <c r="F290">
        <v>965.85</v>
      </c>
      <c r="G290">
        <v>61</v>
      </c>
      <c r="H290">
        <v>3</v>
      </c>
      <c r="I290">
        <v>80</v>
      </c>
      <c r="J290">
        <v>4.3</v>
      </c>
      <c r="K290" t="s">
        <v>1570</v>
      </c>
    </row>
    <row r="291" spans="1:11" x14ac:dyDescent="0.2">
      <c r="A291" t="s">
        <v>1804</v>
      </c>
      <c r="B291" t="s">
        <v>1805</v>
      </c>
      <c r="C291" t="s">
        <v>93</v>
      </c>
      <c r="D291">
        <v>52.166666666666657</v>
      </c>
      <c r="E291">
        <v>1356.93</v>
      </c>
      <c r="F291">
        <v>156.5</v>
      </c>
      <c r="G291">
        <v>28</v>
      </c>
      <c r="H291">
        <v>3</v>
      </c>
      <c r="I291">
        <v>0</v>
      </c>
      <c r="J291">
        <v>0</v>
      </c>
      <c r="K291" t="s">
        <v>1806</v>
      </c>
    </row>
    <row r="292" spans="1:11" x14ac:dyDescent="0.2">
      <c r="A292" t="s">
        <v>952</v>
      </c>
      <c r="B292" t="s">
        <v>953</v>
      </c>
      <c r="C292" t="s">
        <v>101</v>
      </c>
      <c r="D292">
        <v>3389.76</v>
      </c>
      <c r="E292">
        <v>94696.936153846138</v>
      </c>
      <c r="F292">
        <v>10169.280000000001</v>
      </c>
      <c r="G292">
        <v>11</v>
      </c>
      <c r="H292">
        <v>3</v>
      </c>
      <c r="I292">
        <v>1</v>
      </c>
      <c r="J292">
        <v>5</v>
      </c>
      <c r="K292" t="s">
        <v>954</v>
      </c>
    </row>
    <row r="293" spans="1:11" x14ac:dyDescent="0.2">
      <c r="A293" t="s">
        <v>1457</v>
      </c>
      <c r="B293" t="s">
        <v>1458</v>
      </c>
      <c r="C293" t="s">
        <v>101</v>
      </c>
      <c r="D293">
        <v>526.50333333333333</v>
      </c>
      <c r="E293">
        <v>27532.09</v>
      </c>
      <c r="F293">
        <v>1579.51</v>
      </c>
      <c r="G293">
        <v>51</v>
      </c>
      <c r="H293">
        <v>3</v>
      </c>
      <c r="I293">
        <v>29</v>
      </c>
      <c r="J293">
        <v>4.7</v>
      </c>
      <c r="K293" t="s">
        <v>1459</v>
      </c>
    </row>
    <row r="294" spans="1:11" x14ac:dyDescent="0.2">
      <c r="A294" t="s">
        <v>1478</v>
      </c>
      <c r="B294" t="s">
        <v>1479</v>
      </c>
      <c r="C294" t="s">
        <v>101</v>
      </c>
      <c r="D294">
        <v>474.34666666666658</v>
      </c>
      <c r="E294">
        <v>20247.82</v>
      </c>
      <c r="F294">
        <v>1423.04</v>
      </c>
      <c r="G294">
        <v>41</v>
      </c>
      <c r="H294">
        <v>3</v>
      </c>
      <c r="I294">
        <v>17</v>
      </c>
      <c r="J294">
        <v>5</v>
      </c>
      <c r="K294" t="s">
        <v>1480</v>
      </c>
    </row>
    <row r="295" spans="1:11" x14ac:dyDescent="0.2">
      <c r="A295" t="s">
        <v>1409</v>
      </c>
      <c r="B295" t="s">
        <v>1410</v>
      </c>
      <c r="C295" t="s">
        <v>82</v>
      </c>
      <c r="D295">
        <v>609.39</v>
      </c>
      <c r="E295">
        <v>22078.668461538458</v>
      </c>
      <c r="F295">
        <v>1828.17</v>
      </c>
      <c r="G295">
        <v>3</v>
      </c>
      <c r="H295">
        <v>3</v>
      </c>
      <c r="I295">
        <v>2</v>
      </c>
      <c r="J295">
        <v>3</v>
      </c>
      <c r="K295" t="s">
        <v>1411</v>
      </c>
    </row>
    <row r="296" spans="1:11" x14ac:dyDescent="0.2">
      <c r="A296" t="s">
        <v>1616</v>
      </c>
      <c r="B296" t="s">
        <v>1617</v>
      </c>
      <c r="C296" t="s">
        <v>82</v>
      </c>
      <c r="D296">
        <v>259</v>
      </c>
      <c r="E296">
        <v>11789.123846153851</v>
      </c>
      <c r="F296">
        <v>777</v>
      </c>
      <c r="G296">
        <v>32</v>
      </c>
      <c r="H296">
        <v>3</v>
      </c>
      <c r="I296">
        <v>31</v>
      </c>
      <c r="J296">
        <v>4.0999999999999996</v>
      </c>
      <c r="K296" t="s">
        <v>1618</v>
      </c>
    </row>
    <row r="297" spans="1:11" x14ac:dyDescent="0.2">
      <c r="A297" t="s">
        <v>1018</v>
      </c>
      <c r="B297" t="s">
        <v>1019</v>
      </c>
      <c r="C297" t="s">
        <v>101</v>
      </c>
      <c r="D297">
        <v>2481.706666666666</v>
      </c>
      <c r="E297">
        <v>105185.37846153849</v>
      </c>
      <c r="F297">
        <v>7445.12</v>
      </c>
      <c r="G297">
        <v>41</v>
      </c>
      <c r="H297">
        <v>3</v>
      </c>
      <c r="I297">
        <v>5</v>
      </c>
      <c r="J297">
        <v>4.7</v>
      </c>
      <c r="K297" t="s">
        <v>1020</v>
      </c>
    </row>
    <row r="298" spans="1:11" x14ac:dyDescent="0.2">
      <c r="A298" t="s">
        <v>1325</v>
      </c>
      <c r="B298" t="s">
        <v>1326</v>
      </c>
      <c r="C298" t="s">
        <v>126</v>
      </c>
      <c r="D298">
        <v>778.12</v>
      </c>
      <c r="E298">
        <v>28881.01</v>
      </c>
      <c r="F298">
        <v>2334.36</v>
      </c>
      <c r="G298">
        <v>35</v>
      </c>
      <c r="H298">
        <v>3</v>
      </c>
      <c r="I298">
        <v>2</v>
      </c>
      <c r="J298">
        <v>5</v>
      </c>
      <c r="K298" t="s">
        <v>1327</v>
      </c>
    </row>
    <row r="299" spans="1:11" x14ac:dyDescent="0.2">
      <c r="A299" t="s">
        <v>1400</v>
      </c>
      <c r="B299" t="s">
        <v>1401</v>
      </c>
      <c r="C299" t="s">
        <v>101</v>
      </c>
      <c r="D299">
        <v>614.96333333333337</v>
      </c>
      <c r="E299">
        <v>27685.49769230769</v>
      </c>
      <c r="F299">
        <v>1844.89</v>
      </c>
      <c r="G299">
        <v>28</v>
      </c>
      <c r="H299">
        <v>3</v>
      </c>
      <c r="I299">
        <v>5</v>
      </c>
      <c r="J299">
        <v>4.5</v>
      </c>
      <c r="K299" t="s">
        <v>1402</v>
      </c>
    </row>
    <row r="300" spans="1:11" x14ac:dyDescent="0.2">
      <c r="A300" t="s">
        <v>1228</v>
      </c>
      <c r="B300" t="s">
        <v>1229</v>
      </c>
      <c r="C300" t="s">
        <v>101</v>
      </c>
      <c r="D300">
        <v>1189</v>
      </c>
      <c r="E300">
        <v>43078.384615384603</v>
      </c>
      <c r="F300">
        <v>3567</v>
      </c>
      <c r="G300">
        <v>3</v>
      </c>
      <c r="H300">
        <v>3</v>
      </c>
      <c r="I300">
        <v>1</v>
      </c>
      <c r="J300">
        <v>5</v>
      </c>
      <c r="K300" t="s">
        <v>1230</v>
      </c>
    </row>
    <row r="301" spans="1:11" x14ac:dyDescent="0.2">
      <c r="A301" t="s">
        <v>958</v>
      </c>
      <c r="B301" t="s">
        <v>959</v>
      </c>
      <c r="C301" t="s">
        <v>101</v>
      </c>
      <c r="D301">
        <v>3330.3066666666668</v>
      </c>
      <c r="E301">
        <v>111325.0576923077</v>
      </c>
      <c r="F301">
        <v>9990.92</v>
      </c>
      <c r="G301">
        <v>31</v>
      </c>
      <c r="H301">
        <v>3</v>
      </c>
      <c r="I301">
        <v>9</v>
      </c>
      <c r="J301">
        <v>4.5999999999999996</v>
      </c>
      <c r="K301" t="s">
        <v>960</v>
      </c>
    </row>
    <row r="302" spans="1:11" x14ac:dyDescent="0.2">
      <c r="A302" t="s">
        <v>1061</v>
      </c>
      <c r="B302" t="s">
        <v>1062</v>
      </c>
      <c r="C302" t="s">
        <v>101</v>
      </c>
      <c r="D302">
        <v>2051.646666666667</v>
      </c>
      <c r="E302">
        <v>112462</v>
      </c>
      <c r="F302">
        <v>6154.94</v>
      </c>
      <c r="G302">
        <v>48</v>
      </c>
      <c r="H302">
        <v>3</v>
      </c>
      <c r="I302">
        <v>28</v>
      </c>
      <c r="J302">
        <v>4.5</v>
      </c>
      <c r="K302" t="s">
        <v>1063</v>
      </c>
    </row>
    <row r="303" spans="1:11" x14ac:dyDescent="0.2">
      <c r="A303" t="s">
        <v>1610</v>
      </c>
      <c r="B303" t="s">
        <v>1611</v>
      </c>
      <c r="C303" t="s">
        <v>82</v>
      </c>
      <c r="D303">
        <v>263.58666666666659</v>
      </c>
      <c r="E303">
        <v>11873.36</v>
      </c>
      <c r="F303">
        <v>790.76</v>
      </c>
      <c r="G303">
        <v>45</v>
      </c>
      <c r="H303">
        <v>3</v>
      </c>
      <c r="I303">
        <v>8</v>
      </c>
      <c r="J303">
        <v>4.2</v>
      </c>
      <c r="K303" t="s">
        <v>1612</v>
      </c>
    </row>
    <row r="304" spans="1:11" x14ac:dyDescent="0.2">
      <c r="A304" t="s">
        <v>880</v>
      </c>
      <c r="B304" t="s">
        <v>881</v>
      </c>
      <c r="C304" t="s">
        <v>101</v>
      </c>
      <c r="D304">
        <v>4776.4766666666656</v>
      </c>
      <c r="E304">
        <v>201606.78</v>
      </c>
      <c r="F304">
        <v>14329.43</v>
      </c>
      <c r="G304">
        <v>45</v>
      </c>
      <c r="H304">
        <v>3</v>
      </c>
      <c r="I304">
        <v>8</v>
      </c>
      <c r="J304">
        <v>4.5999999999999996</v>
      </c>
      <c r="K304" t="s">
        <v>882</v>
      </c>
    </row>
    <row r="305" spans="1:11" x14ac:dyDescent="0.2">
      <c r="A305" t="s">
        <v>1873</v>
      </c>
      <c r="B305" t="s">
        <v>1874</v>
      </c>
      <c r="C305" t="s">
        <v>93</v>
      </c>
      <c r="D305">
        <v>12.85</v>
      </c>
      <c r="E305">
        <v>1509.904615384615</v>
      </c>
      <c r="F305">
        <v>38.549999999999997</v>
      </c>
      <c r="G305">
        <v>104</v>
      </c>
      <c r="H305">
        <v>3</v>
      </c>
      <c r="I305">
        <v>11</v>
      </c>
      <c r="J305">
        <v>4.5999999999999996</v>
      </c>
      <c r="K305" t="s">
        <v>1875</v>
      </c>
    </row>
    <row r="306" spans="1:11" x14ac:dyDescent="0.2">
      <c r="A306" t="s">
        <v>1067</v>
      </c>
      <c r="B306" t="s">
        <v>1068</v>
      </c>
      <c r="C306" t="s">
        <v>101</v>
      </c>
      <c r="D306">
        <v>2002.163333333333</v>
      </c>
      <c r="E306">
        <v>165693.37</v>
      </c>
      <c r="F306">
        <v>6006.49</v>
      </c>
      <c r="G306">
        <v>71</v>
      </c>
      <c r="H306">
        <v>3</v>
      </c>
      <c r="I306">
        <v>12</v>
      </c>
      <c r="J306">
        <v>4.5999999999999996</v>
      </c>
      <c r="K306" t="s">
        <v>1069</v>
      </c>
    </row>
    <row r="307" spans="1:11" x14ac:dyDescent="0.2">
      <c r="A307" t="s">
        <v>859</v>
      </c>
      <c r="B307" t="s">
        <v>860</v>
      </c>
      <c r="C307" t="s">
        <v>101</v>
      </c>
      <c r="D307">
        <v>5521.9433333333336</v>
      </c>
      <c r="E307">
        <v>204913.94</v>
      </c>
      <c r="F307">
        <v>16565.830000000002</v>
      </c>
      <c r="G307">
        <v>36</v>
      </c>
      <c r="H307">
        <v>3</v>
      </c>
      <c r="I307">
        <v>5</v>
      </c>
      <c r="J307">
        <v>4.4000000000000004</v>
      </c>
      <c r="K307" t="s">
        <v>861</v>
      </c>
    </row>
    <row r="308" spans="1:11" x14ac:dyDescent="0.2">
      <c r="A308" t="s">
        <v>997</v>
      </c>
      <c r="B308" t="s">
        <v>998</v>
      </c>
      <c r="C308" t="s">
        <v>101</v>
      </c>
      <c r="D308">
        <v>2803.8</v>
      </c>
      <c r="E308">
        <v>96879.902307692289</v>
      </c>
      <c r="F308">
        <v>8411.4</v>
      </c>
      <c r="G308">
        <v>7</v>
      </c>
      <c r="H308">
        <v>3</v>
      </c>
      <c r="I308">
        <v>1</v>
      </c>
      <c r="J308">
        <v>5</v>
      </c>
      <c r="K308" t="s">
        <v>999</v>
      </c>
    </row>
    <row r="309" spans="1:11" x14ac:dyDescent="0.2">
      <c r="A309" t="s">
        <v>1249</v>
      </c>
      <c r="B309" t="s">
        <v>1250</v>
      </c>
      <c r="C309" t="s">
        <v>101</v>
      </c>
      <c r="D309">
        <v>1061.813333333333</v>
      </c>
      <c r="E309">
        <v>99540.08</v>
      </c>
      <c r="F309">
        <v>3185.44</v>
      </c>
      <c r="G309">
        <v>103</v>
      </c>
      <c r="H309">
        <v>3</v>
      </c>
      <c r="I309">
        <v>250</v>
      </c>
      <c r="J309">
        <v>4.5999999999999996</v>
      </c>
      <c r="K309" t="s">
        <v>1251</v>
      </c>
    </row>
    <row r="310" spans="1:11" x14ac:dyDescent="0.2">
      <c r="A310" t="s">
        <v>1109</v>
      </c>
      <c r="B310" t="s">
        <v>1110</v>
      </c>
      <c r="C310" t="s">
        <v>101</v>
      </c>
      <c r="D310">
        <v>1795.67</v>
      </c>
      <c r="E310">
        <v>63229.853076923078</v>
      </c>
      <c r="F310">
        <v>5387.01</v>
      </c>
      <c r="G310">
        <v>23</v>
      </c>
      <c r="H310">
        <v>3</v>
      </c>
      <c r="I310">
        <v>0</v>
      </c>
      <c r="J310">
        <v>0</v>
      </c>
      <c r="K310" t="s">
        <v>1111</v>
      </c>
    </row>
    <row r="311" spans="1:11" x14ac:dyDescent="0.2">
      <c r="A311" t="s">
        <v>937</v>
      </c>
      <c r="B311" t="s">
        <v>938</v>
      </c>
      <c r="C311" t="s">
        <v>101</v>
      </c>
      <c r="D311">
        <v>3602.89</v>
      </c>
      <c r="E311">
        <v>139514.40538461541</v>
      </c>
      <c r="F311">
        <v>10808.67</v>
      </c>
      <c r="G311">
        <v>32</v>
      </c>
      <c r="H311">
        <v>3</v>
      </c>
      <c r="I311">
        <v>12</v>
      </c>
      <c r="J311">
        <v>4.4000000000000004</v>
      </c>
      <c r="K311" t="s">
        <v>939</v>
      </c>
    </row>
    <row r="312" spans="1:11" x14ac:dyDescent="0.2">
      <c r="A312" t="s">
        <v>907</v>
      </c>
      <c r="B312" t="s">
        <v>908</v>
      </c>
      <c r="C312" t="s">
        <v>101</v>
      </c>
      <c r="D312">
        <v>4146.22</v>
      </c>
      <c r="E312">
        <v>174670.58</v>
      </c>
      <c r="F312">
        <v>12438.66</v>
      </c>
      <c r="G312">
        <v>11</v>
      </c>
      <c r="H312">
        <v>3</v>
      </c>
      <c r="I312">
        <v>2</v>
      </c>
      <c r="J312">
        <v>5</v>
      </c>
      <c r="K312" t="s">
        <v>909</v>
      </c>
    </row>
    <row r="313" spans="1:11" x14ac:dyDescent="0.2">
      <c r="A313" t="s">
        <v>1864</v>
      </c>
      <c r="B313" t="s">
        <v>1865</v>
      </c>
      <c r="C313" t="s">
        <v>93</v>
      </c>
      <c r="D313">
        <v>17.41333333333333</v>
      </c>
      <c r="E313">
        <v>1439.42076923077</v>
      </c>
      <c r="F313">
        <v>52.24</v>
      </c>
      <c r="G313">
        <v>60</v>
      </c>
      <c r="H313">
        <v>3</v>
      </c>
      <c r="I313">
        <v>2</v>
      </c>
      <c r="J313">
        <v>5</v>
      </c>
      <c r="K313" t="s">
        <v>1866</v>
      </c>
    </row>
    <row r="314" spans="1:11" x14ac:dyDescent="0.2">
      <c r="A314" t="s">
        <v>1162</v>
      </c>
      <c r="B314" t="s">
        <v>1163</v>
      </c>
      <c r="C314" t="s">
        <v>101</v>
      </c>
      <c r="D314">
        <v>1541.93</v>
      </c>
      <c r="E314">
        <v>63218.029999999992</v>
      </c>
      <c r="F314">
        <v>4625.79</v>
      </c>
      <c r="G314">
        <v>15</v>
      </c>
      <c r="H314">
        <v>3</v>
      </c>
      <c r="I314">
        <v>17</v>
      </c>
      <c r="J314">
        <v>4.2</v>
      </c>
      <c r="K314" t="s">
        <v>1164</v>
      </c>
    </row>
    <row r="315" spans="1:11" x14ac:dyDescent="0.2">
      <c r="A315" t="s">
        <v>1070</v>
      </c>
      <c r="B315" t="s">
        <v>1071</v>
      </c>
      <c r="C315" t="s">
        <v>101</v>
      </c>
      <c r="D315">
        <v>2969.8</v>
      </c>
      <c r="E315">
        <v>116985.25</v>
      </c>
      <c r="F315">
        <v>5939.6</v>
      </c>
      <c r="G315">
        <v>39</v>
      </c>
      <c r="H315">
        <v>2</v>
      </c>
      <c r="I315">
        <v>10</v>
      </c>
      <c r="J315">
        <v>4.0999999999999996</v>
      </c>
      <c r="K315" t="s">
        <v>1072</v>
      </c>
    </row>
    <row r="316" spans="1:11" x14ac:dyDescent="0.2">
      <c r="A316" t="s">
        <v>1780</v>
      </c>
      <c r="B316" t="s">
        <v>1781</v>
      </c>
      <c r="C316" t="s">
        <v>93</v>
      </c>
      <c r="D316">
        <v>128.98500000000001</v>
      </c>
      <c r="E316">
        <v>16985.5</v>
      </c>
      <c r="F316">
        <v>257.97000000000003</v>
      </c>
      <c r="G316">
        <v>134</v>
      </c>
      <c r="H316">
        <v>2</v>
      </c>
      <c r="I316">
        <v>40</v>
      </c>
      <c r="J316">
        <v>4.8</v>
      </c>
      <c r="K316" t="s">
        <v>1782</v>
      </c>
    </row>
    <row r="317" spans="1:11" x14ac:dyDescent="0.2">
      <c r="A317" t="s">
        <v>1508</v>
      </c>
      <c r="B317" t="s">
        <v>1509</v>
      </c>
      <c r="C317" t="s">
        <v>101</v>
      </c>
      <c r="D317">
        <v>630.76499999999999</v>
      </c>
      <c r="E317">
        <v>16612.105384615392</v>
      </c>
      <c r="F317">
        <v>1261.53</v>
      </c>
      <c r="G317">
        <v>22</v>
      </c>
      <c r="H317">
        <v>2</v>
      </c>
      <c r="I317">
        <v>3</v>
      </c>
      <c r="J317">
        <v>5</v>
      </c>
      <c r="K317" t="s">
        <v>1510</v>
      </c>
    </row>
    <row r="318" spans="1:11" x14ac:dyDescent="0.2">
      <c r="A318" t="s">
        <v>1460</v>
      </c>
      <c r="B318" t="s">
        <v>1461</v>
      </c>
      <c r="C318" t="s">
        <v>82</v>
      </c>
      <c r="D318">
        <v>771.68499999999995</v>
      </c>
      <c r="E318">
        <v>18198.495384615391</v>
      </c>
      <c r="F318">
        <v>1543.37</v>
      </c>
      <c r="G318">
        <v>14</v>
      </c>
      <c r="H318">
        <v>2</v>
      </c>
      <c r="I318">
        <v>2</v>
      </c>
      <c r="J318">
        <v>5</v>
      </c>
      <c r="K318" t="s">
        <v>1462</v>
      </c>
    </row>
    <row r="319" spans="1:11" x14ac:dyDescent="0.2">
      <c r="A319" t="s">
        <v>985</v>
      </c>
      <c r="B319" t="s">
        <v>986</v>
      </c>
      <c r="C319" t="s">
        <v>101</v>
      </c>
      <c r="D319">
        <v>4308.6549999999997</v>
      </c>
      <c r="E319">
        <v>115610.66</v>
      </c>
      <c r="F319">
        <v>8617.31</v>
      </c>
      <c r="G319">
        <v>29</v>
      </c>
      <c r="H319">
        <v>2</v>
      </c>
      <c r="I319">
        <v>31</v>
      </c>
      <c r="J319">
        <v>4.4000000000000004</v>
      </c>
      <c r="K319" t="s">
        <v>987</v>
      </c>
    </row>
    <row r="320" spans="1:11" x14ac:dyDescent="0.2">
      <c r="A320" t="s">
        <v>1697</v>
      </c>
      <c r="B320" t="s">
        <v>1698</v>
      </c>
      <c r="C320" t="s">
        <v>1041</v>
      </c>
      <c r="D320">
        <v>281.37</v>
      </c>
      <c r="E320">
        <v>5757.2630769230782</v>
      </c>
      <c r="F320">
        <v>562.74</v>
      </c>
      <c r="G320">
        <v>2</v>
      </c>
      <c r="H320">
        <v>2</v>
      </c>
      <c r="I320">
        <v>0</v>
      </c>
      <c r="J320">
        <v>0</v>
      </c>
      <c r="K320" t="s">
        <v>1699</v>
      </c>
    </row>
    <row r="321" spans="1:11" x14ac:dyDescent="0.2">
      <c r="A321" t="s">
        <v>1628</v>
      </c>
      <c r="B321" t="s">
        <v>1629</v>
      </c>
      <c r="C321" t="s">
        <v>101</v>
      </c>
      <c r="D321">
        <v>370.96499999999997</v>
      </c>
      <c r="E321">
        <v>66088.628461538465</v>
      </c>
      <c r="F321">
        <v>741.93</v>
      </c>
      <c r="G321">
        <v>196</v>
      </c>
      <c r="H321">
        <v>2</v>
      </c>
      <c r="I321">
        <v>15</v>
      </c>
      <c r="J321">
        <v>4.0999999999999996</v>
      </c>
      <c r="K321" t="s">
        <v>1630</v>
      </c>
    </row>
    <row r="322" spans="1:11" x14ac:dyDescent="0.2">
      <c r="A322" t="s">
        <v>1204</v>
      </c>
      <c r="B322" t="s">
        <v>1205</v>
      </c>
      <c r="C322" t="s">
        <v>101</v>
      </c>
      <c r="D322">
        <v>1918.7650000000001</v>
      </c>
      <c r="E322">
        <v>49544.328461538462</v>
      </c>
      <c r="F322">
        <v>3837.53</v>
      </c>
      <c r="G322">
        <v>11</v>
      </c>
      <c r="H322">
        <v>2</v>
      </c>
      <c r="I322">
        <v>4</v>
      </c>
      <c r="J322">
        <v>3.8</v>
      </c>
      <c r="K322" t="s">
        <v>1206</v>
      </c>
    </row>
    <row r="323" spans="1:11" x14ac:dyDescent="0.2">
      <c r="A323" t="s">
        <v>1855</v>
      </c>
      <c r="B323" t="s">
        <v>1856</v>
      </c>
      <c r="C323" t="s">
        <v>93</v>
      </c>
      <c r="D323">
        <v>30.01</v>
      </c>
      <c r="E323">
        <v>1264.7753846153851</v>
      </c>
      <c r="F323">
        <v>60.02</v>
      </c>
      <c r="G323">
        <v>38</v>
      </c>
      <c r="H323">
        <v>2</v>
      </c>
      <c r="I323">
        <v>11</v>
      </c>
      <c r="J323">
        <v>4</v>
      </c>
      <c r="K323" t="s">
        <v>1857</v>
      </c>
    </row>
    <row r="324" spans="1:11" x14ac:dyDescent="0.2">
      <c r="A324" t="s">
        <v>1774</v>
      </c>
      <c r="B324" t="s">
        <v>1775</v>
      </c>
      <c r="C324" t="s">
        <v>82</v>
      </c>
      <c r="D324">
        <v>141.09</v>
      </c>
      <c r="E324">
        <v>4887.6638461538469</v>
      </c>
      <c r="F324">
        <v>282.18</v>
      </c>
      <c r="G324">
        <v>40</v>
      </c>
      <c r="H324">
        <v>2</v>
      </c>
      <c r="I324">
        <v>4</v>
      </c>
      <c r="J324">
        <v>4.0999999999999996</v>
      </c>
      <c r="K324" t="s">
        <v>1776</v>
      </c>
    </row>
    <row r="325" spans="1:11" x14ac:dyDescent="0.2">
      <c r="A325" t="s">
        <v>1673</v>
      </c>
      <c r="B325" t="s">
        <v>1674</v>
      </c>
      <c r="C325" t="s">
        <v>82</v>
      </c>
      <c r="D325">
        <v>313.30500000000001</v>
      </c>
      <c r="E325">
        <v>12022.52</v>
      </c>
      <c r="F325">
        <v>626.61</v>
      </c>
      <c r="G325">
        <v>39</v>
      </c>
      <c r="H325">
        <v>2</v>
      </c>
      <c r="I325">
        <v>8</v>
      </c>
      <c r="J325">
        <v>5</v>
      </c>
      <c r="K325" t="s">
        <v>1675</v>
      </c>
    </row>
    <row r="326" spans="1:11" x14ac:dyDescent="0.2">
      <c r="A326" t="s">
        <v>1469</v>
      </c>
      <c r="B326" t="s">
        <v>1470</v>
      </c>
      <c r="C326" t="s">
        <v>101</v>
      </c>
      <c r="D326">
        <v>738.79499999999996</v>
      </c>
      <c r="E326">
        <v>36666.769230769227</v>
      </c>
      <c r="F326">
        <v>1477.59</v>
      </c>
      <c r="G326">
        <v>40</v>
      </c>
      <c r="H326">
        <v>2</v>
      </c>
      <c r="I326">
        <v>39</v>
      </c>
      <c r="J326">
        <v>4.4000000000000004</v>
      </c>
      <c r="K326" t="s">
        <v>1471</v>
      </c>
    </row>
    <row r="327" spans="1:11" x14ac:dyDescent="0.2">
      <c r="A327" t="s">
        <v>1322</v>
      </c>
      <c r="B327" t="s">
        <v>1323</v>
      </c>
      <c r="C327" t="s">
        <v>101</v>
      </c>
      <c r="D327">
        <v>1174.6400000000001</v>
      </c>
      <c r="E327">
        <v>24351.31</v>
      </c>
      <c r="F327">
        <v>2349.2800000000002</v>
      </c>
      <c r="G327">
        <v>25</v>
      </c>
      <c r="H327">
        <v>2</v>
      </c>
      <c r="I327">
        <v>173</v>
      </c>
      <c r="J327">
        <v>4.4000000000000004</v>
      </c>
      <c r="K327" t="s">
        <v>1324</v>
      </c>
    </row>
    <row r="328" spans="1:11" x14ac:dyDescent="0.2">
      <c r="A328" t="s">
        <v>1523</v>
      </c>
      <c r="B328" t="s">
        <v>1524</v>
      </c>
      <c r="C328" t="s">
        <v>101</v>
      </c>
      <c r="D328">
        <v>593.755</v>
      </c>
      <c r="E328">
        <v>6560.2599999999993</v>
      </c>
      <c r="F328">
        <v>1187.51</v>
      </c>
      <c r="G328">
        <v>11</v>
      </c>
      <c r="H328">
        <v>2</v>
      </c>
      <c r="I328">
        <v>4</v>
      </c>
      <c r="J328">
        <v>5</v>
      </c>
      <c r="K328" t="s">
        <v>1525</v>
      </c>
    </row>
    <row r="329" spans="1:11" x14ac:dyDescent="0.2">
      <c r="A329" t="s">
        <v>1009</v>
      </c>
      <c r="B329" t="s">
        <v>1010</v>
      </c>
      <c r="C329" t="s">
        <v>101</v>
      </c>
      <c r="D329">
        <v>4017.375</v>
      </c>
      <c r="E329">
        <v>95098.88846153846</v>
      </c>
      <c r="F329">
        <v>8034.75</v>
      </c>
      <c r="G329">
        <v>9</v>
      </c>
      <c r="H329">
        <v>2</v>
      </c>
      <c r="I329">
        <v>8</v>
      </c>
      <c r="J329">
        <v>5</v>
      </c>
      <c r="K329" t="s">
        <v>1011</v>
      </c>
    </row>
    <row r="330" spans="1:11" x14ac:dyDescent="0.2">
      <c r="A330" t="s">
        <v>1667</v>
      </c>
      <c r="B330" t="s">
        <v>1668</v>
      </c>
      <c r="C330" t="s">
        <v>82</v>
      </c>
      <c r="D330">
        <v>314.495</v>
      </c>
      <c r="E330">
        <v>4627.9400000000014</v>
      </c>
      <c r="F330">
        <v>628.99</v>
      </c>
      <c r="G330">
        <v>11</v>
      </c>
      <c r="H330">
        <v>2</v>
      </c>
      <c r="I330">
        <v>3</v>
      </c>
      <c r="J330">
        <v>4.5999999999999996</v>
      </c>
      <c r="K330" t="s">
        <v>1669</v>
      </c>
    </row>
    <row r="331" spans="1:11" x14ac:dyDescent="0.2">
      <c r="A331" t="s">
        <v>1789</v>
      </c>
      <c r="B331" t="s">
        <v>1790</v>
      </c>
      <c r="C331" t="s">
        <v>93</v>
      </c>
      <c r="D331">
        <v>120.44499999999999</v>
      </c>
      <c r="E331">
        <v>4520.2900000000009</v>
      </c>
      <c r="F331">
        <v>240.89</v>
      </c>
      <c r="G331">
        <v>38</v>
      </c>
      <c r="H331">
        <v>2</v>
      </c>
      <c r="I331">
        <v>8</v>
      </c>
      <c r="J331">
        <v>4.5999999999999996</v>
      </c>
      <c r="K331" t="s">
        <v>1791</v>
      </c>
    </row>
    <row r="332" spans="1:11" x14ac:dyDescent="0.2">
      <c r="A332" t="s">
        <v>1177</v>
      </c>
      <c r="B332" t="s">
        <v>1178</v>
      </c>
      <c r="C332" t="s">
        <v>101</v>
      </c>
      <c r="D332">
        <v>2110.5050000000001</v>
      </c>
      <c r="E332">
        <v>364490.9</v>
      </c>
      <c r="F332">
        <v>4221.01</v>
      </c>
      <c r="G332">
        <v>151</v>
      </c>
      <c r="H332">
        <v>2</v>
      </c>
      <c r="I332">
        <v>82</v>
      </c>
      <c r="J332">
        <v>4.5</v>
      </c>
      <c r="K332" t="s">
        <v>1179</v>
      </c>
    </row>
    <row r="333" spans="1:11" x14ac:dyDescent="0.2">
      <c r="A333" t="s">
        <v>1876</v>
      </c>
      <c r="B333" t="s">
        <v>1877</v>
      </c>
      <c r="C333" t="s">
        <v>126</v>
      </c>
      <c r="D333">
        <v>13.21</v>
      </c>
      <c r="E333">
        <v>35.090000000000003</v>
      </c>
      <c r="F333">
        <v>26.42</v>
      </c>
      <c r="G333">
        <v>3</v>
      </c>
      <c r="H333">
        <v>2</v>
      </c>
      <c r="I333">
        <v>0</v>
      </c>
      <c r="J333">
        <v>0</v>
      </c>
      <c r="K333" t="s">
        <v>1878</v>
      </c>
    </row>
    <row r="334" spans="1:11" x14ac:dyDescent="0.2">
      <c r="A334" t="s">
        <v>1601</v>
      </c>
      <c r="B334" t="s">
        <v>1602</v>
      </c>
      <c r="C334" t="s">
        <v>101</v>
      </c>
      <c r="D334">
        <v>433.95</v>
      </c>
      <c r="E334">
        <v>50392.573846153828</v>
      </c>
      <c r="F334">
        <v>867.9</v>
      </c>
      <c r="G334">
        <v>88</v>
      </c>
      <c r="H334">
        <v>2</v>
      </c>
      <c r="I334">
        <v>88</v>
      </c>
      <c r="J334">
        <v>4.5999999999999996</v>
      </c>
      <c r="K334" t="s">
        <v>1603</v>
      </c>
    </row>
    <row r="335" spans="1:11" x14ac:dyDescent="0.2">
      <c r="A335" t="s">
        <v>1243</v>
      </c>
      <c r="B335" t="s">
        <v>1244</v>
      </c>
      <c r="C335" t="s">
        <v>101</v>
      </c>
      <c r="D335">
        <v>1644.21</v>
      </c>
      <c r="E335">
        <v>105871.28</v>
      </c>
      <c r="F335">
        <v>3288.42</v>
      </c>
      <c r="G335">
        <v>69</v>
      </c>
      <c r="H335">
        <v>2</v>
      </c>
      <c r="I335">
        <v>22</v>
      </c>
      <c r="J335">
        <v>4.5999999999999996</v>
      </c>
      <c r="K335" t="s">
        <v>1245</v>
      </c>
    </row>
    <row r="336" spans="1:11" x14ac:dyDescent="0.2">
      <c r="A336" t="s">
        <v>1373</v>
      </c>
      <c r="B336" t="s">
        <v>1374</v>
      </c>
      <c r="C336" t="s">
        <v>101</v>
      </c>
      <c r="D336">
        <v>979.76</v>
      </c>
      <c r="E336">
        <v>19321.7</v>
      </c>
      <c r="F336">
        <v>1959.52</v>
      </c>
      <c r="G336">
        <v>23</v>
      </c>
      <c r="H336">
        <v>2</v>
      </c>
      <c r="I336">
        <v>17</v>
      </c>
      <c r="J336">
        <v>4.5999999999999996</v>
      </c>
      <c r="K336" t="s">
        <v>1375</v>
      </c>
    </row>
    <row r="337" spans="1:11" x14ac:dyDescent="0.2">
      <c r="A337" t="s">
        <v>1349</v>
      </c>
      <c r="B337" t="s">
        <v>1350</v>
      </c>
      <c r="C337" t="s">
        <v>101</v>
      </c>
      <c r="D337">
        <v>1041.5899999999999</v>
      </c>
      <c r="E337">
        <v>52421.249999999993</v>
      </c>
      <c r="F337">
        <v>2083.1799999999998</v>
      </c>
      <c r="G337">
        <v>59</v>
      </c>
      <c r="H337">
        <v>2</v>
      </c>
      <c r="I337">
        <v>23</v>
      </c>
      <c r="J337">
        <v>4.4000000000000004</v>
      </c>
      <c r="K337" t="s">
        <v>1351</v>
      </c>
    </row>
    <row r="338" spans="1:11" x14ac:dyDescent="0.2">
      <c r="A338" t="s">
        <v>1133</v>
      </c>
      <c r="B338" t="s">
        <v>1134</v>
      </c>
      <c r="C338" t="s">
        <v>101</v>
      </c>
      <c r="D338">
        <v>2466.4450000000002</v>
      </c>
      <c r="E338">
        <v>46427.13692307692</v>
      </c>
      <c r="F338">
        <v>4932.8900000000003</v>
      </c>
      <c r="G338">
        <v>13</v>
      </c>
      <c r="H338">
        <v>2</v>
      </c>
      <c r="I338">
        <v>12</v>
      </c>
      <c r="J338">
        <v>4.4000000000000004</v>
      </c>
      <c r="K338" t="s">
        <v>1135</v>
      </c>
    </row>
    <row r="339" spans="1:11" x14ac:dyDescent="0.2">
      <c r="A339" t="s">
        <v>1454</v>
      </c>
      <c r="B339" t="s">
        <v>1455</v>
      </c>
      <c r="C339" t="s">
        <v>101</v>
      </c>
      <c r="D339">
        <v>799</v>
      </c>
      <c r="E339">
        <v>19298.923076923082</v>
      </c>
      <c r="F339">
        <v>1598</v>
      </c>
      <c r="G339">
        <v>2</v>
      </c>
      <c r="H339">
        <v>2</v>
      </c>
      <c r="I339">
        <v>55</v>
      </c>
      <c r="J339">
        <v>4.7</v>
      </c>
      <c r="K339" t="s">
        <v>1456</v>
      </c>
    </row>
    <row r="340" spans="1:11" x14ac:dyDescent="0.2">
      <c r="A340" t="s">
        <v>1355</v>
      </c>
      <c r="B340" t="s">
        <v>1356</v>
      </c>
      <c r="C340" t="s">
        <v>101</v>
      </c>
      <c r="D340">
        <v>1020.525</v>
      </c>
      <c r="E340">
        <v>30750.38846153846</v>
      </c>
      <c r="F340">
        <v>2041.05</v>
      </c>
      <c r="G340">
        <v>30</v>
      </c>
      <c r="H340">
        <v>2</v>
      </c>
      <c r="I340">
        <v>6</v>
      </c>
      <c r="J340">
        <v>5</v>
      </c>
      <c r="K340" t="s">
        <v>1357</v>
      </c>
    </row>
    <row r="341" spans="1:11" x14ac:dyDescent="0.2">
      <c r="A341" t="s">
        <v>1822</v>
      </c>
      <c r="B341" t="s">
        <v>1823</v>
      </c>
      <c r="C341" t="s">
        <v>82</v>
      </c>
      <c r="D341">
        <v>61.13</v>
      </c>
      <c r="E341">
        <v>2162.0100000000002</v>
      </c>
      <c r="F341">
        <v>122.26</v>
      </c>
      <c r="G341">
        <v>38</v>
      </c>
      <c r="H341">
        <v>2</v>
      </c>
      <c r="I341">
        <v>242</v>
      </c>
      <c r="J341">
        <v>4.5999999999999996</v>
      </c>
      <c r="K341" t="s">
        <v>1824</v>
      </c>
    </row>
    <row r="342" spans="1:11" x14ac:dyDescent="0.2">
      <c r="A342" t="s">
        <v>1586</v>
      </c>
      <c r="B342" t="s">
        <v>1587</v>
      </c>
      <c r="C342" t="s">
        <v>101</v>
      </c>
      <c r="D342">
        <v>454.14499999999998</v>
      </c>
      <c r="E342">
        <v>9292.5053846153824</v>
      </c>
      <c r="F342">
        <v>908.29</v>
      </c>
      <c r="G342">
        <v>2</v>
      </c>
      <c r="H342">
        <v>2</v>
      </c>
      <c r="I342">
        <v>0</v>
      </c>
      <c r="J342">
        <v>0</v>
      </c>
      <c r="K342" t="s">
        <v>1588</v>
      </c>
    </row>
    <row r="343" spans="1:11" x14ac:dyDescent="0.2">
      <c r="A343" t="s">
        <v>1319</v>
      </c>
      <c r="B343" t="s">
        <v>1320</v>
      </c>
      <c r="C343" t="s">
        <v>101</v>
      </c>
      <c r="D343">
        <v>1189.58</v>
      </c>
      <c r="E343">
        <v>26121.51</v>
      </c>
      <c r="F343">
        <v>2379.16</v>
      </c>
      <c r="G343">
        <v>18</v>
      </c>
      <c r="H343">
        <v>2</v>
      </c>
      <c r="I343">
        <v>8</v>
      </c>
      <c r="J343">
        <v>4.5999999999999996</v>
      </c>
      <c r="K343" t="s">
        <v>1321</v>
      </c>
    </row>
    <row r="344" spans="1:11" x14ac:dyDescent="0.2">
      <c r="A344" t="s">
        <v>1282</v>
      </c>
      <c r="B344" t="s">
        <v>1283</v>
      </c>
      <c r="C344" t="s">
        <v>101</v>
      </c>
      <c r="D344">
        <v>1348.345</v>
      </c>
      <c r="E344">
        <v>74321.800000000017</v>
      </c>
      <c r="F344">
        <v>2696.69</v>
      </c>
      <c r="G344">
        <v>47</v>
      </c>
      <c r="H344">
        <v>2</v>
      </c>
      <c r="I344">
        <v>18</v>
      </c>
      <c r="J344">
        <v>4.7</v>
      </c>
      <c r="K344" t="s">
        <v>1284</v>
      </c>
    </row>
    <row r="345" spans="1:11" x14ac:dyDescent="0.2">
      <c r="A345" t="s">
        <v>1189</v>
      </c>
      <c r="B345" t="s">
        <v>1190</v>
      </c>
      <c r="C345" t="s">
        <v>101</v>
      </c>
      <c r="D345">
        <v>2012.01</v>
      </c>
      <c r="E345">
        <v>126510.67</v>
      </c>
      <c r="F345">
        <v>4024.02</v>
      </c>
      <c r="G345">
        <v>64</v>
      </c>
      <c r="H345">
        <v>2</v>
      </c>
      <c r="I345">
        <v>178</v>
      </c>
      <c r="J345">
        <v>4.4000000000000004</v>
      </c>
      <c r="K345" t="s">
        <v>1191</v>
      </c>
    </row>
    <row r="346" spans="1:11" x14ac:dyDescent="0.2">
      <c r="A346" t="s">
        <v>1517</v>
      </c>
      <c r="B346" t="s">
        <v>1518</v>
      </c>
      <c r="C346" t="s">
        <v>101</v>
      </c>
      <c r="D346">
        <v>610.56500000000005</v>
      </c>
      <c r="E346">
        <v>16249.81538461538</v>
      </c>
      <c r="F346">
        <v>1221.1300000000001</v>
      </c>
      <c r="G346">
        <v>14</v>
      </c>
      <c r="H346">
        <v>2</v>
      </c>
      <c r="I346">
        <v>4</v>
      </c>
      <c r="J346">
        <v>4.7</v>
      </c>
      <c r="K346" t="s">
        <v>1519</v>
      </c>
    </row>
    <row r="347" spans="1:11" x14ac:dyDescent="0.2">
      <c r="A347" t="s">
        <v>1052</v>
      </c>
      <c r="B347" t="s">
        <v>1053</v>
      </c>
      <c r="C347" t="s">
        <v>101</v>
      </c>
      <c r="D347">
        <v>3129.61</v>
      </c>
      <c r="E347">
        <v>27396.153076923081</v>
      </c>
      <c r="F347">
        <v>6259.22</v>
      </c>
      <c r="G347">
        <v>5</v>
      </c>
      <c r="H347">
        <v>2</v>
      </c>
      <c r="I347">
        <v>14</v>
      </c>
      <c r="J347">
        <v>4.3</v>
      </c>
      <c r="K347" t="s">
        <v>1054</v>
      </c>
    </row>
    <row r="348" spans="1:11" x14ac:dyDescent="0.2">
      <c r="A348" t="s">
        <v>1052</v>
      </c>
      <c r="B348" t="s">
        <v>1154</v>
      </c>
      <c r="C348" t="s">
        <v>101</v>
      </c>
      <c r="D348">
        <v>2385.85</v>
      </c>
      <c r="E348">
        <v>191084.71</v>
      </c>
      <c r="F348">
        <v>4771.7</v>
      </c>
      <c r="G348">
        <v>66</v>
      </c>
      <c r="H348">
        <v>2</v>
      </c>
      <c r="I348">
        <v>41</v>
      </c>
      <c r="J348">
        <v>4.5</v>
      </c>
      <c r="K348" t="s">
        <v>1155</v>
      </c>
    </row>
    <row r="349" spans="1:11" x14ac:dyDescent="0.2">
      <c r="A349" t="s">
        <v>1046</v>
      </c>
      <c r="B349" t="s">
        <v>1047</v>
      </c>
      <c r="C349" t="s">
        <v>101</v>
      </c>
      <c r="D349">
        <v>6290.98</v>
      </c>
      <c r="E349">
        <v>92357.579230769203</v>
      </c>
      <c r="F349">
        <v>6290.98</v>
      </c>
      <c r="G349">
        <v>12</v>
      </c>
      <c r="H349">
        <v>1</v>
      </c>
      <c r="I349">
        <v>1</v>
      </c>
      <c r="J349">
        <v>5</v>
      </c>
      <c r="K349" t="s">
        <v>1048</v>
      </c>
    </row>
    <row r="350" spans="1:11" x14ac:dyDescent="0.2">
      <c r="A350" t="s">
        <v>1622</v>
      </c>
      <c r="B350" t="s">
        <v>1623</v>
      </c>
      <c r="C350" t="s">
        <v>101</v>
      </c>
      <c r="D350">
        <v>750.13</v>
      </c>
      <c r="E350">
        <v>13402.02307692308</v>
      </c>
      <c r="F350">
        <v>750.13</v>
      </c>
      <c r="G350">
        <v>16</v>
      </c>
      <c r="H350">
        <v>1</v>
      </c>
      <c r="I350">
        <v>2</v>
      </c>
      <c r="J350">
        <v>5</v>
      </c>
      <c r="K350" t="s">
        <v>1624</v>
      </c>
    </row>
    <row r="351" spans="1:11" x14ac:dyDescent="0.2">
      <c r="A351" t="s">
        <v>1676</v>
      </c>
      <c r="B351" t="s">
        <v>1677</v>
      </c>
      <c r="C351" t="s">
        <v>101</v>
      </c>
      <c r="D351">
        <v>608.57000000000005</v>
      </c>
      <c r="E351">
        <v>56642.14</v>
      </c>
      <c r="F351">
        <v>608.57000000000005</v>
      </c>
      <c r="G351">
        <v>101</v>
      </c>
      <c r="H351">
        <v>1</v>
      </c>
      <c r="I351">
        <v>123</v>
      </c>
      <c r="J351">
        <v>4.4000000000000004</v>
      </c>
      <c r="K351" t="s">
        <v>1678</v>
      </c>
    </row>
    <row r="352" spans="1:11" x14ac:dyDescent="0.2">
      <c r="A352" t="s">
        <v>1367</v>
      </c>
      <c r="B352" t="s">
        <v>1368</v>
      </c>
      <c r="C352" t="s">
        <v>101</v>
      </c>
      <c r="D352">
        <v>1991.21</v>
      </c>
      <c r="E352">
        <v>18827.89</v>
      </c>
      <c r="F352">
        <v>1991.21</v>
      </c>
      <c r="G352">
        <v>9</v>
      </c>
      <c r="H352">
        <v>1</v>
      </c>
      <c r="I352">
        <v>1</v>
      </c>
      <c r="J352">
        <v>5</v>
      </c>
      <c r="K352" t="s">
        <v>1369</v>
      </c>
    </row>
    <row r="353" spans="1:11" x14ac:dyDescent="0.2">
      <c r="A353" t="s">
        <v>1759</v>
      </c>
      <c r="B353" t="s">
        <v>1760</v>
      </c>
      <c r="C353" t="s">
        <v>101</v>
      </c>
      <c r="D353">
        <v>384.38</v>
      </c>
      <c r="E353">
        <v>41524.946923076917</v>
      </c>
      <c r="F353">
        <v>384.38</v>
      </c>
      <c r="G353">
        <v>75</v>
      </c>
      <c r="H353">
        <v>1</v>
      </c>
      <c r="I353">
        <v>1</v>
      </c>
      <c r="J353">
        <v>5</v>
      </c>
      <c r="K353" t="s">
        <v>1761</v>
      </c>
    </row>
    <row r="354" spans="1:11" x14ac:dyDescent="0.2">
      <c r="A354" t="s">
        <v>1246</v>
      </c>
      <c r="B354" t="s">
        <v>1247</v>
      </c>
      <c r="C354" t="s">
        <v>101</v>
      </c>
      <c r="D354">
        <v>3193.6</v>
      </c>
      <c r="E354">
        <v>125930.6453846154</v>
      </c>
      <c r="F354">
        <v>3193.6</v>
      </c>
      <c r="G354">
        <v>50</v>
      </c>
      <c r="H354">
        <v>1</v>
      </c>
      <c r="I354">
        <v>6</v>
      </c>
      <c r="J354">
        <v>5</v>
      </c>
      <c r="K354" t="s">
        <v>1248</v>
      </c>
    </row>
    <row r="355" spans="1:11" x14ac:dyDescent="0.2">
      <c r="A355" t="s">
        <v>1765</v>
      </c>
      <c r="B355" t="s">
        <v>1766</v>
      </c>
      <c r="C355" t="s">
        <v>82</v>
      </c>
      <c r="D355">
        <v>332.14</v>
      </c>
      <c r="E355">
        <v>6226.09</v>
      </c>
      <c r="F355">
        <v>332.14</v>
      </c>
      <c r="G355">
        <v>22</v>
      </c>
      <c r="H355">
        <v>1</v>
      </c>
      <c r="I355">
        <v>192</v>
      </c>
      <c r="J355">
        <v>4.2</v>
      </c>
      <c r="K355" t="s">
        <v>1767</v>
      </c>
    </row>
    <row r="356" spans="1:11" x14ac:dyDescent="0.2">
      <c r="A356" t="s">
        <v>1439</v>
      </c>
      <c r="B356" t="s">
        <v>1440</v>
      </c>
      <c r="C356" t="s">
        <v>101</v>
      </c>
      <c r="D356">
        <v>1635.38</v>
      </c>
      <c r="E356">
        <v>71910.559999999998</v>
      </c>
      <c r="F356">
        <v>1635.38</v>
      </c>
      <c r="G356">
        <v>46</v>
      </c>
      <c r="H356">
        <v>1</v>
      </c>
      <c r="I356">
        <v>47</v>
      </c>
      <c r="J356">
        <v>4.8</v>
      </c>
      <c r="K356" t="s">
        <v>1441</v>
      </c>
    </row>
    <row r="357" spans="1:11" x14ac:dyDescent="0.2">
      <c r="A357" t="s">
        <v>1724</v>
      </c>
      <c r="B357" t="s">
        <v>1725</v>
      </c>
      <c r="C357" t="s">
        <v>126</v>
      </c>
      <c r="D357">
        <v>498.99</v>
      </c>
      <c r="E357">
        <v>10137.714615384621</v>
      </c>
      <c r="F357">
        <v>498.99</v>
      </c>
      <c r="G357">
        <v>17</v>
      </c>
      <c r="H357">
        <v>1</v>
      </c>
      <c r="I357">
        <v>25</v>
      </c>
      <c r="J357">
        <v>5</v>
      </c>
      <c r="K357" t="s">
        <v>1726</v>
      </c>
    </row>
    <row r="358" spans="1:11" x14ac:dyDescent="0.2">
      <c r="A358" t="s">
        <v>1168</v>
      </c>
      <c r="B358" t="s">
        <v>1169</v>
      </c>
      <c r="C358" t="s">
        <v>101</v>
      </c>
      <c r="D358">
        <v>4596.58</v>
      </c>
      <c r="E358">
        <v>55932.118461538448</v>
      </c>
      <c r="F358">
        <v>4596.58</v>
      </c>
      <c r="G358">
        <v>5</v>
      </c>
      <c r="H358">
        <v>1</v>
      </c>
      <c r="I358">
        <v>5</v>
      </c>
      <c r="J358">
        <v>5</v>
      </c>
      <c r="K358" t="s">
        <v>1170</v>
      </c>
    </row>
    <row r="359" spans="1:11" x14ac:dyDescent="0.2">
      <c r="A359" t="s">
        <v>1825</v>
      </c>
      <c r="B359" t="s">
        <v>1826</v>
      </c>
      <c r="C359" t="s">
        <v>82</v>
      </c>
      <c r="D359">
        <v>120.55</v>
      </c>
      <c r="E359">
        <v>1026.7869230769229</v>
      </c>
      <c r="F359">
        <v>120.55</v>
      </c>
      <c r="G359">
        <v>10</v>
      </c>
      <c r="H359">
        <v>1</v>
      </c>
      <c r="I359">
        <v>42</v>
      </c>
      <c r="J359">
        <v>4.2</v>
      </c>
      <c r="K359" t="s">
        <v>1827</v>
      </c>
    </row>
    <row r="360" spans="1:11" x14ac:dyDescent="0.2">
      <c r="A360" t="s">
        <v>1364</v>
      </c>
      <c r="B360" t="s">
        <v>1365</v>
      </c>
      <c r="C360" t="s">
        <v>101</v>
      </c>
      <c r="D360">
        <v>1998</v>
      </c>
      <c r="E360">
        <v>96754.1</v>
      </c>
      <c r="F360">
        <v>1998</v>
      </c>
      <c r="G360">
        <v>20</v>
      </c>
      <c r="H360">
        <v>1</v>
      </c>
      <c r="I360">
        <v>9</v>
      </c>
      <c r="J360">
        <v>3.4</v>
      </c>
      <c r="K360" t="s">
        <v>1366</v>
      </c>
    </row>
    <row r="361" spans="1:11" x14ac:dyDescent="0.2">
      <c r="A361" t="s">
        <v>1727</v>
      </c>
      <c r="B361" t="s">
        <v>1728</v>
      </c>
      <c r="C361" t="s">
        <v>97</v>
      </c>
      <c r="D361">
        <v>490.36</v>
      </c>
      <c r="E361">
        <v>38531.050000000003</v>
      </c>
      <c r="F361">
        <v>490.36</v>
      </c>
      <c r="G361">
        <v>40</v>
      </c>
      <c r="H361">
        <v>1</v>
      </c>
      <c r="I361">
        <v>1</v>
      </c>
      <c r="J361">
        <v>5</v>
      </c>
      <c r="K361" t="s">
        <v>1729</v>
      </c>
    </row>
    <row r="362" spans="1:11" x14ac:dyDescent="0.2">
      <c r="A362" t="s">
        <v>1430</v>
      </c>
      <c r="B362" t="s">
        <v>1431</v>
      </c>
      <c r="C362" t="s">
        <v>101</v>
      </c>
      <c r="D362">
        <v>1689.03</v>
      </c>
      <c r="E362">
        <v>38142.699999999997</v>
      </c>
      <c r="F362">
        <v>1689.03</v>
      </c>
      <c r="G362">
        <v>25</v>
      </c>
      <c r="H362">
        <v>1</v>
      </c>
      <c r="I362">
        <v>6</v>
      </c>
      <c r="J362">
        <v>5</v>
      </c>
      <c r="K362" t="s">
        <v>1432</v>
      </c>
    </row>
    <row r="363" spans="1:11" x14ac:dyDescent="0.2">
      <c r="A363" t="s">
        <v>1421</v>
      </c>
      <c r="B363" t="s">
        <v>1422</v>
      </c>
      <c r="C363" t="s">
        <v>101</v>
      </c>
      <c r="D363">
        <v>1740.15</v>
      </c>
      <c r="E363">
        <v>53183.304615384623</v>
      </c>
      <c r="F363">
        <v>1740.15</v>
      </c>
      <c r="G363">
        <v>32</v>
      </c>
      <c r="H363">
        <v>1</v>
      </c>
      <c r="I363">
        <v>12</v>
      </c>
      <c r="J363">
        <v>4.5999999999999996</v>
      </c>
      <c r="K363" t="s">
        <v>1423</v>
      </c>
    </row>
    <row r="364" spans="1:11" x14ac:dyDescent="0.2">
      <c r="A364" t="s">
        <v>1816</v>
      </c>
      <c r="B364" t="s">
        <v>1817</v>
      </c>
      <c r="C364" t="s">
        <v>1041</v>
      </c>
      <c r="D364">
        <v>144</v>
      </c>
      <c r="E364">
        <v>6786.38</v>
      </c>
      <c r="F364">
        <v>144</v>
      </c>
      <c r="G364">
        <v>45</v>
      </c>
      <c r="H364">
        <v>1</v>
      </c>
      <c r="I364">
        <v>13</v>
      </c>
      <c r="J364">
        <v>5</v>
      </c>
      <c r="K364" t="s">
        <v>1818</v>
      </c>
    </row>
    <row r="365" spans="1:11" x14ac:dyDescent="0.2">
      <c r="A365" t="s">
        <v>1159</v>
      </c>
      <c r="B365" t="s">
        <v>1160</v>
      </c>
      <c r="C365" t="s">
        <v>101</v>
      </c>
      <c r="D365">
        <v>4676.62</v>
      </c>
      <c r="E365">
        <v>47845.42</v>
      </c>
      <c r="F365">
        <v>4676.62</v>
      </c>
      <c r="G365">
        <v>1</v>
      </c>
      <c r="H365">
        <v>1</v>
      </c>
      <c r="I365">
        <v>0</v>
      </c>
      <c r="J365">
        <v>0</v>
      </c>
      <c r="K365" t="s">
        <v>1161</v>
      </c>
    </row>
    <row r="366" spans="1:11" x14ac:dyDescent="0.2">
      <c r="A366" t="s">
        <v>1819</v>
      </c>
      <c r="B366" t="s">
        <v>1820</v>
      </c>
      <c r="C366" t="s">
        <v>82</v>
      </c>
      <c r="D366">
        <v>125.01</v>
      </c>
      <c r="E366">
        <v>669.2</v>
      </c>
      <c r="F366">
        <v>125.01</v>
      </c>
      <c r="G366">
        <v>5</v>
      </c>
      <c r="H366">
        <v>1</v>
      </c>
      <c r="I366">
        <v>0</v>
      </c>
      <c r="J366">
        <v>0</v>
      </c>
      <c r="K366" t="s">
        <v>1821</v>
      </c>
    </row>
    <row r="367" spans="1:11" x14ac:dyDescent="0.2">
      <c r="A367" t="s">
        <v>1192</v>
      </c>
      <c r="B367" t="s">
        <v>1193</v>
      </c>
      <c r="C367" t="s">
        <v>101</v>
      </c>
      <c r="D367">
        <v>3996</v>
      </c>
      <c r="E367">
        <v>23759.45</v>
      </c>
      <c r="F367">
        <v>3996</v>
      </c>
      <c r="G367">
        <v>5</v>
      </c>
      <c r="H367">
        <v>1</v>
      </c>
      <c r="I367">
        <v>9</v>
      </c>
      <c r="J367">
        <v>4.8</v>
      </c>
      <c r="K367" t="s">
        <v>1194</v>
      </c>
    </row>
    <row r="368" spans="1:11" x14ac:dyDescent="0.2">
      <c r="A368" t="s">
        <v>1834</v>
      </c>
      <c r="B368" t="s">
        <v>1835</v>
      </c>
      <c r="C368" t="s">
        <v>82</v>
      </c>
      <c r="D368">
        <v>100</v>
      </c>
      <c r="E368">
        <v>2310.085384615385</v>
      </c>
      <c r="F368">
        <v>100</v>
      </c>
      <c r="G368">
        <v>20</v>
      </c>
      <c r="H368">
        <v>1</v>
      </c>
      <c r="I368">
        <v>4</v>
      </c>
      <c r="J368">
        <v>4.4000000000000004</v>
      </c>
      <c r="K368" t="s">
        <v>1836</v>
      </c>
    </row>
    <row r="369" spans="1:11" x14ac:dyDescent="0.2">
      <c r="A369" t="s">
        <v>1231</v>
      </c>
      <c r="B369" t="s">
        <v>1232</v>
      </c>
      <c r="C369" t="s">
        <v>101</v>
      </c>
      <c r="D369">
        <v>3551.8</v>
      </c>
      <c r="E369">
        <v>55962.95307692307</v>
      </c>
      <c r="F369">
        <v>3551.8</v>
      </c>
      <c r="G369">
        <v>14</v>
      </c>
      <c r="H369">
        <v>1</v>
      </c>
      <c r="I369">
        <v>1</v>
      </c>
      <c r="J369">
        <v>5</v>
      </c>
      <c r="K369" t="s">
        <v>1233</v>
      </c>
    </row>
    <row r="370" spans="1:11" x14ac:dyDescent="0.2">
      <c r="A370" t="s">
        <v>1412</v>
      </c>
      <c r="B370" t="s">
        <v>1413</v>
      </c>
      <c r="C370" t="s">
        <v>101</v>
      </c>
      <c r="D370">
        <v>1818.26</v>
      </c>
      <c r="E370">
        <v>1818.26</v>
      </c>
      <c r="F370">
        <v>1818.26</v>
      </c>
      <c r="G370">
        <v>1</v>
      </c>
      <c r="H370">
        <v>1</v>
      </c>
      <c r="I370">
        <v>4</v>
      </c>
      <c r="J370">
        <v>5</v>
      </c>
      <c r="K370" t="s">
        <v>1414</v>
      </c>
    </row>
    <row r="371" spans="1:11" x14ac:dyDescent="0.2">
      <c r="A371" t="s">
        <v>1655</v>
      </c>
      <c r="B371" t="s">
        <v>1656</v>
      </c>
      <c r="C371" t="s">
        <v>101</v>
      </c>
      <c r="D371">
        <v>662.9</v>
      </c>
      <c r="E371">
        <v>3905.603076923077</v>
      </c>
      <c r="F371">
        <v>662.9</v>
      </c>
      <c r="G371">
        <v>3</v>
      </c>
      <c r="H371">
        <v>1</v>
      </c>
      <c r="I371">
        <v>1</v>
      </c>
      <c r="J371">
        <v>5</v>
      </c>
      <c r="K371" t="s">
        <v>1657</v>
      </c>
    </row>
    <row r="372" spans="1:11" x14ac:dyDescent="0.2">
      <c r="A372" t="s">
        <v>1376</v>
      </c>
      <c r="B372" t="s">
        <v>1377</v>
      </c>
      <c r="C372" t="s">
        <v>101</v>
      </c>
      <c r="D372">
        <v>1940.72</v>
      </c>
      <c r="E372">
        <v>36893.269999999997</v>
      </c>
      <c r="F372">
        <v>1940.72</v>
      </c>
      <c r="G372">
        <v>13</v>
      </c>
      <c r="H372">
        <v>1</v>
      </c>
      <c r="I372">
        <v>18</v>
      </c>
      <c r="J372">
        <v>4.7</v>
      </c>
      <c r="K372" t="s">
        <v>1378</v>
      </c>
    </row>
    <row r="373" spans="1:11" x14ac:dyDescent="0.2">
      <c r="A373" t="s">
        <v>1858</v>
      </c>
      <c r="B373" t="s">
        <v>1859</v>
      </c>
      <c r="C373" t="s">
        <v>82</v>
      </c>
      <c r="D373">
        <v>55.9</v>
      </c>
      <c r="E373">
        <v>956.66000000000008</v>
      </c>
      <c r="F373">
        <v>55.9</v>
      </c>
      <c r="G373">
        <v>9</v>
      </c>
      <c r="H373">
        <v>1</v>
      </c>
      <c r="I373">
        <v>0</v>
      </c>
      <c r="J373">
        <v>0</v>
      </c>
      <c r="K373" t="s">
        <v>1860</v>
      </c>
    </row>
    <row r="374" spans="1:11" x14ac:dyDescent="0.2">
      <c r="A374" t="s">
        <v>1861</v>
      </c>
      <c r="B374" t="s">
        <v>1862</v>
      </c>
      <c r="C374" t="s">
        <v>93</v>
      </c>
      <c r="D374">
        <v>55.05</v>
      </c>
      <c r="E374">
        <v>4744.7299999999996</v>
      </c>
      <c r="F374">
        <v>55.05</v>
      </c>
      <c r="G374">
        <v>95</v>
      </c>
      <c r="H374">
        <v>1</v>
      </c>
      <c r="I374">
        <v>7</v>
      </c>
      <c r="J374">
        <v>4.0999999999999996</v>
      </c>
      <c r="K374" t="s">
        <v>1863</v>
      </c>
    </row>
    <row r="375" spans="1:11" x14ac:dyDescent="0.2">
      <c r="A375" t="s">
        <v>1679</v>
      </c>
      <c r="B375" t="s">
        <v>1680</v>
      </c>
      <c r="C375" t="s">
        <v>101</v>
      </c>
      <c r="D375">
        <v>603.6</v>
      </c>
      <c r="E375">
        <v>8720.7830769230786</v>
      </c>
      <c r="F375">
        <v>603.6</v>
      </c>
      <c r="G375">
        <v>6</v>
      </c>
      <c r="H375">
        <v>1</v>
      </c>
      <c r="I375">
        <v>0</v>
      </c>
      <c r="J375">
        <v>0</v>
      </c>
      <c r="K375" t="s">
        <v>1681</v>
      </c>
    </row>
    <row r="376" spans="1:11" x14ac:dyDescent="0.2">
      <c r="A376" t="s">
        <v>1682</v>
      </c>
      <c r="B376" t="s">
        <v>1683</v>
      </c>
      <c r="C376" t="s">
        <v>126</v>
      </c>
      <c r="D376">
        <v>599.78</v>
      </c>
      <c r="E376">
        <v>4639.542307692308</v>
      </c>
      <c r="F376">
        <v>599.78</v>
      </c>
      <c r="G376">
        <v>5</v>
      </c>
      <c r="H376">
        <v>1</v>
      </c>
      <c r="I376">
        <v>0</v>
      </c>
      <c r="J376">
        <v>0</v>
      </c>
      <c r="K376" t="s">
        <v>1684</v>
      </c>
    </row>
    <row r="377" spans="1:11" x14ac:dyDescent="0.2">
      <c r="A377" t="s">
        <v>1267</v>
      </c>
      <c r="B377" t="s">
        <v>1268</v>
      </c>
      <c r="C377" t="s">
        <v>101</v>
      </c>
      <c r="D377">
        <v>2899.99</v>
      </c>
      <c r="E377">
        <v>32569.078461538458</v>
      </c>
      <c r="F377">
        <v>2899.99</v>
      </c>
      <c r="G377">
        <v>2</v>
      </c>
      <c r="H377">
        <v>1</v>
      </c>
      <c r="I377">
        <v>10</v>
      </c>
      <c r="J377">
        <v>4.8</v>
      </c>
      <c r="K377" t="s">
        <v>1269</v>
      </c>
    </row>
    <row r="378" spans="1:11" x14ac:dyDescent="0.2">
      <c r="A378" t="s">
        <v>1541</v>
      </c>
      <c r="B378" t="s">
        <v>1542</v>
      </c>
      <c r="C378" t="s">
        <v>101</v>
      </c>
      <c r="D378">
        <v>1100.21</v>
      </c>
      <c r="E378">
        <v>21857.565384615391</v>
      </c>
      <c r="F378">
        <v>1100.21</v>
      </c>
      <c r="G378">
        <v>18</v>
      </c>
      <c r="H378">
        <v>1</v>
      </c>
      <c r="I378">
        <v>6</v>
      </c>
      <c r="J378">
        <v>4.3</v>
      </c>
      <c r="K378" t="s">
        <v>1543</v>
      </c>
    </row>
    <row r="379" spans="1:11" x14ac:dyDescent="0.2">
      <c r="A379" t="s">
        <v>1297</v>
      </c>
      <c r="B379" t="s">
        <v>1298</v>
      </c>
      <c r="C379" t="s">
        <v>101</v>
      </c>
      <c r="D379">
        <v>2646.56</v>
      </c>
      <c r="E379">
        <v>5061.57</v>
      </c>
      <c r="F379">
        <v>2646.56</v>
      </c>
      <c r="G379">
        <v>2</v>
      </c>
      <c r="H379">
        <v>1</v>
      </c>
      <c r="I379">
        <v>1</v>
      </c>
      <c r="J379">
        <v>5</v>
      </c>
      <c r="K379" t="s">
        <v>1299</v>
      </c>
    </row>
    <row r="380" spans="1:11" x14ac:dyDescent="0.2">
      <c r="A380" t="s">
        <v>1739</v>
      </c>
      <c r="B380" t="s">
        <v>1740</v>
      </c>
      <c r="C380" t="s">
        <v>82</v>
      </c>
      <c r="D380">
        <v>449</v>
      </c>
      <c r="E380">
        <v>3970.3215384615378</v>
      </c>
      <c r="F380">
        <v>449</v>
      </c>
      <c r="G380">
        <v>8</v>
      </c>
      <c r="H380">
        <v>1</v>
      </c>
      <c r="I380">
        <v>12</v>
      </c>
      <c r="J380">
        <v>4.8</v>
      </c>
      <c r="K380" t="s">
        <v>1741</v>
      </c>
    </row>
    <row r="381" spans="1:11" x14ac:dyDescent="0.2">
      <c r="A381" t="s">
        <v>1843</v>
      </c>
      <c r="B381" t="s">
        <v>1844</v>
      </c>
      <c r="C381" t="s">
        <v>726</v>
      </c>
      <c r="D381">
        <v>90</v>
      </c>
      <c r="E381">
        <v>2167.9669230769232</v>
      </c>
      <c r="F381">
        <v>90</v>
      </c>
      <c r="G381">
        <v>24</v>
      </c>
      <c r="H381">
        <v>1</v>
      </c>
      <c r="I381">
        <v>0</v>
      </c>
      <c r="J381">
        <v>0</v>
      </c>
      <c r="K381" t="s">
        <v>1845</v>
      </c>
    </row>
    <row r="382" spans="1:11" x14ac:dyDescent="0.2">
      <c r="A382" t="s">
        <v>1225</v>
      </c>
      <c r="B382" t="s">
        <v>1226</v>
      </c>
      <c r="C382" t="s">
        <v>101</v>
      </c>
      <c r="D382">
        <v>3586.84</v>
      </c>
      <c r="E382">
        <v>51554.543076923073</v>
      </c>
      <c r="F382">
        <v>3586.84</v>
      </c>
      <c r="G382">
        <v>7</v>
      </c>
      <c r="H382">
        <v>1</v>
      </c>
      <c r="I382">
        <v>0</v>
      </c>
      <c r="J382">
        <v>0</v>
      </c>
      <c r="K382" t="s">
        <v>1227</v>
      </c>
    </row>
    <row r="383" spans="1:11" x14ac:dyDescent="0.2">
      <c r="A383" t="s">
        <v>1852</v>
      </c>
      <c r="B383" t="s">
        <v>1853</v>
      </c>
      <c r="C383" t="s">
        <v>93</v>
      </c>
      <c r="D383">
        <v>62.12</v>
      </c>
      <c r="E383">
        <v>1050.01</v>
      </c>
      <c r="F383">
        <v>62.12</v>
      </c>
      <c r="G383">
        <v>19</v>
      </c>
      <c r="H383">
        <v>1</v>
      </c>
      <c r="I383">
        <v>1</v>
      </c>
      <c r="J383">
        <v>4</v>
      </c>
      <c r="K383" t="s">
        <v>1854</v>
      </c>
    </row>
    <row r="384" spans="1:11" x14ac:dyDescent="0.2">
      <c r="A384" t="s">
        <v>1718</v>
      </c>
      <c r="B384" t="s">
        <v>1719</v>
      </c>
      <c r="C384" t="s">
        <v>1041</v>
      </c>
      <c r="D384">
        <v>526.25</v>
      </c>
      <c r="E384">
        <v>12416.21615384615</v>
      </c>
      <c r="F384">
        <v>526.25</v>
      </c>
      <c r="G384">
        <v>13</v>
      </c>
      <c r="H384">
        <v>1</v>
      </c>
      <c r="I384">
        <v>34</v>
      </c>
      <c r="J384">
        <v>4.3</v>
      </c>
      <c r="K384" t="s">
        <v>1720</v>
      </c>
    </row>
    <row r="385" spans="1:11" x14ac:dyDescent="0.2">
      <c r="A385" t="s">
        <v>1607</v>
      </c>
      <c r="B385" t="s">
        <v>1608</v>
      </c>
      <c r="C385" t="s">
        <v>101</v>
      </c>
      <c r="D385">
        <v>826.11</v>
      </c>
      <c r="E385">
        <v>26992.720000000001</v>
      </c>
      <c r="F385">
        <v>826.11</v>
      </c>
      <c r="G385">
        <v>38</v>
      </c>
      <c r="H385">
        <v>1</v>
      </c>
      <c r="I385">
        <v>313</v>
      </c>
      <c r="J385">
        <v>4.5</v>
      </c>
      <c r="K385" t="s">
        <v>1609</v>
      </c>
    </row>
    <row r="386" spans="1:11" x14ac:dyDescent="0.2">
      <c r="A386" t="s">
        <v>1529</v>
      </c>
      <c r="B386" t="s">
        <v>1530</v>
      </c>
      <c r="C386" t="s">
        <v>101</v>
      </c>
      <c r="D386">
        <v>1166.3800000000001</v>
      </c>
      <c r="E386">
        <v>132910.85</v>
      </c>
      <c r="F386">
        <v>1166.3800000000001</v>
      </c>
      <c r="G386">
        <v>121</v>
      </c>
      <c r="H386">
        <v>1</v>
      </c>
      <c r="I386">
        <v>78</v>
      </c>
      <c r="J386">
        <v>4.5</v>
      </c>
      <c r="K386" t="s">
        <v>1531</v>
      </c>
    </row>
    <row r="387" spans="1:11" x14ac:dyDescent="0.2">
      <c r="A387" t="s">
        <v>1649</v>
      </c>
      <c r="B387" t="s">
        <v>1650</v>
      </c>
      <c r="C387" t="s">
        <v>101</v>
      </c>
      <c r="D387">
        <v>671.22</v>
      </c>
      <c r="E387">
        <v>20610.55</v>
      </c>
      <c r="F387">
        <v>671.22</v>
      </c>
      <c r="G387">
        <v>36</v>
      </c>
      <c r="H387">
        <v>1</v>
      </c>
      <c r="I387">
        <v>6</v>
      </c>
      <c r="J387">
        <v>3.8</v>
      </c>
      <c r="K387" t="s">
        <v>1651</v>
      </c>
    </row>
    <row r="388" spans="1:11" x14ac:dyDescent="0.2">
      <c r="A388" t="s">
        <v>1106</v>
      </c>
      <c r="B388" t="s">
        <v>1107</v>
      </c>
      <c r="C388" t="s">
        <v>101</v>
      </c>
      <c r="D388">
        <v>5406.29</v>
      </c>
      <c r="E388">
        <v>115800.71</v>
      </c>
      <c r="F388">
        <v>5406.29</v>
      </c>
      <c r="G388">
        <v>30</v>
      </c>
      <c r="H388">
        <v>1</v>
      </c>
      <c r="I388">
        <v>21</v>
      </c>
      <c r="J388">
        <v>4.4000000000000004</v>
      </c>
      <c r="K388" t="s">
        <v>1108</v>
      </c>
    </row>
    <row r="389" spans="1:11" x14ac:dyDescent="0.2">
      <c r="A389" t="s">
        <v>1879</v>
      </c>
      <c r="B389" t="s">
        <v>1880</v>
      </c>
      <c r="C389" t="s">
        <v>93</v>
      </c>
      <c r="D389">
        <v>19.989999999999998</v>
      </c>
      <c r="E389">
        <v>241.41769230769239</v>
      </c>
      <c r="F389">
        <v>19.989999999999998</v>
      </c>
      <c r="G389">
        <v>1</v>
      </c>
      <c r="H389">
        <v>1</v>
      </c>
      <c r="I389">
        <v>1</v>
      </c>
      <c r="J389">
        <v>5</v>
      </c>
      <c r="K389" t="s">
        <v>1881</v>
      </c>
    </row>
    <row r="390" spans="1:11" x14ac:dyDescent="0.2">
      <c r="A390" t="s">
        <v>1661</v>
      </c>
      <c r="B390" t="s">
        <v>1662</v>
      </c>
      <c r="C390" t="s">
        <v>101</v>
      </c>
      <c r="D390">
        <v>651.69000000000005</v>
      </c>
      <c r="E390">
        <v>7625.16</v>
      </c>
      <c r="F390">
        <v>651.69000000000005</v>
      </c>
      <c r="G390">
        <v>13</v>
      </c>
      <c r="H390">
        <v>1</v>
      </c>
      <c r="I390">
        <v>18</v>
      </c>
      <c r="J390">
        <v>4.5</v>
      </c>
      <c r="K390" t="s">
        <v>1663</v>
      </c>
    </row>
    <row r="391" spans="1:11" x14ac:dyDescent="0.2">
      <c r="A391" t="s">
        <v>1870</v>
      </c>
      <c r="B391" t="s">
        <v>1871</v>
      </c>
      <c r="C391" t="s">
        <v>93</v>
      </c>
      <c r="D391">
        <v>42.52</v>
      </c>
      <c r="E391">
        <v>269.33999999999997</v>
      </c>
      <c r="F391">
        <v>42.52</v>
      </c>
      <c r="G391">
        <v>7</v>
      </c>
      <c r="H391">
        <v>1</v>
      </c>
      <c r="I391">
        <v>0</v>
      </c>
      <c r="J391">
        <v>0</v>
      </c>
      <c r="K391" t="s">
        <v>1872</v>
      </c>
    </row>
    <row r="392" spans="1:11" x14ac:dyDescent="0.2">
      <c r="A392" t="s">
        <v>1613</v>
      </c>
      <c r="B392" t="s">
        <v>1614</v>
      </c>
      <c r="C392" t="s">
        <v>101</v>
      </c>
      <c r="D392">
        <v>782.6</v>
      </c>
      <c r="E392">
        <v>78062.100000000006</v>
      </c>
      <c r="F392">
        <v>782.6</v>
      </c>
      <c r="G392">
        <v>142</v>
      </c>
      <c r="H392">
        <v>1</v>
      </c>
      <c r="I392">
        <v>7</v>
      </c>
      <c r="J392">
        <v>4.5</v>
      </c>
      <c r="K392" t="s">
        <v>1615</v>
      </c>
    </row>
    <row r="393" spans="1:11" x14ac:dyDescent="0.2">
      <c r="A393" t="s">
        <v>1634</v>
      </c>
      <c r="B393" t="s">
        <v>1635</v>
      </c>
      <c r="C393" t="s">
        <v>126</v>
      </c>
      <c r="D393">
        <v>716.19</v>
      </c>
      <c r="E393">
        <v>10643.44</v>
      </c>
      <c r="F393">
        <v>716.19</v>
      </c>
      <c r="G393">
        <v>12</v>
      </c>
      <c r="H393">
        <v>1</v>
      </c>
      <c r="I393">
        <v>0</v>
      </c>
      <c r="J393">
        <v>0</v>
      </c>
      <c r="K393" t="s">
        <v>1636</v>
      </c>
    </row>
    <row r="394" spans="1:11" x14ac:dyDescent="0.2">
      <c r="A394" t="s">
        <v>1379</v>
      </c>
      <c r="B394" t="s">
        <v>1380</v>
      </c>
      <c r="C394" t="s">
        <v>101</v>
      </c>
      <c r="D394">
        <v>1919.3</v>
      </c>
      <c r="E394">
        <v>96029.150000000009</v>
      </c>
      <c r="F394">
        <v>1919.3</v>
      </c>
      <c r="G394">
        <v>60</v>
      </c>
      <c r="H394">
        <v>1</v>
      </c>
      <c r="I394">
        <v>26</v>
      </c>
      <c r="J394">
        <v>4.7</v>
      </c>
      <c r="K394" t="s">
        <v>1381</v>
      </c>
    </row>
    <row r="395" spans="1:11" x14ac:dyDescent="0.2">
      <c r="A395" t="s">
        <v>1493</v>
      </c>
      <c r="B395" t="s">
        <v>1494</v>
      </c>
      <c r="C395" t="s">
        <v>101</v>
      </c>
      <c r="D395">
        <v>1364.34</v>
      </c>
      <c r="E395">
        <v>16477.029230769229</v>
      </c>
      <c r="F395">
        <v>1364.34</v>
      </c>
      <c r="G395">
        <v>1</v>
      </c>
      <c r="H395">
        <v>1</v>
      </c>
      <c r="I395">
        <v>0</v>
      </c>
      <c r="J395">
        <v>0</v>
      </c>
      <c r="K395" t="s">
        <v>1495</v>
      </c>
    </row>
    <row r="396" spans="1:11" x14ac:dyDescent="0.2">
      <c r="A396" t="s">
        <v>1631</v>
      </c>
      <c r="B396" t="s">
        <v>1632</v>
      </c>
      <c r="C396" t="s">
        <v>1041</v>
      </c>
      <c r="D396">
        <v>733.47</v>
      </c>
      <c r="E396">
        <v>48390.596923076933</v>
      </c>
      <c r="F396">
        <v>733.47</v>
      </c>
      <c r="G396">
        <v>86</v>
      </c>
      <c r="H396">
        <v>1</v>
      </c>
      <c r="I396">
        <v>227</v>
      </c>
      <c r="J396">
        <v>4.4000000000000004</v>
      </c>
      <c r="K396" t="s">
        <v>1633</v>
      </c>
    </row>
    <row r="397" spans="1:11" x14ac:dyDescent="0.2">
      <c r="A397" t="s">
        <v>1849</v>
      </c>
      <c r="B397" t="s">
        <v>1850</v>
      </c>
      <c r="C397" t="s">
        <v>93</v>
      </c>
      <c r="D397">
        <v>85</v>
      </c>
      <c r="E397">
        <v>3225.14</v>
      </c>
      <c r="F397">
        <v>85</v>
      </c>
      <c r="G397">
        <v>25</v>
      </c>
      <c r="H397">
        <v>1</v>
      </c>
      <c r="I397">
        <v>8</v>
      </c>
      <c r="J397">
        <v>4.0999999999999996</v>
      </c>
      <c r="K397" t="s">
        <v>1851</v>
      </c>
    </row>
    <row r="398" spans="1:11" x14ac:dyDescent="0.2">
      <c r="A398" t="s">
        <v>1867</v>
      </c>
      <c r="B398" t="s">
        <v>1868</v>
      </c>
      <c r="C398" t="s">
        <v>126</v>
      </c>
      <c r="D398">
        <v>50.17</v>
      </c>
      <c r="E398">
        <v>470.36</v>
      </c>
      <c r="F398">
        <v>50.17</v>
      </c>
      <c r="G398">
        <v>9</v>
      </c>
      <c r="H398">
        <v>1</v>
      </c>
      <c r="I398">
        <v>3</v>
      </c>
      <c r="J398">
        <v>5</v>
      </c>
      <c r="K398" t="s">
        <v>1869</v>
      </c>
    </row>
    <row r="399" spans="1:11" x14ac:dyDescent="0.2">
      <c r="A399" t="s">
        <v>1352</v>
      </c>
      <c r="B399" t="s">
        <v>1353</v>
      </c>
      <c r="C399" t="s">
        <v>101</v>
      </c>
      <c r="D399">
        <v>2066.0700000000002</v>
      </c>
      <c r="E399">
        <v>59904.37</v>
      </c>
      <c r="F399">
        <v>2066.0700000000002</v>
      </c>
      <c r="G399">
        <v>30</v>
      </c>
      <c r="H399">
        <v>1</v>
      </c>
      <c r="I399">
        <v>37</v>
      </c>
      <c r="J399">
        <v>4.5999999999999996</v>
      </c>
      <c r="K399" t="s">
        <v>1354</v>
      </c>
    </row>
    <row r="400" spans="1:11" x14ac:dyDescent="0.2">
      <c r="A400" t="s">
        <v>1385</v>
      </c>
      <c r="B400" t="s">
        <v>1386</v>
      </c>
      <c r="C400" t="s">
        <v>101</v>
      </c>
      <c r="D400">
        <v>1908.76</v>
      </c>
      <c r="E400">
        <v>32713.886153846139</v>
      </c>
      <c r="F400">
        <v>1908.76</v>
      </c>
      <c r="G400">
        <v>12</v>
      </c>
      <c r="H400">
        <v>1</v>
      </c>
      <c r="I400">
        <v>3</v>
      </c>
      <c r="J400">
        <v>5</v>
      </c>
      <c r="K400" t="s">
        <v>1387</v>
      </c>
    </row>
    <row r="401" spans="1:11" x14ac:dyDescent="0.2">
      <c r="A401" t="s">
        <v>1481</v>
      </c>
      <c r="B401" t="s">
        <v>1482</v>
      </c>
      <c r="C401" t="s">
        <v>126</v>
      </c>
      <c r="D401">
        <v>1385.97</v>
      </c>
      <c r="E401">
        <v>44778.5</v>
      </c>
      <c r="F401">
        <v>1385.97</v>
      </c>
      <c r="G401">
        <v>45</v>
      </c>
      <c r="H401">
        <v>1</v>
      </c>
      <c r="I401">
        <v>6</v>
      </c>
      <c r="J401">
        <v>5</v>
      </c>
      <c r="K401" t="s">
        <v>1483</v>
      </c>
    </row>
    <row r="402" spans="1:11" x14ac:dyDescent="0.2">
      <c r="A402" t="s">
        <v>1712</v>
      </c>
      <c r="B402" t="s">
        <v>1713</v>
      </c>
      <c r="C402" t="s">
        <v>101</v>
      </c>
      <c r="D402">
        <v>535.37</v>
      </c>
      <c r="E402">
        <v>6693.9169230769248</v>
      </c>
      <c r="F402">
        <v>535.37</v>
      </c>
      <c r="G402">
        <v>3</v>
      </c>
      <c r="H402">
        <v>1</v>
      </c>
      <c r="I402">
        <v>9</v>
      </c>
      <c r="J402">
        <v>3.6</v>
      </c>
      <c r="K402" t="s">
        <v>1714</v>
      </c>
    </row>
    <row r="403" spans="1:11" x14ac:dyDescent="0.2">
      <c r="A403" t="s">
        <v>1100</v>
      </c>
      <c r="B403" t="s">
        <v>1101</v>
      </c>
      <c r="C403" t="s">
        <v>101</v>
      </c>
      <c r="D403">
        <v>5561.07</v>
      </c>
      <c r="E403">
        <v>57834.640000000007</v>
      </c>
      <c r="F403">
        <v>5561.07</v>
      </c>
      <c r="G403">
        <v>11</v>
      </c>
      <c r="H403">
        <v>1</v>
      </c>
      <c r="I403">
        <v>1</v>
      </c>
      <c r="J403">
        <v>5</v>
      </c>
      <c r="K403" t="s">
        <v>1102</v>
      </c>
    </row>
    <row r="404" spans="1:11" x14ac:dyDescent="0.2">
      <c r="A404" t="s">
        <v>1592</v>
      </c>
      <c r="B404" t="s">
        <v>1593</v>
      </c>
      <c r="C404" t="s">
        <v>101</v>
      </c>
      <c r="D404">
        <v>897.38</v>
      </c>
      <c r="E404">
        <v>46873.87</v>
      </c>
      <c r="F404">
        <v>897.38</v>
      </c>
      <c r="G404">
        <v>30</v>
      </c>
      <c r="H404">
        <v>1</v>
      </c>
      <c r="I404">
        <v>17</v>
      </c>
      <c r="J404">
        <v>4.2</v>
      </c>
      <c r="K404" t="s">
        <v>1594</v>
      </c>
    </row>
    <row r="405" spans="1:11" x14ac:dyDescent="0.2">
      <c r="A405" t="s">
        <v>1451</v>
      </c>
      <c r="B405" t="s">
        <v>1452</v>
      </c>
      <c r="C405" t="s">
        <v>82</v>
      </c>
      <c r="D405">
        <v>1602.13</v>
      </c>
      <c r="E405">
        <v>121595.61</v>
      </c>
      <c r="F405">
        <v>1602.13</v>
      </c>
      <c r="G405">
        <v>76</v>
      </c>
      <c r="H405">
        <v>1</v>
      </c>
      <c r="I405">
        <v>124</v>
      </c>
      <c r="J405">
        <v>4.5999999999999996</v>
      </c>
      <c r="K405" t="s">
        <v>1453</v>
      </c>
    </row>
    <row r="406" spans="1:11" x14ac:dyDescent="0.2">
      <c r="A406" t="s">
        <v>1484</v>
      </c>
      <c r="B406" t="s">
        <v>1485</v>
      </c>
      <c r="C406" t="s">
        <v>101</v>
      </c>
      <c r="D406">
        <v>1375.74</v>
      </c>
      <c r="E406">
        <v>50409.120000000003</v>
      </c>
      <c r="F406">
        <v>1375.74</v>
      </c>
      <c r="G406">
        <v>46</v>
      </c>
      <c r="H406">
        <v>1</v>
      </c>
      <c r="I406">
        <v>168</v>
      </c>
      <c r="J406">
        <v>4.5</v>
      </c>
      <c r="K406" t="s">
        <v>1486</v>
      </c>
    </row>
    <row r="407" spans="1:11" x14ac:dyDescent="0.2">
      <c r="A407" t="s">
        <v>1240</v>
      </c>
      <c r="B407" t="s">
        <v>1241</v>
      </c>
      <c r="C407" t="s">
        <v>101</v>
      </c>
      <c r="D407">
        <v>3295.8</v>
      </c>
      <c r="E407">
        <v>123022.39</v>
      </c>
      <c r="F407">
        <v>3295.8</v>
      </c>
      <c r="G407">
        <v>40</v>
      </c>
      <c r="H407">
        <v>1</v>
      </c>
      <c r="I407">
        <v>9</v>
      </c>
      <c r="J407">
        <v>5</v>
      </c>
      <c r="K407" t="s">
        <v>1242</v>
      </c>
    </row>
    <row r="408" spans="1:11" x14ac:dyDescent="0.2">
      <c r="A408" t="s">
        <v>1511</v>
      </c>
      <c r="B408" t="s">
        <v>1512</v>
      </c>
      <c r="C408" t="s">
        <v>101</v>
      </c>
      <c r="D408">
        <v>1254.44</v>
      </c>
      <c r="E408">
        <v>31126.95</v>
      </c>
      <c r="F408">
        <v>1254.44</v>
      </c>
      <c r="G408">
        <v>33</v>
      </c>
      <c r="H408">
        <v>1</v>
      </c>
      <c r="I408">
        <v>11</v>
      </c>
      <c r="J408">
        <v>4.2</v>
      </c>
      <c r="K408" t="s">
        <v>1513</v>
      </c>
    </row>
    <row r="409" spans="1:11" x14ac:dyDescent="0.2">
      <c r="A409" t="s">
        <v>1559</v>
      </c>
      <c r="B409" t="s">
        <v>1560</v>
      </c>
      <c r="C409" t="s">
        <v>82</v>
      </c>
      <c r="D409">
        <v>979</v>
      </c>
      <c r="E409">
        <v>3447.58</v>
      </c>
      <c r="F409">
        <v>979</v>
      </c>
      <c r="G409">
        <v>3</v>
      </c>
      <c r="H409">
        <v>1</v>
      </c>
      <c r="I409">
        <v>3</v>
      </c>
      <c r="J409">
        <v>5</v>
      </c>
      <c r="K409" t="s">
        <v>1561</v>
      </c>
    </row>
    <row r="410" spans="1:11" x14ac:dyDescent="0.2">
      <c r="A410" t="s">
        <v>1813</v>
      </c>
      <c r="B410" t="s">
        <v>1814</v>
      </c>
      <c r="C410" t="s">
        <v>82</v>
      </c>
      <c r="D410">
        <v>146.5</v>
      </c>
      <c r="E410">
        <v>2307.7361538461541</v>
      </c>
      <c r="F410">
        <v>146.5</v>
      </c>
      <c r="G410">
        <v>6</v>
      </c>
      <c r="H410">
        <v>1</v>
      </c>
      <c r="I410">
        <v>1</v>
      </c>
      <c r="J410">
        <v>1</v>
      </c>
      <c r="K410" t="s">
        <v>1815</v>
      </c>
    </row>
    <row r="411" spans="1:11" x14ac:dyDescent="0.2">
      <c r="A411" t="s">
        <v>1891</v>
      </c>
      <c r="B411" t="s">
        <v>1892</v>
      </c>
      <c r="C411" t="s">
        <v>101</v>
      </c>
      <c r="D411">
        <v>3996</v>
      </c>
      <c r="E411">
        <v>29387.62</v>
      </c>
      <c r="F411">
        <v>0</v>
      </c>
      <c r="G411">
        <v>6</v>
      </c>
      <c r="H411">
        <v>0</v>
      </c>
      <c r="I411">
        <v>7</v>
      </c>
      <c r="J411">
        <v>5</v>
      </c>
      <c r="K411" t="s">
        <v>1893</v>
      </c>
    </row>
    <row r="412" spans="1:11" x14ac:dyDescent="0.2">
      <c r="A412" t="s">
        <v>1882</v>
      </c>
      <c r="B412" t="s">
        <v>1883</v>
      </c>
      <c r="C412" t="s">
        <v>101</v>
      </c>
      <c r="D412">
        <v>1369</v>
      </c>
      <c r="E412">
        <v>1369</v>
      </c>
      <c r="F412">
        <v>0</v>
      </c>
      <c r="G412">
        <v>1</v>
      </c>
      <c r="H412">
        <v>0</v>
      </c>
      <c r="I412">
        <v>0</v>
      </c>
      <c r="J412">
        <v>0</v>
      </c>
      <c r="K412" t="s">
        <v>1884</v>
      </c>
    </row>
    <row r="413" spans="1:11" x14ac:dyDescent="0.2">
      <c r="A413" t="s">
        <v>1909</v>
      </c>
      <c r="B413" t="s">
        <v>1910</v>
      </c>
      <c r="C413" t="s">
        <v>126</v>
      </c>
      <c r="D413">
        <v>219</v>
      </c>
      <c r="E413">
        <v>2137.98</v>
      </c>
      <c r="F413">
        <v>0</v>
      </c>
      <c r="G413">
        <v>10</v>
      </c>
      <c r="H413">
        <v>0</v>
      </c>
      <c r="I413">
        <v>0</v>
      </c>
      <c r="J413">
        <v>0</v>
      </c>
      <c r="K413" t="s">
        <v>1911</v>
      </c>
    </row>
    <row r="414" spans="1:11" x14ac:dyDescent="0.2">
      <c r="A414" t="s">
        <v>2083</v>
      </c>
      <c r="B414" t="s">
        <v>2084</v>
      </c>
      <c r="C414" t="s">
        <v>101</v>
      </c>
      <c r="D414">
        <v>3799</v>
      </c>
      <c r="E414">
        <v>21994.92</v>
      </c>
      <c r="F414">
        <v>0</v>
      </c>
      <c r="G414">
        <v>6</v>
      </c>
      <c r="H414">
        <v>0</v>
      </c>
      <c r="I414">
        <v>3</v>
      </c>
      <c r="J414">
        <v>4.3</v>
      </c>
      <c r="K414" t="s">
        <v>2085</v>
      </c>
    </row>
    <row r="415" spans="1:11" x14ac:dyDescent="0.2">
      <c r="A415" t="s">
        <v>1888</v>
      </c>
      <c r="B415" t="s">
        <v>1889</v>
      </c>
      <c r="C415" t="s">
        <v>101</v>
      </c>
      <c r="D415">
        <v>1299</v>
      </c>
      <c r="E415">
        <v>0</v>
      </c>
      <c r="F415">
        <v>0</v>
      </c>
      <c r="G415">
        <v>0</v>
      </c>
      <c r="H415">
        <v>0</v>
      </c>
      <c r="I415">
        <v>0</v>
      </c>
      <c r="J415">
        <v>0</v>
      </c>
      <c r="K415" t="s">
        <v>1890</v>
      </c>
    </row>
    <row r="416" spans="1:11" x14ac:dyDescent="0.2">
      <c r="A416" t="s">
        <v>1885</v>
      </c>
      <c r="B416" t="s">
        <v>1886</v>
      </c>
      <c r="C416" t="s">
        <v>101</v>
      </c>
      <c r="D416">
        <v>5681</v>
      </c>
      <c r="E416">
        <v>59381.14</v>
      </c>
      <c r="F416">
        <v>0</v>
      </c>
      <c r="G416">
        <v>10</v>
      </c>
      <c r="H416">
        <v>0</v>
      </c>
      <c r="I416">
        <v>28</v>
      </c>
      <c r="J416">
        <v>4</v>
      </c>
      <c r="K416" t="s">
        <v>1887</v>
      </c>
    </row>
    <row r="417" spans="1:11" x14ac:dyDescent="0.2">
      <c r="A417" t="s">
        <v>1894</v>
      </c>
      <c r="B417" t="s">
        <v>1895</v>
      </c>
      <c r="C417" t="s">
        <v>101</v>
      </c>
      <c r="D417">
        <v>3799</v>
      </c>
      <c r="E417">
        <v>0</v>
      </c>
      <c r="F417">
        <v>0</v>
      </c>
      <c r="G417">
        <v>0</v>
      </c>
      <c r="H417">
        <v>0</v>
      </c>
      <c r="I417">
        <v>12</v>
      </c>
      <c r="J417">
        <v>4</v>
      </c>
      <c r="K417" t="s">
        <v>1896</v>
      </c>
    </row>
    <row r="418" spans="1:11" x14ac:dyDescent="0.2">
      <c r="A418" t="s">
        <v>1897</v>
      </c>
      <c r="B418" t="s">
        <v>1898</v>
      </c>
      <c r="C418" t="s">
        <v>101</v>
      </c>
      <c r="D418">
        <v>3799</v>
      </c>
      <c r="E418">
        <v>4360.97</v>
      </c>
      <c r="F418">
        <v>0</v>
      </c>
      <c r="G418">
        <v>1</v>
      </c>
      <c r="H418">
        <v>0</v>
      </c>
      <c r="I418">
        <v>12</v>
      </c>
      <c r="J418">
        <v>4</v>
      </c>
      <c r="K418" t="s">
        <v>1899</v>
      </c>
    </row>
    <row r="419" spans="1:11" x14ac:dyDescent="0.2">
      <c r="A419" t="s">
        <v>1900</v>
      </c>
      <c r="B419" t="s">
        <v>1901</v>
      </c>
      <c r="C419" t="s">
        <v>82</v>
      </c>
      <c r="D419">
        <v>493.08</v>
      </c>
      <c r="E419">
        <v>1425.91</v>
      </c>
      <c r="F419">
        <v>0</v>
      </c>
      <c r="G419">
        <v>2</v>
      </c>
      <c r="H419">
        <v>0</v>
      </c>
      <c r="I419">
        <v>0</v>
      </c>
      <c r="J419">
        <v>0</v>
      </c>
      <c r="K419" t="s">
        <v>1902</v>
      </c>
    </row>
    <row r="420" spans="1:11" x14ac:dyDescent="0.2">
      <c r="A420" t="s">
        <v>1912</v>
      </c>
      <c r="B420" t="s">
        <v>1913</v>
      </c>
      <c r="C420" t="s">
        <v>93</v>
      </c>
      <c r="D420">
        <v>99.99</v>
      </c>
      <c r="E420">
        <v>103.46</v>
      </c>
      <c r="F420">
        <v>0</v>
      </c>
      <c r="G420">
        <v>1</v>
      </c>
      <c r="H420">
        <v>0</v>
      </c>
      <c r="I420">
        <v>0</v>
      </c>
      <c r="J420">
        <v>0</v>
      </c>
      <c r="K420" t="s">
        <v>1914</v>
      </c>
    </row>
    <row r="421" spans="1:11" x14ac:dyDescent="0.2">
      <c r="A421" t="s">
        <v>1903</v>
      </c>
      <c r="B421" t="s">
        <v>1904</v>
      </c>
      <c r="C421" t="s">
        <v>101</v>
      </c>
      <c r="D421">
        <v>4399</v>
      </c>
      <c r="E421">
        <v>0</v>
      </c>
      <c r="F421">
        <v>0</v>
      </c>
      <c r="G421">
        <v>0</v>
      </c>
      <c r="H421">
        <v>0</v>
      </c>
      <c r="I421">
        <v>0</v>
      </c>
      <c r="J421">
        <v>0</v>
      </c>
      <c r="K421" t="s">
        <v>1905</v>
      </c>
    </row>
    <row r="422" spans="1:11" x14ac:dyDescent="0.2">
      <c r="A422" t="s">
        <v>2019</v>
      </c>
      <c r="B422" t="s">
        <v>2020</v>
      </c>
      <c r="C422" t="s">
        <v>101</v>
      </c>
      <c r="D422">
        <v>1369</v>
      </c>
      <c r="E422">
        <v>0</v>
      </c>
      <c r="F422">
        <v>0</v>
      </c>
      <c r="G422">
        <v>0</v>
      </c>
      <c r="H422">
        <v>0</v>
      </c>
      <c r="I422">
        <v>7</v>
      </c>
      <c r="J422">
        <v>4.0999999999999996</v>
      </c>
      <c r="K422" t="s">
        <v>2021</v>
      </c>
    </row>
    <row r="423" spans="1:11" x14ac:dyDescent="0.2">
      <c r="A423" t="s">
        <v>1918</v>
      </c>
      <c r="B423" t="s">
        <v>1919</v>
      </c>
      <c r="C423" t="s">
        <v>82</v>
      </c>
      <c r="D423">
        <v>40.07</v>
      </c>
      <c r="E423">
        <v>365.87</v>
      </c>
      <c r="F423">
        <v>0</v>
      </c>
      <c r="G423">
        <v>6</v>
      </c>
      <c r="H423">
        <v>0</v>
      </c>
      <c r="I423">
        <v>30</v>
      </c>
      <c r="J423">
        <v>4.3</v>
      </c>
      <c r="K423" t="s">
        <v>1920</v>
      </c>
    </row>
    <row r="424" spans="1:11" x14ac:dyDescent="0.2">
      <c r="A424" t="s">
        <v>1962</v>
      </c>
      <c r="B424" t="s">
        <v>1963</v>
      </c>
      <c r="C424" t="s">
        <v>101</v>
      </c>
      <c r="D424">
        <v>6260.86</v>
      </c>
      <c r="E424">
        <v>56681.3</v>
      </c>
      <c r="F424">
        <v>0</v>
      </c>
      <c r="G424">
        <v>10</v>
      </c>
      <c r="H424">
        <v>0</v>
      </c>
      <c r="I424">
        <v>0</v>
      </c>
      <c r="J424">
        <v>0</v>
      </c>
      <c r="K424" t="s">
        <v>1964</v>
      </c>
    </row>
    <row r="425" spans="1:11" x14ac:dyDescent="0.2">
      <c r="A425" t="s">
        <v>2022</v>
      </c>
      <c r="B425" t="s">
        <v>2023</v>
      </c>
      <c r="C425" t="s">
        <v>93</v>
      </c>
      <c r="D425">
        <v>9.99</v>
      </c>
      <c r="E425">
        <v>37.4</v>
      </c>
      <c r="F425">
        <v>0</v>
      </c>
      <c r="G425">
        <v>4</v>
      </c>
      <c r="H425">
        <v>0</v>
      </c>
      <c r="I425">
        <v>90</v>
      </c>
      <c r="J425">
        <v>4.7</v>
      </c>
      <c r="K425" t="s">
        <v>2024</v>
      </c>
    </row>
    <row r="426" spans="1:11" x14ac:dyDescent="0.2">
      <c r="A426" t="s">
        <v>1915</v>
      </c>
      <c r="B426" t="s">
        <v>1916</v>
      </c>
      <c r="C426" t="s">
        <v>126</v>
      </c>
      <c r="D426">
        <v>44.99</v>
      </c>
      <c r="E426">
        <v>25.31</v>
      </c>
      <c r="F426">
        <v>0</v>
      </c>
      <c r="G426">
        <v>1</v>
      </c>
      <c r="H426">
        <v>0</v>
      </c>
      <c r="I426">
        <v>23</v>
      </c>
      <c r="J426">
        <v>4.7</v>
      </c>
      <c r="K426" t="s">
        <v>1917</v>
      </c>
    </row>
    <row r="427" spans="1:11" x14ac:dyDescent="0.2">
      <c r="A427" t="s">
        <v>1933</v>
      </c>
      <c r="B427" t="s">
        <v>1934</v>
      </c>
      <c r="C427" t="s">
        <v>101</v>
      </c>
      <c r="D427">
        <v>747.15</v>
      </c>
      <c r="E427">
        <v>3607.88</v>
      </c>
      <c r="F427">
        <v>0</v>
      </c>
      <c r="G427">
        <v>4</v>
      </c>
      <c r="H427">
        <v>0</v>
      </c>
      <c r="I427">
        <v>18</v>
      </c>
      <c r="J427">
        <v>3.7</v>
      </c>
      <c r="K427" t="s">
        <v>1935</v>
      </c>
    </row>
    <row r="428" spans="1:11" x14ac:dyDescent="0.2">
      <c r="A428" t="s">
        <v>1082</v>
      </c>
      <c r="B428" t="s">
        <v>1960</v>
      </c>
      <c r="C428" t="s">
        <v>126</v>
      </c>
      <c r="D428">
        <v>1299</v>
      </c>
      <c r="E428">
        <v>4311.0200000000004</v>
      </c>
      <c r="F428">
        <v>0</v>
      </c>
      <c r="G428">
        <v>3</v>
      </c>
      <c r="H428">
        <v>0</v>
      </c>
      <c r="I428">
        <v>0</v>
      </c>
      <c r="J428">
        <v>0</v>
      </c>
      <c r="K428" t="s">
        <v>1961</v>
      </c>
    </row>
    <row r="429" spans="1:11" x14ac:dyDescent="0.2">
      <c r="A429" t="s">
        <v>1957</v>
      </c>
      <c r="B429" t="s">
        <v>1958</v>
      </c>
      <c r="C429" t="s">
        <v>101</v>
      </c>
      <c r="D429">
        <v>4995</v>
      </c>
      <c r="E429">
        <v>9990</v>
      </c>
      <c r="F429">
        <v>0</v>
      </c>
      <c r="G429">
        <v>2</v>
      </c>
      <c r="H429">
        <v>0</v>
      </c>
      <c r="I429">
        <v>8</v>
      </c>
      <c r="J429">
        <v>4.4000000000000004</v>
      </c>
      <c r="K429" t="s">
        <v>1959</v>
      </c>
    </row>
    <row r="430" spans="1:11" x14ac:dyDescent="0.2">
      <c r="A430" t="s">
        <v>1954</v>
      </c>
      <c r="B430" t="s">
        <v>1955</v>
      </c>
      <c r="C430" t="s">
        <v>101</v>
      </c>
      <c r="D430">
        <v>1099</v>
      </c>
      <c r="E430">
        <v>1313.84</v>
      </c>
      <c r="F430">
        <v>0</v>
      </c>
      <c r="G430">
        <v>1</v>
      </c>
      <c r="H430">
        <v>0</v>
      </c>
      <c r="I430">
        <v>33</v>
      </c>
      <c r="J430">
        <v>4.4000000000000004</v>
      </c>
      <c r="K430" t="s">
        <v>1956</v>
      </c>
    </row>
    <row r="431" spans="1:11" x14ac:dyDescent="0.2">
      <c r="A431" t="s">
        <v>1951</v>
      </c>
      <c r="B431" t="s">
        <v>1952</v>
      </c>
      <c r="C431" t="s">
        <v>101</v>
      </c>
      <c r="D431">
        <v>4099</v>
      </c>
      <c r="E431">
        <v>35036.49</v>
      </c>
      <c r="F431">
        <v>0</v>
      </c>
      <c r="G431">
        <v>8</v>
      </c>
      <c r="H431">
        <v>0</v>
      </c>
      <c r="I431">
        <v>0</v>
      </c>
      <c r="J431">
        <v>0</v>
      </c>
      <c r="K431" t="s">
        <v>1953</v>
      </c>
    </row>
    <row r="432" spans="1:11" x14ac:dyDescent="0.2">
      <c r="A432" t="s">
        <v>1906</v>
      </c>
      <c r="B432" t="s">
        <v>1907</v>
      </c>
      <c r="C432" t="s">
        <v>93</v>
      </c>
      <c r="D432">
        <v>151.96</v>
      </c>
      <c r="E432">
        <v>0</v>
      </c>
      <c r="F432">
        <v>0</v>
      </c>
      <c r="G432">
        <v>0</v>
      </c>
      <c r="H432">
        <v>0</v>
      </c>
      <c r="I432">
        <v>13</v>
      </c>
      <c r="J432">
        <v>4.7</v>
      </c>
      <c r="K432" t="s">
        <v>1908</v>
      </c>
    </row>
    <row r="433" spans="1:11" x14ac:dyDescent="0.2">
      <c r="A433" t="s">
        <v>1942</v>
      </c>
      <c r="B433" t="s">
        <v>1943</v>
      </c>
      <c r="C433" t="s">
        <v>101</v>
      </c>
      <c r="D433">
        <v>2999</v>
      </c>
      <c r="E433">
        <v>6260.8600000000006</v>
      </c>
      <c r="F433">
        <v>0</v>
      </c>
      <c r="G433">
        <v>2</v>
      </c>
      <c r="H433">
        <v>0</v>
      </c>
      <c r="I433">
        <v>2</v>
      </c>
      <c r="J433">
        <v>5</v>
      </c>
      <c r="K433" t="s">
        <v>1944</v>
      </c>
    </row>
    <row r="434" spans="1:11" x14ac:dyDescent="0.2">
      <c r="A434" t="s">
        <v>1930</v>
      </c>
      <c r="B434" t="s">
        <v>1931</v>
      </c>
      <c r="C434" t="s">
        <v>101</v>
      </c>
      <c r="D434">
        <v>1369</v>
      </c>
      <c r="E434">
        <v>5693.27</v>
      </c>
      <c r="F434">
        <v>0</v>
      </c>
      <c r="G434">
        <v>5</v>
      </c>
      <c r="H434">
        <v>0</v>
      </c>
      <c r="I434">
        <v>16</v>
      </c>
      <c r="J434">
        <v>4.0999999999999996</v>
      </c>
      <c r="K434" t="s">
        <v>1932</v>
      </c>
    </row>
    <row r="435" spans="1:11" x14ac:dyDescent="0.2">
      <c r="A435" t="s">
        <v>1921</v>
      </c>
      <c r="B435" t="s">
        <v>1922</v>
      </c>
      <c r="C435" t="s">
        <v>101</v>
      </c>
      <c r="D435">
        <v>449</v>
      </c>
      <c r="E435">
        <v>1994.76</v>
      </c>
      <c r="F435">
        <v>0</v>
      </c>
      <c r="G435">
        <v>4</v>
      </c>
      <c r="H435">
        <v>0</v>
      </c>
      <c r="I435">
        <v>22</v>
      </c>
      <c r="J435">
        <v>4.8</v>
      </c>
      <c r="K435" t="s">
        <v>1923</v>
      </c>
    </row>
    <row r="436" spans="1:11" x14ac:dyDescent="0.2">
      <c r="A436" t="s">
        <v>1936</v>
      </c>
      <c r="B436" t="s">
        <v>1937</v>
      </c>
      <c r="C436" t="s">
        <v>101</v>
      </c>
      <c r="D436">
        <v>895</v>
      </c>
      <c r="E436">
        <v>10168.83</v>
      </c>
      <c r="F436">
        <v>0</v>
      </c>
      <c r="G436">
        <v>11</v>
      </c>
      <c r="H436">
        <v>0</v>
      </c>
      <c r="I436">
        <v>0</v>
      </c>
      <c r="J436">
        <v>0</v>
      </c>
      <c r="K436" t="s">
        <v>1938</v>
      </c>
    </row>
    <row r="437" spans="1:11" x14ac:dyDescent="0.2">
      <c r="A437" t="s">
        <v>1927</v>
      </c>
      <c r="B437" t="s">
        <v>1928</v>
      </c>
      <c r="C437" t="s">
        <v>101</v>
      </c>
      <c r="D437">
        <v>5681</v>
      </c>
      <c r="E437">
        <v>32124.53</v>
      </c>
      <c r="F437">
        <v>0</v>
      </c>
      <c r="G437">
        <v>5</v>
      </c>
      <c r="H437">
        <v>0</v>
      </c>
      <c r="I437">
        <v>1</v>
      </c>
      <c r="J437">
        <v>5</v>
      </c>
      <c r="K437" t="s">
        <v>1929</v>
      </c>
    </row>
    <row r="438" spans="1:11" x14ac:dyDescent="0.2">
      <c r="A438" t="s">
        <v>1945</v>
      </c>
      <c r="B438" t="s">
        <v>1946</v>
      </c>
      <c r="C438" t="s">
        <v>101</v>
      </c>
      <c r="D438">
        <v>589</v>
      </c>
      <c r="E438">
        <v>2061.4299999999998</v>
      </c>
      <c r="F438">
        <v>0</v>
      </c>
      <c r="G438">
        <v>3</v>
      </c>
      <c r="H438">
        <v>0</v>
      </c>
      <c r="I438">
        <v>4</v>
      </c>
      <c r="J438">
        <v>5</v>
      </c>
      <c r="K438" t="s">
        <v>1947</v>
      </c>
    </row>
    <row r="439" spans="1:11" x14ac:dyDescent="0.2">
      <c r="A439" t="s">
        <v>1924</v>
      </c>
      <c r="B439" t="s">
        <v>1925</v>
      </c>
      <c r="C439" t="s">
        <v>82</v>
      </c>
      <c r="D439">
        <v>360</v>
      </c>
      <c r="E439">
        <v>1845.99</v>
      </c>
      <c r="F439">
        <v>0</v>
      </c>
      <c r="G439">
        <v>5</v>
      </c>
      <c r="H439">
        <v>0</v>
      </c>
      <c r="I439">
        <v>4</v>
      </c>
      <c r="J439">
        <v>4.5</v>
      </c>
      <c r="K439" t="s">
        <v>1926</v>
      </c>
    </row>
    <row r="440" spans="1:11" x14ac:dyDescent="0.2">
      <c r="A440" t="s">
        <v>1948</v>
      </c>
      <c r="B440" t="s">
        <v>1949</v>
      </c>
      <c r="C440" t="s">
        <v>101</v>
      </c>
      <c r="D440">
        <v>4399</v>
      </c>
      <c r="E440">
        <v>9698.98</v>
      </c>
      <c r="F440">
        <v>0</v>
      </c>
      <c r="G440">
        <v>2</v>
      </c>
      <c r="H440">
        <v>0</v>
      </c>
      <c r="I440">
        <v>2</v>
      </c>
      <c r="J440">
        <v>5</v>
      </c>
      <c r="K440" t="s">
        <v>1950</v>
      </c>
    </row>
    <row r="441" spans="1:11" x14ac:dyDescent="0.2">
      <c r="A441" t="s">
        <v>2043</v>
      </c>
      <c r="B441" t="s">
        <v>2044</v>
      </c>
      <c r="C441" t="s">
        <v>101</v>
      </c>
      <c r="D441">
        <v>3799</v>
      </c>
      <c r="E441">
        <v>0</v>
      </c>
      <c r="F441">
        <v>0</v>
      </c>
      <c r="G441">
        <v>0</v>
      </c>
      <c r="H441">
        <v>0</v>
      </c>
      <c r="I441">
        <v>2</v>
      </c>
      <c r="J441">
        <v>5</v>
      </c>
      <c r="K441" t="s">
        <v>2045</v>
      </c>
    </row>
    <row r="442" spans="1:11" x14ac:dyDescent="0.2">
      <c r="A442" t="s">
        <v>2016</v>
      </c>
      <c r="B442" t="s">
        <v>2017</v>
      </c>
      <c r="C442" t="s">
        <v>82</v>
      </c>
      <c r="D442">
        <v>535</v>
      </c>
      <c r="E442">
        <v>982.53</v>
      </c>
      <c r="F442">
        <v>0</v>
      </c>
      <c r="G442">
        <v>2</v>
      </c>
      <c r="H442">
        <v>0</v>
      </c>
      <c r="I442">
        <v>0</v>
      </c>
      <c r="J442">
        <v>0</v>
      </c>
      <c r="K442" t="s">
        <v>2018</v>
      </c>
    </row>
    <row r="443" spans="1:11" x14ac:dyDescent="0.2">
      <c r="A443" t="s">
        <v>2007</v>
      </c>
      <c r="B443" t="s">
        <v>2008</v>
      </c>
      <c r="C443" t="s">
        <v>1041</v>
      </c>
      <c r="D443">
        <v>36.26</v>
      </c>
      <c r="E443">
        <v>795.9899999999999</v>
      </c>
      <c r="F443">
        <v>0</v>
      </c>
      <c r="G443">
        <v>20</v>
      </c>
      <c r="H443">
        <v>0</v>
      </c>
      <c r="I443">
        <v>2</v>
      </c>
      <c r="J443">
        <v>5</v>
      </c>
      <c r="K443" t="s">
        <v>2009</v>
      </c>
    </row>
    <row r="444" spans="1:11" x14ac:dyDescent="0.2">
      <c r="A444" t="s">
        <v>2004</v>
      </c>
      <c r="B444" t="s">
        <v>2005</v>
      </c>
      <c r="C444" t="s">
        <v>93</v>
      </c>
      <c r="D444">
        <v>123.54</v>
      </c>
      <c r="E444">
        <v>6932.66</v>
      </c>
      <c r="F444">
        <v>0</v>
      </c>
      <c r="G444">
        <v>54</v>
      </c>
      <c r="H444">
        <v>0</v>
      </c>
      <c r="I444">
        <v>4</v>
      </c>
      <c r="J444">
        <v>4.5</v>
      </c>
      <c r="K444" t="s">
        <v>2006</v>
      </c>
    </row>
    <row r="445" spans="1:11" x14ac:dyDescent="0.2">
      <c r="A445" t="s">
        <v>1998</v>
      </c>
      <c r="B445" t="s">
        <v>1999</v>
      </c>
      <c r="C445" t="s">
        <v>93</v>
      </c>
      <c r="D445">
        <v>19.96</v>
      </c>
      <c r="E445">
        <v>2568.04</v>
      </c>
      <c r="F445">
        <v>0</v>
      </c>
      <c r="G445">
        <v>127</v>
      </c>
      <c r="H445">
        <v>0</v>
      </c>
      <c r="I445">
        <v>17</v>
      </c>
      <c r="J445">
        <v>4.0999999999999996</v>
      </c>
      <c r="K445" t="s">
        <v>2000</v>
      </c>
    </row>
    <row r="446" spans="1:11" x14ac:dyDescent="0.2">
      <c r="A446" t="s">
        <v>1974</v>
      </c>
      <c r="B446" t="s">
        <v>1975</v>
      </c>
      <c r="C446" t="s">
        <v>101</v>
      </c>
      <c r="D446">
        <v>1199</v>
      </c>
      <c r="E446">
        <v>0</v>
      </c>
      <c r="F446">
        <v>0</v>
      </c>
      <c r="G446">
        <v>0</v>
      </c>
      <c r="H446">
        <v>0</v>
      </c>
      <c r="I446">
        <v>126</v>
      </c>
      <c r="J446">
        <v>4.5999999999999996</v>
      </c>
      <c r="K446" t="s">
        <v>1976</v>
      </c>
    </row>
    <row r="447" spans="1:11" x14ac:dyDescent="0.2">
      <c r="A447" t="s">
        <v>2080</v>
      </c>
      <c r="B447" t="s">
        <v>2081</v>
      </c>
      <c r="C447" t="s">
        <v>101</v>
      </c>
      <c r="D447">
        <v>849</v>
      </c>
      <c r="E447">
        <v>76330.2</v>
      </c>
      <c r="F447">
        <v>0</v>
      </c>
      <c r="G447">
        <v>90</v>
      </c>
      <c r="H447">
        <v>0</v>
      </c>
      <c r="I447">
        <v>58</v>
      </c>
      <c r="J447">
        <v>4.4000000000000004</v>
      </c>
      <c r="K447" t="s">
        <v>2082</v>
      </c>
    </row>
    <row r="448" spans="1:11" x14ac:dyDescent="0.2">
      <c r="A448" t="s">
        <v>2089</v>
      </c>
      <c r="B448" t="s">
        <v>2090</v>
      </c>
      <c r="C448" t="s">
        <v>101</v>
      </c>
      <c r="D448">
        <v>290.81</v>
      </c>
      <c r="E448">
        <v>895.79</v>
      </c>
      <c r="F448">
        <v>0</v>
      </c>
      <c r="G448">
        <v>3</v>
      </c>
      <c r="H448">
        <v>0</v>
      </c>
      <c r="I448">
        <v>0</v>
      </c>
      <c r="J448">
        <v>0</v>
      </c>
      <c r="K448" t="s">
        <v>2091</v>
      </c>
    </row>
    <row r="449" spans="1:11" x14ac:dyDescent="0.2">
      <c r="A449" t="s">
        <v>1995</v>
      </c>
      <c r="B449" t="s">
        <v>1996</v>
      </c>
      <c r="C449" t="s">
        <v>101</v>
      </c>
      <c r="D449">
        <v>1569</v>
      </c>
      <c r="E449">
        <v>0</v>
      </c>
      <c r="F449">
        <v>0</v>
      </c>
      <c r="G449">
        <v>0</v>
      </c>
      <c r="H449">
        <v>0</v>
      </c>
      <c r="I449">
        <v>34</v>
      </c>
      <c r="J449">
        <v>4.5999999999999996</v>
      </c>
      <c r="K449" t="s">
        <v>1997</v>
      </c>
    </row>
    <row r="450" spans="1:11" x14ac:dyDescent="0.2">
      <c r="A450" t="s">
        <v>1992</v>
      </c>
      <c r="B450" t="s">
        <v>1993</v>
      </c>
      <c r="C450" t="s">
        <v>101</v>
      </c>
      <c r="D450">
        <v>5681</v>
      </c>
      <c r="E450">
        <v>0</v>
      </c>
      <c r="F450">
        <v>0</v>
      </c>
      <c r="G450">
        <v>0</v>
      </c>
      <c r="H450">
        <v>0</v>
      </c>
      <c r="I450">
        <v>8</v>
      </c>
      <c r="J450">
        <v>4.8</v>
      </c>
      <c r="K450" t="s">
        <v>1994</v>
      </c>
    </row>
    <row r="451" spans="1:11" x14ac:dyDescent="0.2">
      <c r="A451" t="s">
        <v>1989</v>
      </c>
      <c r="B451" t="s">
        <v>1990</v>
      </c>
      <c r="C451" t="s">
        <v>101</v>
      </c>
      <c r="D451">
        <v>535</v>
      </c>
      <c r="E451">
        <v>0</v>
      </c>
      <c r="F451">
        <v>0</v>
      </c>
      <c r="G451">
        <v>0</v>
      </c>
      <c r="H451">
        <v>0</v>
      </c>
      <c r="I451">
        <v>15</v>
      </c>
      <c r="J451">
        <v>4.7</v>
      </c>
      <c r="K451" t="s">
        <v>1991</v>
      </c>
    </row>
    <row r="452" spans="1:11" x14ac:dyDescent="0.2">
      <c r="A452" t="s">
        <v>2059</v>
      </c>
      <c r="B452" t="s">
        <v>2060</v>
      </c>
      <c r="C452" t="s">
        <v>86</v>
      </c>
      <c r="D452">
        <v>214.68833333333339</v>
      </c>
      <c r="E452">
        <v>44121.06</v>
      </c>
      <c r="F452">
        <v>0</v>
      </c>
      <c r="G452">
        <v>223</v>
      </c>
      <c r="H452">
        <v>0</v>
      </c>
      <c r="I452">
        <v>54</v>
      </c>
      <c r="J452">
        <v>4.5999999999999996</v>
      </c>
      <c r="K452" t="s">
        <v>2061</v>
      </c>
    </row>
    <row r="453" spans="1:11" x14ac:dyDescent="0.2">
      <c r="A453" t="s">
        <v>1986</v>
      </c>
      <c r="B453" t="s">
        <v>1987</v>
      </c>
      <c r="C453" t="s">
        <v>82</v>
      </c>
      <c r="D453">
        <v>199</v>
      </c>
      <c r="E453">
        <v>0</v>
      </c>
      <c r="F453">
        <v>0</v>
      </c>
      <c r="G453">
        <v>0</v>
      </c>
      <c r="H453">
        <v>0</v>
      </c>
      <c r="I453">
        <v>94</v>
      </c>
      <c r="J453">
        <v>4.4000000000000004</v>
      </c>
      <c r="K453" t="s">
        <v>1988</v>
      </c>
    </row>
    <row r="454" spans="1:11" x14ac:dyDescent="0.2">
      <c r="A454" t="s">
        <v>2028</v>
      </c>
      <c r="B454" t="s">
        <v>2029</v>
      </c>
      <c r="C454" t="s">
        <v>1314</v>
      </c>
      <c r="D454">
        <v>19.921199999999999</v>
      </c>
      <c r="E454">
        <v>9807.85</v>
      </c>
      <c r="F454">
        <v>0</v>
      </c>
      <c r="G454">
        <v>501</v>
      </c>
      <c r="H454">
        <v>0</v>
      </c>
      <c r="I454">
        <v>23</v>
      </c>
      <c r="J454">
        <v>3.6</v>
      </c>
      <c r="K454" t="s">
        <v>2030</v>
      </c>
    </row>
    <row r="455" spans="1:11" x14ac:dyDescent="0.2">
      <c r="A455" t="s">
        <v>2001</v>
      </c>
      <c r="B455" t="s">
        <v>2002</v>
      </c>
      <c r="C455" t="s">
        <v>101</v>
      </c>
      <c r="D455">
        <v>535</v>
      </c>
      <c r="E455">
        <v>0</v>
      </c>
      <c r="F455">
        <v>0</v>
      </c>
      <c r="G455">
        <v>0</v>
      </c>
      <c r="H455">
        <v>0</v>
      </c>
      <c r="I455">
        <v>5</v>
      </c>
      <c r="J455">
        <v>4.5</v>
      </c>
      <c r="K455" t="s">
        <v>2003</v>
      </c>
    </row>
    <row r="456" spans="1:11" x14ac:dyDescent="0.2">
      <c r="A456" t="s">
        <v>2025</v>
      </c>
      <c r="B456" t="s">
        <v>2026</v>
      </c>
      <c r="C456" t="s">
        <v>101</v>
      </c>
      <c r="D456">
        <v>559</v>
      </c>
      <c r="E456">
        <v>0</v>
      </c>
      <c r="F456">
        <v>0</v>
      </c>
      <c r="G456">
        <v>0</v>
      </c>
      <c r="H456">
        <v>0</v>
      </c>
      <c r="I456">
        <v>174</v>
      </c>
      <c r="J456">
        <v>4.3</v>
      </c>
      <c r="K456" t="s">
        <v>2027</v>
      </c>
    </row>
    <row r="457" spans="1:11" x14ac:dyDescent="0.2">
      <c r="A457" t="s">
        <v>1977</v>
      </c>
      <c r="B457" t="s">
        <v>1978</v>
      </c>
      <c r="C457" t="s">
        <v>126</v>
      </c>
      <c r="D457">
        <v>44.57833333333334</v>
      </c>
      <c r="E457">
        <v>11245.86</v>
      </c>
      <c r="F457">
        <v>0</v>
      </c>
      <c r="G457">
        <v>248</v>
      </c>
      <c r="H457">
        <v>0</v>
      </c>
      <c r="I457">
        <v>27</v>
      </c>
      <c r="J457">
        <v>4.4000000000000004</v>
      </c>
      <c r="K457" t="s">
        <v>1979</v>
      </c>
    </row>
    <row r="458" spans="1:11" x14ac:dyDescent="0.2">
      <c r="A458" t="s">
        <v>1980</v>
      </c>
      <c r="B458" t="s">
        <v>1981</v>
      </c>
      <c r="C458" t="s">
        <v>101</v>
      </c>
      <c r="D458">
        <v>2899</v>
      </c>
      <c r="E458">
        <v>23617.35</v>
      </c>
      <c r="F458">
        <v>0</v>
      </c>
      <c r="G458">
        <v>7</v>
      </c>
      <c r="H458">
        <v>0</v>
      </c>
      <c r="I458">
        <v>83</v>
      </c>
      <c r="J458">
        <v>4.2</v>
      </c>
      <c r="K458" t="s">
        <v>1982</v>
      </c>
    </row>
    <row r="459" spans="1:11" x14ac:dyDescent="0.2">
      <c r="A459" t="s">
        <v>2077</v>
      </c>
      <c r="B459" t="s">
        <v>2078</v>
      </c>
      <c r="C459" t="s">
        <v>1041</v>
      </c>
      <c r="D459">
        <v>535</v>
      </c>
      <c r="E459">
        <v>0</v>
      </c>
      <c r="F459">
        <v>0</v>
      </c>
      <c r="G459">
        <v>0</v>
      </c>
      <c r="H459">
        <v>0</v>
      </c>
      <c r="I459">
        <v>32</v>
      </c>
      <c r="J459">
        <v>4.8</v>
      </c>
      <c r="K459" t="s">
        <v>2079</v>
      </c>
    </row>
    <row r="460" spans="1:11" x14ac:dyDescent="0.2">
      <c r="A460" t="s">
        <v>2074</v>
      </c>
      <c r="B460" t="s">
        <v>2075</v>
      </c>
      <c r="C460" t="s">
        <v>82</v>
      </c>
      <c r="D460">
        <v>547.45137499999998</v>
      </c>
      <c r="E460">
        <v>185183.5</v>
      </c>
      <c r="F460">
        <v>0</v>
      </c>
      <c r="G460">
        <v>344</v>
      </c>
      <c r="H460">
        <v>0</v>
      </c>
      <c r="I460">
        <v>27</v>
      </c>
      <c r="J460">
        <v>4.4000000000000004</v>
      </c>
      <c r="K460" t="s">
        <v>2076</v>
      </c>
    </row>
    <row r="461" spans="1:11" x14ac:dyDescent="0.2">
      <c r="A461" t="s">
        <v>1965</v>
      </c>
      <c r="B461" t="s">
        <v>1966</v>
      </c>
      <c r="C461" t="s">
        <v>101</v>
      </c>
      <c r="D461">
        <v>959</v>
      </c>
      <c r="E461">
        <v>0</v>
      </c>
      <c r="F461">
        <v>0</v>
      </c>
      <c r="G461">
        <v>0</v>
      </c>
      <c r="H461">
        <v>0</v>
      </c>
      <c r="I461">
        <v>0</v>
      </c>
      <c r="J461">
        <v>0</v>
      </c>
      <c r="K461" t="s">
        <v>1967</v>
      </c>
    </row>
    <row r="462" spans="1:11" x14ac:dyDescent="0.2">
      <c r="A462" t="s">
        <v>2071</v>
      </c>
      <c r="B462" t="s">
        <v>2072</v>
      </c>
      <c r="C462" t="s">
        <v>82</v>
      </c>
      <c r="D462">
        <v>129.94</v>
      </c>
      <c r="E462">
        <v>163.11000000000001</v>
      </c>
      <c r="F462">
        <v>0</v>
      </c>
      <c r="G462">
        <v>1</v>
      </c>
      <c r="H462">
        <v>0</v>
      </c>
      <c r="I462">
        <v>8</v>
      </c>
      <c r="J462">
        <v>3.2</v>
      </c>
      <c r="K462" t="s">
        <v>2073</v>
      </c>
    </row>
    <row r="463" spans="1:11" x14ac:dyDescent="0.2">
      <c r="A463" t="s">
        <v>1939</v>
      </c>
      <c r="B463" t="s">
        <v>1940</v>
      </c>
      <c r="C463" t="s">
        <v>82</v>
      </c>
      <c r="D463">
        <v>54.61</v>
      </c>
      <c r="E463">
        <v>0</v>
      </c>
      <c r="F463">
        <v>0</v>
      </c>
      <c r="G463">
        <v>0</v>
      </c>
      <c r="H463">
        <v>0</v>
      </c>
      <c r="I463">
        <v>3</v>
      </c>
      <c r="J463">
        <v>5</v>
      </c>
      <c r="K463" t="s">
        <v>1941</v>
      </c>
    </row>
    <row r="464" spans="1:11" x14ac:dyDescent="0.2">
      <c r="A464" t="s">
        <v>1971</v>
      </c>
      <c r="B464" t="s">
        <v>1972</v>
      </c>
      <c r="C464" t="s">
        <v>101</v>
      </c>
      <c r="D464">
        <v>2899</v>
      </c>
      <c r="E464">
        <v>3107.13</v>
      </c>
      <c r="F464">
        <v>0</v>
      </c>
      <c r="G464">
        <v>1</v>
      </c>
      <c r="H464">
        <v>0</v>
      </c>
      <c r="I464">
        <v>1</v>
      </c>
      <c r="J464">
        <v>5</v>
      </c>
      <c r="K464" t="s">
        <v>1973</v>
      </c>
    </row>
    <row r="465" spans="1:11" x14ac:dyDescent="0.2">
      <c r="A465" t="s">
        <v>2031</v>
      </c>
      <c r="B465" t="s">
        <v>2032</v>
      </c>
      <c r="C465" t="s">
        <v>101</v>
      </c>
      <c r="D465">
        <v>2899</v>
      </c>
      <c r="E465">
        <v>0</v>
      </c>
      <c r="F465">
        <v>0</v>
      </c>
      <c r="G465">
        <v>0</v>
      </c>
      <c r="H465">
        <v>0</v>
      </c>
      <c r="I465">
        <v>0</v>
      </c>
      <c r="J465">
        <v>0</v>
      </c>
      <c r="K465" t="s">
        <v>2033</v>
      </c>
    </row>
    <row r="466" spans="1:11" x14ac:dyDescent="0.2">
      <c r="A466" t="s">
        <v>2037</v>
      </c>
      <c r="B466" t="s">
        <v>2038</v>
      </c>
      <c r="C466" t="s">
        <v>726</v>
      </c>
      <c r="D466">
        <v>89.99</v>
      </c>
      <c r="E466">
        <v>0</v>
      </c>
      <c r="F466">
        <v>0</v>
      </c>
      <c r="G466">
        <v>0</v>
      </c>
      <c r="H466">
        <v>0</v>
      </c>
      <c r="I466">
        <v>0</v>
      </c>
      <c r="J466">
        <v>0</v>
      </c>
      <c r="K466" t="s">
        <v>2039</v>
      </c>
    </row>
    <row r="467" spans="1:11" x14ac:dyDescent="0.2">
      <c r="A467" t="s">
        <v>2040</v>
      </c>
      <c r="B467" t="s">
        <v>2041</v>
      </c>
      <c r="C467" t="s">
        <v>101</v>
      </c>
      <c r="D467">
        <v>3949</v>
      </c>
      <c r="E467">
        <v>0</v>
      </c>
      <c r="F467">
        <v>0</v>
      </c>
      <c r="G467">
        <v>0</v>
      </c>
      <c r="H467">
        <v>0</v>
      </c>
      <c r="I467">
        <v>0</v>
      </c>
      <c r="J467">
        <v>0</v>
      </c>
      <c r="K467" t="s">
        <v>2042</v>
      </c>
    </row>
    <row r="468" spans="1:11" x14ac:dyDescent="0.2">
      <c r="A468" t="s">
        <v>2013</v>
      </c>
      <c r="B468" t="s">
        <v>2014</v>
      </c>
      <c r="C468" t="s">
        <v>1041</v>
      </c>
      <c r="D468">
        <v>551.66</v>
      </c>
      <c r="E468">
        <v>11882.92</v>
      </c>
      <c r="F468">
        <v>0</v>
      </c>
      <c r="G468">
        <v>22</v>
      </c>
      <c r="H468">
        <v>0</v>
      </c>
      <c r="I468">
        <v>233</v>
      </c>
      <c r="J468">
        <v>4.4000000000000004</v>
      </c>
      <c r="K468" t="s">
        <v>2015</v>
      </c>
    </row>
    <row r="469" spans="1:11" x14ac:dyDescent="0.2">
      <c r="A469" t="s">
        <v>1983</v>
      </c>
      <c r="B469" t="s">
        <v>1984</v>
      </c>
      <c r="C469" t="s">
        <v>101</v>
      </c>
      <c r="D469">
        <v>3199</v>
      </c>
      <c r="E469">
        <v>0</v>
      </c>
      <c r="F469">
        <v>0</v>
      </c>
      <c r="G469">
        <v>0</v>
      </c>
      <c r="H469">
        <v>0</v>
      </c>
      <c r="I469">
        <v>147</v>
      </c>
      <c r="J469">
        <v>4.5</v>
      </c>
      <c r="K469" t="s">
        <v>1985</v>
      </c>
    </row>
    <row r="470" spans="1:11" x14ac:dyDescent="0.2">
      <c r="A470" t="s">
        <v>2010</v>
      </c>
      <c r="B470" t="s">
        <v>2011</v>
      </c>
      <c r="C470" t="s">
        <v>86</v>
      </c>
      <c r="D470">
        <v>261.10000000000002</v>
      </c>
      <c r="E470">
        <v>9638.94</v>
      </c>
      <c r="F470">
        <v>0</v>
      </c>
      <c r="G470">
        <v>43</v>
      </c>
      <c r="H470">
        <v>0</v>
      </c>
      <c r="I470">
        <v>8</v>
      </c>
      <c r="J470">
        <v>4.8</v>
      </c>
      <c r="K470" t="s">
        <v>2012</v>
      </c>
    </row>
    <row r="471" spans="1:11" x14ac:dyDescent="0.2">
      <c r="A471" t="s">
        <v>1493</v>
      </c>
      <c r="B471" t="s">
        <v>2049</v>
      </c>
      <c r="C471" t="s">
        <v>101</v>
      </c>
      <c r="D471">
        <v>1299</v>
      </c>
      <c r="E471">
        <v>0</v>
      </c>
      <c r="F471">
        <v>0</v>
      </c>
      <c r="G471">
        <v>0</v>
      </c>
      <c r="H471">
        <v>0</v>
      </c>
      <c r="I471">
        <v>0</v>
      </c>
      <c r="J471">
        <v>0</v>
      </c>
      <c r="K471" t="s">
        <v>2050</v>
      </c>
    </row>
    <row r="472" spans="1:11" x14ac:dyDescent="0.2">
      <c r="A472" t="s">
        <v>1499</v>
      </c>
      <c r="B472" t="s">
        <v>2051</v>
      </c>
      <c r="C472" t="s">
        <v>86</v>
      </c>
      <c r="D472">
        <v>119</v>
      </c>
      <c r="E472">
        <v>291.22000000000003</v>
      </c>
      <c r="F472">
        <v>0</v>
      </c>
      <c r="G472">
        <v>2</v>
      </c>
      <c r="H472">
        <v>0</v>
      </c>
      <c r="I472">
        <v>0</v>
      </c>
      <c r="J472">
        <v>0</v>
      </c>
      <c r="K472" t="s">
        <v>2052</v>
      </c>
    </row>
    <row r="473" spans="1:11" x14ac:dyDescent="0.2">
      <c r="A473" t="s">
        <v>2053</v>
      </c>
      <c r="B473" t="s">
        <v>2054</v>
      </c>
      <c r="C473" t="s">
        <v>101</v>
      </c>
      <c r="D473">
        <v>899</v>
      </c>
      <c r="E473">
        <v>472.72</v>
      </c>
      <c r="F473">
        <v>0</v>
      </c>
      <c r="G473">
        <v>1</v>
      </c>
      <c r="H473">
        <v>0</v>
      </c>
      <c r="I473">
        <v>0</v>
      </c>
      <c r="J473">
        <v>0</v>
      </c>
      <c r="K473" t="s">
        <v>2055</v>
      </c>
    </row>
    <row r="474" spans="1:11" x14ac:dyDescent="0.2">
      <c r="A474" t="s">
        <v>2034</v>
      </c>
      <c r="B474" t="s">
        <v>2035</v>
      </c>
      <c r="C474" t="s">
        <v>101</v>
      </c>
      <c r="D474">
        <v>5125</v>
      </c>
      <c r="E474">
        <v>71392.960000000006</v>
      </c>
      <c r="F474">
        <v>0</v>
      </c>
      <c r="G474">
        <v>17</v>
      </c>
      <c r="H474">
        <v>0</v>
      </c>
      <c r="I474">
        <v>0</v>
      </c>
      <c r="J474">
        <v>0</v>
      </c>
      <c r="K474" t="s">
        <v>2036</v>
      </c>
    </row>
    <row r="475" spans="1:11" x14ac:dyDescent="0.2">
      <c r="A475" t="s">
        <v>2062</v>
      </c>
      <c r="B475" t="s">
        <v>2063</v>
      </c>
      <c r="C475" t="s">
        <v>126</v>
      </c>
      <c r="D475">
        <v>177.78</v>
      </c>
      <c r="E475">
        <v>0</v>
      </c>
      <c r="F475">
        <v>0</v>
      </c>
      <c r="G475">
        <v>0</v>
      </c>
      <c r="H475">
        <v>0</v>
      </c>
      <c r="I475">
        <v>0</v>
      </c>
      <c r="J475">
        <v>0</v>
      </c>
      <c r="K475" t="s">
        <v>2064</v>
      </c>
    </row>
    <row r="476" spans="1:11" x14ac:dyDescent="0.2">
      <c r="A476" t="s">
        <v>2065</v>
      </c>
      <c r="B476" t="s">
        <v>2066</v>
      </c>
      <c r="C476" t="s">
        <v>1041</v>
      </c>
      <c r="D476">
        <v>4184.6400000000003</v>
      </c>
      <c r="E476">
        <v>0</v>
      </c>
      <c r="F476">
        <v>0</v>
      </c>
      <c r="G476">
        <v>0</v>
      </c>
      <c r="H476">
        <v>0</v>
      </c>
      <c r="I476">
        <v>0</v>
      </c>
      <c r="J476">
        <v>0</v>
      </c>
      <c r="K476" t="s">
        <v>2067</v>
      </c>
    </row>
    <row r="477" spans="1:11" x14ac:dyDescent="0.2">
      <c r="A477" t="s">
        <v>2068</v>
      </c>
      <c r="B477" t="s">
        <v>2069</v>
      </c>
      <c r="C477" t="s">
        <v>126</v>
      </c>
      <c r="D477">
        <v>378.41</v>
      </c>
      <c r="E477">
        <v>4432.92</v>
      </c>
      <c r="F477">
        <v>0</v>
      </c>
      <c r="G477">
        <v>11</v>
      </c>
      <c r="H477">
        <v>0</v>
      </c>
      <c r="I477">
        <v>1</v>
      </c>
      <c r="J477">
        <v>5</v>
      </c>
      <c r="K477" t="s">
        <v>2070</v>
      </c>
    </row>
    <row r="478" spans="1:11" x14ac:dyDescent="0.2">
      <c r="A478" t="s">
        <v>2056</v>
      </c>
      <c r="B478" t="s">
        <v>2057</v>
      </c>
      <c r="C478" t="s">
        <v>101</v>
      </c>
      <c r="D478">
        <v>849</v>
      </c>
      <c r="E478">
        <v>2899.83</v>
      </c>
      <c r="F478">
        <v>0</v>
      </c>
      <c r="G478">
        <v>4</v>
      </c>
      <c r="H478">
        <v>0</v>
      </c>
      <c r="I478">
        <v>7</v>
      </c>
      <c r="J478">
        <v>5</v>
      </c>
      <c r="K478" t="s">
        <v>2058</v>
      </c>
    </row>
    <row r="479" spans="1:11" x14ac:dyDescent="0.2">
      <c r="A479" t="s">
        <v>2289</v>
      </c>
      <c r="B479" t="s">
        <v>2290</v>
      </c>
      <c r="C479" t="s">
        <v>126</v>
      </c>
      <c r="D479">
        <v>795</v>
      </c>
      <c r="E479">
        <v>11097.99</v>
      </c>
      <c r="F479">
        <v>0</v>
      </c>
      <c r="G479">
        <v>14</v>
      </c>
      <c r="H479">
        <v>0</v>
      </c>
      <c r="I479">
        <v>24</v>
      </c>
      <c r="J479">
        <v>4.7</v>
      </c>
      <c r="K479" t="s">
        <v>2291</v>
      </c>
    </row>
    <row r="480" spans="1:11" x14ac:dyDescent="0.2">
      <c r="A480" t="s">
        <v>2142</v>
      </c>
      <c r="B480" t="s">
        <v>2143</v>
      </c>
      <c r="C480" t="s">
        <v>101</v>
      </c>
      <c r="D480">
        <v>1199</v>
      </c>
      <c r="E480">
        <v>4968.3600000000006</v>
      </c>
      <c r="F480">
        <v>0</v>
      </c>
      <c r="G480">
        <v>4</v>
      </c>
      <c r="H480">
        <v>0</v>
      </c>
      <c r="I480">
        <v>0</v>
      </c>
      <c r="J480">
        <v>0</v>
      </c>
      <c r="K480" t="s">
        <v>2144</v>
      </c>
    </row>
    <row r="481" spans="1:11" x14ac:dyDescent="0.2">
      <c r="A481" t="s">
        <v>2098</v>
      </c>
      <c r="B481" t="s">
        <v>2099</v>
      </c>
      <c r="C481" t="s">
        <v>82</v>
      </c>
      <c r="D481">
        <v>318</v>
      </c>
      <c r="E481">
        <v>7653.2099999999991</v>
      </c>
      <c r="F481">
        <v>0</v>
      </c>
      <c r="G481">
        <v>23</v>
      </c>
      <c r="H481">
        <v>0</v>
      </c>
      <c r="I481">
        <v>7</v>
      </c>
      <c r="J481">
        <v>5</v>
      </c>
      <c r="K481" t="s">
        <v>2100</v>
      </c>
    </row>
    <row r="482" spans="1:11" x14ac:dyDescent="0.2">
      <c r="A482" t="s">
        <v>2163</v>
      </c>
      <c r="B482" t="s">
        <v>2164</v>
      </c>
      <c r="C482" t="s">
        <v>101</v>
      </c>
      <c r="D482">
        <v>4995</v>
      </c>
      <c r="E482">
        <v>78350.41</v>
      </c>
      <c r="F482">
        <v>0</v>
      </c>
      <c r="G482">
        <v>15</v>
      </c>
      <c r="H482">
        <v>0</v>
      </c>
      <c r="I482">
        <v>14</v>
      </c>
      <c r="J482">
        <v>4.9000000000000004</v>
      </c>
      <c r="K482" t="s">
        <v>2165</v>
      </c>
    </row>
    <row r="483" spans="1:11" x14ac:dyDescent="0.2">
      <c r="A483" t="s">
        <v>2166</v>
      </c>
      <c r="B483" t="s">
        <v>2167</v>
      </c>
      <c r="C483" t="s">
        <v>82</v>
      </c>
      <c r="D483">
        <v>170.95</v>
      </c>
      <c r="E483">
        <v>2459.5500000000002</v>
      </c>
      <c r="F483">
        <v>0</v>
      </c>
      <c r="G483">
        <v>23</v>
      </c>
      <c r="H483">
        <v>0</v>
      </c>
      <c r="I483">
        <v>51</v>
      </c>
      <c r="J483">
        <v>4.0999999999999996</v>
      </c>
      <c r="K483" t="s">
        <v>2168</v>
      </c>
    </row>
    <row r="484" spans="1:11" x14ac:dyDescent="0.2">
      <c r="A484" t="s">
        <v>2178</v>
      </c>
      <c r="B484" t="s">
        <v>2179</v>
      </c>
      <c r="C484" t="s">
        <v>101</v>
      </c>
      <c r="D484">
        <v>1969</v>
      </c>
      <c r="E484">
        <v>62497.570000000007</v>
      </c>
      <c r="F484">
        <v>0</v>
      </c>
      <c r="G484">
        <v>32</v>
      </c>
      <c r="H484">
        <v>0</v>
      </c>
      <c r="I484">
        <v>70</v>
      </c>
      <c r="J484">
        <v>4.4000000000000004</v>
      </c>
      <c r="K484" t="s">
        <v>2180</v>
      </c>
    </row>
    <row r="485" spans="1:11" x14ac:dyDescent="0.2">
      <c r="A485" t="s">
        <v>2169</v>
      </c>
      <c r="B485" t="s">
        <v>2170</v>
      </c>
      <c r="C485" t="s">
        <v>101</v>
      </c>
      <c r="D485">
        <v>1099</v>
      </c>
      <c r="E485">
        <v>8248.0999999999985</v>
      </c>
      <c r="F485">
        <v>0</v>
      </c>
      <c r="G485">
        <v>9</v>
      </c>
      <c r="H485">
        <v>0</v>
      </c>
      <c r="I485">
        <v>8</v>
      </c>
      <c r="J485">
        <v>4.3</v>
      </c>
      <c r="K485" t="s">
        <v>2171</v>
      </c>
    </row>
    <row r="486" spans="1:11" x14ac:dyDescent="0.2">
      <c r="A486" t="s">
        <v>2116</v>
      </c>
      <c r="B486" t="s">
        <v>2117</v>
      </c>
      <c r="C486" t="s">
        <v>101</v>
      </c>
      <c r="D486">
        <v>1569</v>
      </c>
      <c r="E486">
        <v>43508.27</v>
      </c>
      <c r="F486">
        <v>0</v>
      </c>
      <c r="G486">
        <v>27</v>
      </c>
      <c r="H486">
        <v>0</v>
      </c>
      <c r="I486">
        <v>43</v>
      </c>
      <c r="J486">
        <v>4.5</v>
      </c>
      <c r="K486" t="s">
        <v>2118</v>
      </c>
    </row>
    <row r="487" spans="1:11" x14ac:dyDescent="0.2">
      <c r="A487" t="s">
        <v>2136</v>
      </c>
      <c r="B487" t="s">
        <v>2137</v>
      </c>
      <c r="C487" t="s">
        <v>86</v>
      </c>
      <c r="D487">
        <v>59</v>
      </c>
      <c r="E487">
        <v>897.39</v>
      </c>
      <c r="F487">
        <v>0</v>
      </c>
      <c r="G487">
        <v>14</v>
      </c>
      <c r="H487">
        <v>0</v>
      </c>
      <c r="I487">
        <v>24</v>
      </c>
      <c r="J487">
        <v>3.5</v>
      </c>
      <c r="K487" t="s">
        <v>2138</v>
      </c>
    </row>
    <row r="488" spans="1:11" x14ac:dyDescent="0.2">
      <c r="A488" t="s">
        <v>2101</v>
      </c>
      <c r="B488" t="s">
        <v>2102</v>
      </c>
      <c r="C488" t="s">
        <v>1041</v>
      </c>
      <c r="D488">
        <v>39.99</v>
      </c>
      <c r="E488">
        <v>569.42000000000007</v>
      </c>
      <c r="F488">
        <v>0</v>
      </c>
      <c r="G488">
        <v>14</v>
      </c>
      <c r="H488">
        <v>0</v>
      </c>
      <c r="I488">
        <v>7</v>
      </c>
      <c r="J488">
        <v>3.8</v>
      </c>
      <c r="K488" t="s">
        <v>2103</v>
      </c>
    </row>
    <row r="489" spans="1:11" x14ac:dyDescent="0.2">
      <c r="A489" t="s">
        <v>2124</v>
      </c>
      <c r="B489" t="s">
        <v>2125</v>
      </c>
      <c r="C489" t="s">
        <v>101</v>
      </c>
      <c r="D489">
        <v>5681</v>
      </c>
      <c r="E489">
        <v>126588.04</v>
      </c>
      <c r="F489">
        <v>0</v>
      </c>
      <c r="G489">
        <v>23</v>
      </c>
      <c r="H489">
        <v>0</v>
      </c>
      <c r="I489">
        <v>8</v>
      </c>
      <c r="J489">
        <v>5</v>
      </c>
      <c r="K489" t="s">
        <v>2126</v>
      </c>
    </row>
    <row r="490" spans="1:11" x14ac:dyDescent="0.2">
      <c r="A490" t="s">
        <v>2104</v>
      </c>
      <c r="B490" t="s">
        <v>2105</v>
      </c>
      <c r="C490" t="s">
        <v>126</v>
      </c>
      <c r="D490">
        <v>650</v>
      </c>
      <c r="E490">
        <v>8219.25</v>
      </c>
      <c r="F490">
        <v>0</v>
      </c>
      <c r="G490">
        <v>15</v>
      </c>
      <c r="H490">
        <v>0</v>
      </c>
      <c r="I490">
        <v>25</v>
      </c>
      <c r="J490">
        <v>4.7</v>
      </c>
      <c r="K490" t="s">
        <v>2106</v>
      </c>
    </row>
    <row r="491" spans="1:11" x14ac:dyDescent="0.2">
      <c r="A491" t="s">
        <v>2107</v>
      </c>
      <c r="B491" t="s">
        <v>2108</v>
      </c>
      <c r="C491" t="s">
        <v>101</v>
      </c>
      <c r="D491">
        <v>1569</v>
      </c>
      <c r="E491">
        <v>17905.68</v>
      </c>
      <c r="F491">
        <v>0</v>
      </c>
      <c r="G491">
        <v>11</v>
      </c>
      <c r="H491">
        <v>0</v>
      </c>
      <c r="I491">
        <v>13</v>
      </c>
      <c r="J491">
        <v>4.5</v>
      </c>
      <c r="K491" t="s">
        <v>2109</v>
      </c>
    </row>
    <row r="492" spans="1:11" x14ac:dyDescent="0.2">
      <c r="A492" t="s">
        <v>2110</v>
      </c>
      <c r="B492" t="s">
        <v>2111</v>
      </c>
      <c r="C492" t="s">
        <v>97</v>
      </c>
      <c r="D492">
        <v>899</v>
      </c>
      <c r="E492">
        <v>13684.67</v>
      </c>
      <c r="F492">
        <v>0</v>
      </c>
      <c r="G492">
        <v>15</v>
      </c>
      <c r="H492">
        <v>0</v>
      </c>
      <c r="I492">
        <v>6</v>
      </c>
      <c r="J492">
        <v>4.5</v>
      </c>
      <c r="K492" t="s">
        <v>2112</v>
      </c>
    </row>
    <row r="493" spans="1:11" x14ac:dyDescent="0.2">
      <c r="A493" t="s">
        <v>2092</v>
      </c>
      <c r="B493" t="s">
        <v>2093</v>
      </c>
      <c r="C493" t="s">
        <v>93</v>
      </c>
      <c r="D493">
        <v>19.989999999999998</v>
      </c>
      <c r="E493">
        <v>356.09</v>
      </c>
      <c r="F493">
        <v>0</v>
      </c>
      <c r="G493">
        <v>17</v>
      </c>
      <c r="H493">
        <v>0</v>
      </c>
      <c r="I493">
        <v>3</v>
      </c>
      <c r="J493">
        <v>4.7</v>
      </c>
      <c r="K493" t="s">
        <v>2094</v>
      </c>
    </row>
    <row r="494" spans="1:11" x14ac:dyDescent="0.2">
      <c r="A494" t="s">
        <v>2113</v>
      </c>
      <c r="B494" t="s">
        <v>2114</v>
      </c>
      <c r="C494" t="s">
        <v>126</v>
      </c>
      <c r="D494">
        <v>290.81</v>
      </c>
      <c r="E494">
        <v>13174.8</v>
      </c>
      <c r="F494">
        <v>0</v>
      </c>
      <c r="G494">
        <v>48</v>
      </c>
      <c r="H494">
        <v>0</v>
      </c>
      <c r="I494">
        <v>8</v>
      </c>
      <c r="J494">
        <v>3.9</v>
      </c>
      <c r="K494" t="s">
        <v>2115</v>
      </c>
    </row>
    <row r="495" spans="1:11" x14ac:dyDescent="0.2">
      <c r="A495" t="s">
        <v>2121</v>
      </c>
      <c r="B495" t="s">
        <v>2122</v>
      </c>
      <c r="C495" t="s">
        <v>101</v>
      </c>
      <c r="D495">
        <v>2969</v>
      </c>
      <c r="E495">
        <v>55054.559999999998</v>
      </c>
      <c r="F495">
        <v>0</v>
      </c>
      <c r="G495">
        <v>17</v>
      </c>
      <c r="H495">
        <v>0</v>
      </c>
      <c r="I495">
        <v>12</v>
      </c>
      <c r="J495">
        <v>4.8</v>
      </c>
      <c r="K495" t="s">
        <v>2123</v>
      </c>
    </row>
    <row r="496" spans="1:11" x14ac:dyDescent="0.2">
      <c r="A496" t="s">
        <v>2127</v>
      </c>
      <c r="B496" t="s">
        <v>2128</v>
      </c>
      <c r="C496" t="s">
        <v>101</v>
      </c>
      <c r="D496">
        <v>2999</v>
      </c>
      <c r="E496">
        <v>129637.26</v>
      </c>
      <c r="F496">
        <v>0</v>
      </c>
      <c r="G496">
        <v>43</v>
      </c>
      <c r="H496">
        <v>0</v>
      </c>
      <c r="I496">
        <v>5</v>
      </c>
      <c r="J496">
        <v>5</v>
      </c>
      <c r="K496" t="s">
        <v>2129</v>
      </c>
    </row>
    <row r="497" spans="1:11" x14ac:dyDescent="0.2">
      <c r="A497" t="s">
        <v>2154</v>
      </c>
      <c r="B497" t="s">
        <v>2155</v>
      </c>
      <c r="C497" t="s">
        <v>101</v>
      </c>
      <c r="D497">
        <v>2899</v>
      </c>
      <c r="E497">
        <v>199376.99</v>
      </c>
      <c r="F497">
        <v>0</v>
      </c>
      <c r="G497">
        <v>69</v>
      </c>
      <c r="H497">
        <v>0</v>
      </c>
      <c r="I497">
        <v>17</v>
      </c>
      <c r="J497">
        <v>4.8</v>
      </c>
      <c r="K497" t="s">
        <v>2156</v>
      </c>
    </row>
    <row r="498" spans="1:11" x14ac:dyDescent="0.2">
      <c r="A498" t="s">
        <v>2130</v>
      </c>
      <c r="B498" t="s">
        <v>2131</v>
      </c>
      <c r="C498" t="s">
        <v>97</v>
      </c>
      <c r="D498">
        <v>1295</v>
      </c>
      <c r="E498">
        <v>32279.63</v>
      </c>
      <c r="F498">
        <v>0</v>
      </c>
      <c r="G498">
        <v>26</v>
      </c>
      <c r="H498">
        <v>0</v>
      </c>
      <c r="I498">
        <v>1</v>
      </c>
      <c r="J498">
        <v>5</v>
      </c>
      <c r="K498" t="s">
        <v>2132</v>
      </c>
    </row>
    <row r="499" spans="1:11" x14ac:dyDescent="0.2">
      <c r="A499" t="s">
        <v>2184</v>
      </c>
      <c r="B499" t="s">
        <v>2185</v>
      </c>
      <c r="C499" t="s">
        <v>101</v>
      </c>
      <c r="D499">
        <v>2369</v>
      </c>
      <c r="E499">
        <v>138279.20000000001</v>
      </c>
      <c r="F499">
        <v>0</v>
      </c>
      <c r="G499">
        <v>58</v>
      </c>
      <c r="H499">
        <v>0</v>
      </c>
      <c r="I499">
        <v>7</v>
      </c>
      <c r="J499">
        <v>5</v>
      </c>
      <c r="K499" t="s">
        <v>2186</v>
      </c>
    </row>
    <row r="500" spans="1:11" x14ac:dyDescent="0.2">
      <c r="A500" t="s">
        <v>2145</v>
      </c>
      <c r="B500" t="s">
        <v>2146</v>
      </c>
      <c r="C500" t="s">
        <v>126</v>
      </c>
      <c r="D500">
        <v>560.77</v>
      </c>
      <c r="E500">
        <v>9634.3499999999985</v>
      </c>
      <c r="F500">
        <v>0</v>
      </c>
      <c r="G500">
        <v>20</v>
      </c>
      <c r="H500">
        <v>0</v>
      </c>
      <c r="I500">
        <v>32</v>
      </c>
      <c r="J500">
        <v>4.5999999999999996</v>
      </c>
      <c r="K500" t="s">
        <v>2147</v>
      </c>
    </row>
    <row r="501" spans="1:11" x14ac:dyDescent="0.2">
      <c r="A501" t="s">
        <v>2172</v>
      </c>
      <c r="B501" t="s">
        <v>2173</v>
      </c>
      <c r="C501" t="s">
        <v>82</v>
      </c>
      <c r="D501">
        <v>37.79</v>
      </c>
      <c r="E501">
        <v>7051.3300000000008</v>
      </c>
      <c r="F501">
        <v>0</v>
      </c>
      <c r="G501">
        <v>204</v>
      </c>
      <c r="H501">
        <v>0</v>
      </c>
      <c r="I501">
        <v>20</v>
      </c>
      <c r="J501">
        <v>4.5999999999999996</v>
      </c>
      <c r="K501" t="s">
        <v>2174</v>
      </c>
    </row>
    <row r="502" spans="1:11" x14ac:dyDescent="0.2">
      <c r="A502" t="s">
        <v>2160</v>
      </c>
      <c r="B502" t="s">
        <v>2161</v>
      </c>
      <c r="C502" t="s">
        <v>101</v>
      </c>
      <c r="D502">
        <v>1569</v>
      </c>
      <c r="E502">
        <v>59382.71</v>
      </c>
      <c r="F502">
        <v>0</v>
      </c>
      <c r="G502">
        <v>39</v>
      </c>
      <c r="H502">
        <v>0</v>
      </c>
      <c r="I502">
        <v>11</v>
      </c>
      <c r="J502">
        <v>4.2</v>
      </c>
      <c r="K502" t="s">
        <v>2162</v>
      </c>
    </row>
    <row r="503" spans="1:11" x14ac:dyDescent="0.2">
      <c r="A503" t="s">
        <v>2157</v>
      </c>
      <c r="B503" t="s">
        <v>2158</v>
      </c>
      <c r="C503" t="s">
        <v>82</v>
      </c>
      <c r="D503">
        <v>569</v>
      </c>
      <c r="E503">
        <v>9110.19</v>
      </c>
      <c r="F503">
        <v>0</v>
      </c>
      <c r="G503">
        <v>15</v>
      </c>
      <c r="H503">
        <v>0</v>
      </c>
      <c r="I503">
        <v>12</v>
      </c>
      <c r="J503">
        <v>4.4000000000000004</v>
      </c>
      <c r="K503" t="s">
        <v>2159</v>
      </c>
    </row>
    <row r="504" spans="1:11" x14ac:dyDescent="0.2">
      <c r="A504" t="s">
        <v>2175</v>
      </c>
      <c r="B504" t="s">
        <v>2176</v>
      </c>
      <c r="C504" t="s">
        <v>101</v>
      </c>
      <c r="D504">
        <v>649</v>
      </c>
      <c r="E504">
        <v>386.45</v>
      </c>
      <c r="F504">
        <v>0</v>
      </c>
      <c r="G504">
        <v>1</v>
      </c>
      <c r="H504">
        <v>0</v>
      </c>
      <c r="I504">
        <v>0</v>
      </c>
      <c r="J504">
        <v>0</v>
      </c>
      <c r="K504" t="s">
        <v>2177</v>
      </c>
    </row>
    <row r="505" spans="1:11" x14ac:dyDescent="0.2">
      <c r="A505" t="s">
        <v>2181</v>
      </c>
      <c r="B505" t="s">
        <v>2182</v>
      </c>
      <c r="C505" t="s">
        <v>101</v>
      </c>
      <c r="D505">
        <v>2969</v>
      </c>
      <c r="E505">
        <v>39121.269999999997</v>
      </c>
      <c r="F505">
        <v>0</v>
      </c>
      <c r="G505">
        <v>13</v>
      </c>
      <c r="H505">
        <v>0</v>
      </c>
      <c r="I505">
        <v>273</v>
      </c>
      <c r="J505">
        <v>4.5999999999999996</v>
      </c>
      <c r="K505" t="s">
        <v>2183</v>
      </c>
    </row>
    <row r="506" spans="1:11" x14ac:dyDescent="0.2">
      <c r="A506" t="s">
        <v>2187</v>
      </c>
      <c r="B506" t="s">
        <v>2188</v>
      </c>
      <c r="C506" t="s">
        <v>101</v>
      </c>
      <c r="D506">
        <v>3199</v>
      </c>
      <c r="E506">
        <v>109463.05</v>
      </c>
      <c r="F506">
        <v>0</v>
      </c>
      <c r="G506">
        <v>35</v>
      </c>
      <c r="H506">
        <v>0</v>
      </c>
      <c r="I506">
        <v>36</v>
      </c>
      <c r="J506">
        <v>4.3</v>
      </c>
      <c r="K506" t="s">
        <v>2189</v>
      </c>
    </row>
    <row r="507" spans="1:11" x14ac:dyDescent="0.2">
      <c r="A507" t="s">
        <v>2151</v>
      </c>
      <c r="B507" t="s">
        <v>2152</v>
      </c>
      <c r="C507" t="s">
        <v>101</v>
      </c>
      <c r="D507">
        <v>2369</v>
      </c>
      <c r="E507">
        <v>27053.96</v>
      </c>
      <c r="F507">
        <v>0</v>
      </c>
      <c r="G507">
        <v>12</v>
      </c>
      <c r="H507">
        <v>0</v>
      </c>
      <c r="I507">
        <v>60</v>
      </c>
      <c r="J507">
        <v>4.5999999999999996</v>
      </c>
      <c r="K507" t="s">
        <v>2153</v>
      </c>
    </row>
    <row r="508" spans="1:11" x14ac:dyDescent="0.2">
      <c r="A508" t="s">
        <v>2139</v>
      </c>
      <c r="B508" t="s">
        <v>2140</v>
      </c>
      <c r="C508" t="s">
        <v>101</v>
      </c>
      <c r="D508">
        <v>789</v>
      </c>
      <c r="E508">
        <v>82082.930000000008</v>
      </c>
      <c r="F508">
        <v>0</v>
      </c>
      <c r="G508">
        <v>101</v>
      </c>
      <c r="H508">
        <v>0</v>
      </c>
      <c r="I508">
        <v>20</v>
      </c>
      <c r="J508">
        <v>4.5999999999999996</v>
      </c>
      <c r="K508" t="s">
        <v>2141</v>
      </c>
    </row>
    <row r="509" spans="1:11" x14ac:dyDescent="0.2">
      <c r="A509" t="s">
        <v>2095</v>
      </c>
      <c r="B509" t="s">
        <v>2096</v>
      </c>
      <c r="C509" t="s">
        <v>82</v>
      </c>
      <c r="D509">
        <v>114</v>
      </c>
      <c r="E509">
        <v>6189.78</v>
      </c>
      <c r="F509">
        <v>0</v>
      </c>
      <c r="G509">
        <v>55</v>
      </c>
      <c r="H509">
        <v>0</v>
      </c>
      <c r="I509">
        <v>86</v>
      </c>
      <c r="J509">
        <v>4.0999999999999996</v>
      </c>
      <c r="K509" t="s">
        <v>2097</v>
      </c>
    </row>
    <row r="510" spans="1:11" x14ac:dyDescent="0.2">
      <c r="A510" t="s">
        <v>2211</v>
      </c>
      <c r="B510" t="s">
        <v>2212</v>
      </c>
      <c r="C510" t="s">
        <v>101</v>
      </c>
      <c r="D510">
        <v>4495</v>
      </c>
      <c r="E510">
        <v>40579.379999999997</v>
      </c>
      <c r="F510">
        <v>0</v>
      </c>
      <c r="G510">
        <v>9</v>
      </c>
      <c r="H510">
        <v>0</v>
      </c>
      <c r="I510">
        <v>3</v>
      </c>
      <c r="J510">
        <v>4.5999999999999996</v>
      </c>
      <c r="K510" t="s">
        <v>2213</v>
      </c>
    </row>
    <row r="511" spans="1:11" x14ac:dyDescent="0.2">
      <c r="A511" t="s">
        <v>1968</v>
      </c>
      <c r="B511" t="s">
        <v>1969</v>
      </c>
      <c r="C511" t="s">
        <v>82</v>
      </c>
      <c r="D511">
        <v>69</v>
      </c>
      <c r="E511">
        <v>4681.78</v>
      </c>
      <c r="F511">
        <v>0</v>
      </c>
      <c r="G511">
        <v>72</v>
      </c>
      <c r="H511">
        <v>0</v>
      </c>
      <c r="I511">
        <v>194</v>
      </c>
      <c r="J511">
        <v>4.5</v>
      </c>
      <c r="K511" t="s">
        <v>1970</v>
      </c>
    </row>
    <row r="512" spans="1:11" x14ac:dyDescent="0.2">
      <c r="A512" t="s">
        <v>2028</v>
      </c>
      <c r="B512" t="s">
        <v>2119</v>
      </c>
      <c r="C512" t="s">
        <v>93</v>
      </c>
      <c r="D512">
        <v>18.989999999999998</v>
      </c>
      <c r="E512">
        <v>0</v>
      </c>
      <c r="F512">
        <v>0</v>
      </c>
      <c r="G512">
        <v>0</v>
      </c>
      <c r="H512">
        <v>0</v>
      </c>
      <c r="I512">
        <v>0</v>
      </c>
      <c r="J512">
        <v>0</v>
      </c>
      <c r="K512" t="s">
        <v>2120</v>
      </c>
    </row>
    <row r="513" spans="1:11" x14ac:dyDescent="0.2">
      <c r="A513" t="s">
        <v>2148</v>
      </c>
      <c r="B513" t="s">
        <v>2149</v>
      </c>
      <c r="C513" t="s">
        <v>101</v>
      </c>
      <c r="D513">
        <v>1569</v>
      </c>
      <c r="E513">
        <v>108091.15</v>
      </c>
      <c r="F513">
        <v>0</v>
      </c>
      <c r="G513">
        <v>69</v>
      </c>
      <c r="H513">
        <v>0</v>
      </c>
      <c r="I513">
        <v>12</v>
      </c>
      <c r="J513">
        <v>5</v>
      </c>
      <c r="K513" t="s">
        <v>2150</v>
      </c>
    </row>
    <row r="514" spans="1:11" x14ac:dyDescent="0.2">
      <c r="A514" t="s">
        <v>2046</v>
      </c>
      <c r="B514" t="s">
        <v>2047</v>
      </c>
      <c r="C514" t="s">
        <v>82</v>
      </c>
      <c r="D514">
        <v>110.39</v>
      </c>
      <c r="E514">
        <v>21546.720000000001</v>
      </c>
      <c r="F514">
        <v>0</v>
      </c>
      <c r="G514">
        <v>568</v>
      </c>
      <c r="H514">
        <v>0</v>
      </c>
      <c r="I514">
        <v>552</v>
      </c>
      <c r="J514">
        <v>4.5999999999999996</v>
      </c>
      <c r="K514" t="s">
        <v>2048</v>
      </c>
    </row>
    <row r="515" spans="1:11" x14ac:dyDescent="0.2">
      <c r="A515" t="s">
        <v>2133</v>
      </c>
      <c r="B515" t="s">
        <v>2134</v>
      </c>
      <c r="C515" t="s">
        <v>101</v>
      </c>
      <c r="D515">
        <v>3699</v>
      </c>
      <c r="E515">
        <v>29562.240000000002</v>
      </c>
      <c r="F515">
        <v>0</v>
      </c>
      <c r="G515">
        <v>8</v>
      </c>
      <c r="H515">
        <v>0</v>
      </c>
      <c r="I515">
        <v>21</v>
      </c>
      <c r="J515">
        <v>4.4000000000000004</v>
      </c>
      <c r="K515" t="s">
        <v>2135</v>
      </c>
    </row>
    <row r="516" spans="1:11" x14ac:dyDescent="0.2">
      <c r="A516" t="s">
        <v>2241</v>
      </c>
      <c r="B516" t="s">
        <v>2242</v>
      </c>
      <c r="C516" t="s">
        <v>101</v>
      </c>
      <c r="D516">
        <v>2969</v>
      </c>
      <c r="E516">
        <v>10187.57</v>
      </c>
      <c r="F516">
        <v>0</v>
      </c>
      <c r="G516">
        <v>3</v>
      </c>
      <c r="H516">
        <v>0</v>
      </c>
      <c r="I516">
        <v>3</v>
      </c>
      <c r="J516">
        <v>5</v>
      </c>
      <c r="K516" t="s">
        <v>2243</v>
      </c>
    </row>
    <row r="517" spans="1:11" x14ac:dyDescent="0.2">
      <c r="A517" t="s">
        <v>2217</v>
      </c>
      <c r="B517" t="s">
        <v>2218</v>
      </c>
      <c r="C517" t="s">
        <v>82</v>
      </c>
      <c r="D517">
        <v>177.68</v>
      </c>
      <c r="E517">
        <v>492.76</v>
      </c>
      <c r="F517">
        <v>0</v>
      </c>
      <c r="G517">
        <v>8</v>
      </c>
      <c r="H517">
        <v>0</v>
      </c>
      <c r="I517">
        <v>103</v>
      </c>
      <c r="J517">
        <v>4.2</v>
      </c>
      <c r="K517" t="s">
        <v>2219</v>
      </c>
    </row>
    <row r="518" spans="1:11" x14ac:dyDescent="0.2">
      <c r="A518" t="s">
        <v>2244</v>
      </c>
      <c r="B518" t="s">
        <v>2245</v>
      </c>
      <c r="C518" t="s">
        <v>126</v>
      </c>
      <c r="D518">
        <v>1299</v>
      </c>
      <c r="E518">
        <v>11002.62</v>
      </c>
      <c r="F518">
        <v>0</v>
      </c>
      <c r="G518">
        <v>8</v>
      </c>
      <c r="H518">
        <v>0</v>
      </c>
      <c r="I518">
        <v>0</v>
      </c>
      <c r="J518">
        <v>0</v>
      </c>
      <c r="K518" t="s">
        <v>2246</v>
      </c>
    </row>
    <row r="519" spans="1:11" x14ac:dyDescent="0.2">
      <c r="A519" t="s">
        <v>2202</v>
      </c>
      <c r="B519" t="s">
        <v>2203</v>
      </c>
      <c r="C519" t="s">
        <v>101</v>
      </c>
      <c r="D519">
        <v>879</v>
      </c>
      <c r="E519">
        <v>4470.66</v>
      </c>
      <c r="F519">
        <v>0</v>
      </c>
      <c r="G519">
        <v>5</v>
      </c>
      <c r="H519">
        <v>0</v>
      </c>
      <c r="I519">
        <v>2</v>
      </c>
      <c r="J519">
        <v>5</v>
      </c>
      <c r="K519" t="s">
        <v>2204</v>
      </c>
    </row>
    <row r="520" spans="1:11" x14ac:dyDescent="0.2">
      <c r="A520" t="s">
        <v>2205</v>
      </c>
      <c r="B520" t="s">
        <v>2206</v>
      </c>
      <c r="C520" t="s">
        <v>126</v>
      </c>
      <c r="D520">
        <v>565.89</v>
      </c>
      <c r="E520">
        <v>2194.2800000000002</v>
      </c>
      <c r="F520">
        <v>0</v>
      </c>
      <c r="G520">
        <v>4</v>
      </c>
      <c r="H520">
        <v>0</v>
      </c>
      <c r="I520">
        <v>2</v>
      </c>
      <c r="J520">
        <v>3.9</v>
      </c>
      <c r="K520" t="s">
        <v>2207</v>
      </c>
    </row>
    <row r="521" spans="1:11" x14ac:dyDescent="0.2">
      <c r="A521" t="s">
        <v>2208</v>
      </c>
      <c r="B521" t="s">
        <v>2209</v>
      </c>
      <c r="C521" t="s">
        <v>101</v>
      </c>
      <c r="D521">
        <v>4995</v>
      </c>
      <c r="E521">
        <v>25716.720000000001</v>
      </c>
      <c r="F521">
        <v>0</v>
      </c>
      <c r="G521">
        <v>5</v>
      </c>
      <c r="H521">
        <v>0</v>
      </c>
      <c r="I521">
        <v>7</v>
      </c>
      <c r="J521">
        <v>4.3</v>
      </c>
      <c r="K521" t="s">
        <v>2210</v>
      </c>
    </row>
    <row r="522" spans="1:11" x14ac:dyDescent="0.2">
      <c r="A522" t="s">
        <v>2086</v>
      </c>
      <c r="B522" t="s">
        <v>2087</v>
      </c>
      <c r="C522" t="s">
        <v>101</v>
      </c>
      <c r="D522">
        <v>1369</v>
      </c>
      <c r="E522">
        <v>18468.509999999998</v>
      </c>
      <c r="F522">
        <v>0</v>
      </c>
      <c r="G522">
        <v>15</v>
      </c>
      <c r="H522">
        <v>0</v>
      </c>
      <c r="I522">
        <v>3</v>
      </c>
      <c r="J522">
        <v>5</v>
      </c>
      <c r="K522" t="s">
        <v>2088</v>
      </c>
    </row>
    <row r="523" spans="1:11" x14ac:dyDescent="0.2">
      <c r="A523" t="s">
        <v>2214</v>
      </c>
      <c r="B523" t="s">
        <v>2215</v>
      </c>
      <c r="C523" t="s">
        <v>101</v>
      </c>
      <c r="D523">
        <v>4995</v>
      </c>
      <c r="E523">
        <v>41714.9</v>
      </c>
      <c r="F523">
        <v>0</v>
      </c>
      <c r="G523">
        <v>9</v>
      </c>
      <c r="H523">
        <v>0</v>
      </c>
      <c r="I523">
        <v>2</v>
      </c>
      <c r="J523">
        <v>5</v>
      </c>
      <c r="K523" t="s">
        <v>2216</v>
      </c>
    </row>
    <row r="524" spans="1:11" x14ac:dyDescent="0.2">
      <c r="A524" t="s">
        <v>2199</v>
      </c>
      <c r="B524" t="s">
        <v>2200</v>
      </c>
      <c r="C524" t="s">
        <v>101</v>
      </c>
      <c r="D524">
        <v>559</v>
      </c>
      <c r="E524">
        <v>3187.21</v>
      </c>
      <c r="F524">
        <v>0</v>
      </c>
      <c r="G524">
        <v>6</v>
      </c>
      <c r="H524">
        <v>0</v>
      </c>
      <c r="I524">
        <v>8</v>
      </c>
      <c r="J524">
        <v>4.5</v>
      </c>
      <c r="K524" t="s">
        <v>2201</v>
      </c>
    </row>
    <row r="525" spans="1:11" x14ac:dyDescent="0.2">
      <c r="A525" t="s">
        <v>2250</v>
      </c>
      <c r="B525" t="s">
        <v>2251</v>
      </c>
      <c r="C525" t="s">
        <v>126</v>
      </c>
      <c r="D525">
        <v>195</v>
      </c>
      <c r="E525">
        <v>789.25</v>
      </c>
      <c r="F525">
        <v>0</v>
      </c>
      <c r="G525">
        <v>4</v>
      </c>
      <c r="H525">
        <v>0</v>
      </c>
      <c r="I525">
        <v>6</v>
      </c>
      <c r="J525">
        <v>5</v>
      </c>
      <c r="K525" t="s">
        <v>2252</v>
      </c>
    </row>
    <row r="526" spans="1:11" x14ac:dyDescent="0.2">
      <c r="A526" t="s">
        <v>2220</v>
      </c>
      <c r="B526" t="s">
        <v>2221</v>
      </c>
      <c r="C526" t="s">
        <v>101</v>
      </c>
      <c r="D526">
        <v>2999</v>
      </c>
      <c r="E526">
        <v>27690.5</v>
      </c>
      <c r="F526">
        <v>0</v>
      </c>
      <c r="G526">
        <v>8</v>
      </c>
      <c r="H526">
        <v>0</v>
      </c>
      <c r="I526">
        <v>9</v>
      </c>
      <c r="J526">
        <v>4.5999999999999996</v>
      </c>
      <c r="K526" t="s">
        <v>2222</v>
      </c>
    </row>
    <row r="527" spans="1:11" x14ac:dyDescent="0.2">
      <c r="A527" t="s">
        <v>2226</v>
      </c>
      <c r="B527" t="s">
        <v>2227</v>
      </c>
      <c r="C527" t="s">
        <v>101</v>
      </c>
      <c r="D527">
        <v>4995</v>
      </c>
      <c r="E527">
        <v>0</v>
      </c>
      <c r="F527">
        <v>0</v>
      </c>
      <c r="G527">
        <v>0</v>
      </c>
      <c r="H527">
        <v>0</v>
      </c>
      <c r="I527">
        <v>12</v>
      </c>
      <c r="J527">
        <v>4.4000000000000004</v>
      </c>
      <c r="K527" t="s">
        <v>2228</v>
      </c>
    </row>
    <row r="528" spans="1:11" x14ac:dyDescent="0.2">
      <c r="A528" t="s">
        <v>2229</v>
      </c>
      <c r="B528" t="s">
        <v>2230</v>
      </c>
      <c r="C528" t="s">
        <v>93</v>
      </c>
      <c r="D528">
        <v>37.99</v>
      </c>
      <c r="E528">
        <v>224.01</v>
      </c>
      <c r="F528">
        <v>0</v>
      </c>
      <c r="G528">
        <v>6</v>
      </c>
      <c r="H528">
        <v>0</v>
      </c>
      <c r="I528">
        <v>0</v>
      </c>
      <c r="J528">
        <v>0</v>
      </c>
      <c r="K528" t="s">
        <v>2231</v>
      </c>
    </row>
    <row r="529" spans="1:11" x14ac:dyDescent="0.2">
      <c r="A529" t="s">
        <v>2232</v>
      </c>
      <c r="B529" t="s">
        <v>2233</v>
      </c>
      <c r="C529" t="s">
        <v>101</v>
      </c>
      <c r="D529">
        <v>519</v>
      </c>
      <c r="E529">
        <v>4293.1400000000003</v>
      </c>
      <c r="F529">
        <v>0</v>
      </c>
      <c r="G529">
        <v>9</v>
      </c>
      <c r="H529">
        <v>0</v>
      </c>
      <c r="I529">
        <v>1</v>
      </c>
      <c r="J529">
        <v>5</v>
      </c>
      <c r="K529" t="s">
        <v>2234</v>
      </c>
    </row>
    <row r="530" spans="1:11" x14ac:dyDescent="0.2">
      <c r="A530" t="s">
        <v>2235</v>
      </c>
      <c r="B530" t="s">
        <v>2236</v>
      </c>
      <c r="C530" t="s">
        <v>82</v>
      </c>
      <c r="D530">
        <v>348</v>
      </c>
      <c r="E530">
        <v>637.75</v>
      </c>
      <c r="F530">
        <v>0</v>
      </c>
      <c r="G530">
        <v>2</v>
      </c>
      <c r="H530">
        <v>0</v>
      </c>
      <c r="I530">
        <v>3</v>
      </c>
      <c r="J530">
        <v>5</v>
      </c>
      <c r="K530" t="s">
        <v>2237</v>
      </c>
    </row>
    <row r="531" spans="1:11" x14ac:dyDescent="0.2">
      <c r="A531" t="s">
        <v>2238</v>
      </c>
      <c r="B531" t="s">
        <v>2239</v>
      </c>
      <c r="C531" t="s">
        <v>101</v>
      </c>
      <c r="D531">
        <v>3999</v>
      </c>
      <c r="E531">
        <v>26853.62</v>
      </c>
      <c r="F531">
        <v>0</v>
      </c>
      <c r="G531">
        <v>6</v>
      </c>
      <c r="H531">
        <v>0</v>
      </c>
      <c r="I531">
        <v>3</v>
      </c>
      <c r="J531">
        <v>5</v>
      </c>
      <c r="K531" t="s">
        <v>2240</v>
      </c>
    </row>
    <row r="532" spans="1:11" x14ac:dyDescent="0.2">
      <c r="A532" t="s">
        <v>2247</v>
      </c>
      <c r="B532" t="s">
        <v>2248</v>
      </c>
      <c r="C532" t="s">
        <v>97</v>
      </c>
      <c r="D532">
        <v>1295</v>
      </c>
      <c r="E532">
        <v>15425.53</v>
      </c>
      <c r="F532">
        <v>0</v>
      </c>
      <c r="G532">
        <v>13</v>
      </c>
      <c r="H532">
        <v>0</v>
      </c>
      <c r="I532">
        <v>7</v>
      </c>
      <c r="J532">
        <v>3.4</v>
      </c>
      <c r="K532" t="s">
        <v>2249</v>
      </c>
    </row>
    <row r="533" spans="1:11" x14ac:dyDescent="0.2">
      <c r="A533" t="s">
        <v>2253</v>
      </c>
      <c r="B533" t="s">
        <v>2254</v>
      </c>
      <c r="C533" t="s">
        <v>97</v>
      </c>
      <c r="D533">
        <v>719</v>
      </c>
      <c r="E533">
        <v>11545.3</v>
      </c>
      <c r="F533">
        <v>0</v>
      </c>
      <c r="G533">
        <v>12</v>
      </c>
      <c r="H533">
        <v>0</v>
      </c>
      <c r="I533">
        <v>10</v>
      </c>
      <c r="J533">
        <v>4.4000000000000004</v>
      </c>
      <c r="K533" t="s">
        <v>2255</v>
      </c>
    </row>
    <row r="534" spans="1:11" x14ac:dyDescent="0.2">
      <c r="A534" t="s">
        <v>2190</v>
      </c>
      <c r="B534" t="s">
        <v>2191</v>
      </c>
      <c r="C534" t="s">
        <v>101</v>
      </c>
      <c r="D534">
        <v>1569</v>
      </c>
      <c r="E534">
        <v>21024.560000000001</v>
      </c>
      <c r="F534">
        <v>0</v>
      </c>
      <c r="G534">
        <v>13</v>
      </c>
      <c r="H534">
        <v>0</v>
      </c>
      <c r="I534">
        <v>18</v>
      </c>
      <c r="J534">
        <v>4.5999999999999996</v>
      </c>
      <c r="K534" t="s">
        <v>2192</v>
      </c>
    </row>
    <row r="535" spans="1:11" x14ac:dyDescent="0.2">
      <c r="A535" t="s">
        <v>2280</v>
      </c>
      <c r="B535" t="s">
        <v>2281</v>
      </c>
      <c r="C535" t="s">
        <v>97</v>
      </c>
      <c r="D535">
        <v>899</v>
      </c>
      <c r="E535">
        <v>13885.78</v>
      </c>
      <c r="F535">
        <v>0</v>
      </c>
      <c r="G535">
        <v>16</v>
      </c>
      <c r="H535">
        <v>0</v>
      </c>
      <c r="I535">
        <v>1</v>
      </c>
      <c r="J535">
        <v>5</v>
      </c>
      <c r="K535" t="s">
        <v>2282</v>
      </c>
    </row>
    <row r="536" spans="1:11" x14ac:dyDescent="0.2">
      <c r="A536" t="s">
        <v>2193</v>
      </c>
      <c r="B536" t="s">
        <v>2194</v>
      </c>
      <c r="C536" t="s">
        <v>101</v>
      </c>
      <c r="D536">
        <v>3699</v>
      </c>
      <c r="E536">
        <v>49698.69</v>
      </c>
      <c r="F536">
        <v>0</v>
      </c>
      <c r="G536">
        <v>11</v>
      </c>
      <c r="H536">
        <v>0</v>
      </c>
      <c r="I536">
        <v>31</v>
      </c>
      <c r="J536">
        <v>4.7</v>
      </c>
      <c r="K536" t="s">
        <v>2195</v>
      </c>
    </row>
    <row r="537" spans="1:11" x14ac:dyDescent="0.2">
      <c r="A537" t="s">
        <v>2196</v>
      </c>
      <c r="B537" t="s">
        <v>2197</v>
      </c>
      <c r="C537" t="s">
        <v>126</v>
      </c>
      <c r="D537">
        <v>449</v>
      </c>
      <c r="E537">
        <v>3749.31</v>
      </c>
      <c r="F537">
        <v>0</v>
      </c>
      <c r="G537">
        <v>9</v>
      </c>
      <c r="H537">
        <v>0</v>
      </c>
      <c r="I537">
        <v>2</v>
      </c>
      <c r="J537">
        <v>4.5</v>
      </c>
      <c r="K537" t="s">
        <v>2198</v>
      </c>
    </row>
    <row r="538" spans="1:11" x14ac:dyDescent="0.2">
      <c r="A538" t="s">
        <v>2223</v>
      </c>
      <c r="B538" t="s">
        <v>2224</v>
      </c>
      <c r="C538" t="s">
        <v>101</v>
      </c>
      <c r="D538">
        <v>589</v>
      </c>
      <c r="E538">
        <v>10021.94</v>
      </c>
      <c r="F538">
        <v>0</v>
      </c>
      <c r="G538">
        <v>19</v>
      </c>
      <c r="H538">
        <v>0</v>
      </c>
      <c r="I538">
        <v>17</v>
      </c>
      <c r="J538">
        <v>5</v>
      </c>
      <c r="K538" t="s">
        <v>2225</v>
      </c>
    </row>
    <row r="539" spans="1:11" x14ac:dyDescent="0.2">
      <c r="A539" t="s">
        <v>2292</v>
      </c>
      <c r="B539" t="s">
        <v>2293</v>
      </c>
      <c r="C539" t="s">
        <v>101</v>
      </c>
      <c r="D539">
        <v>4495</v>
      </c>
      <c r="E539">
        <v>68912.52</v>
      </c>
      <c r="F539">
        <v>0</v>
      </c>
      <c r="G539">
        <v>16</v>
      </c>
      <c r="H539">
        <v>0</v>
      </c>
      <c r="I539">
        <v>3</v>
      </c>
      <c r="J539">
        <v>5</v>
      </c>
      <c r="K539" t="s">
        <v>2294</v>
      </c>
    </row>
    <row r="540" spans="1:11" x14ac:dyDescent="0.2">
      <c r="A540" t="s">
        <v>2286</v>
      </c>
      <c r="B540" t="s">
        <v>2287</v>
      </c>
      <c r="C540" t="s">
        <v>101</v>
      </c>
      <c r="D540">
        <v>4495</v>
      </c>
      <c r="E540">
        <v>91808.79</v>
      </c>
      <c r="F540">
        <v>0</v>
      </c>
      <c r="G540">
        <v>19</v>
      </c>
      <c r="H540">
        <v>0</v>
      </c>
      <c r="I540">
        <v>7</v>
      </c>
      <c r="J540">
        <v>5</v>
      </c>
      <c r="K540" t="s">
        <v>2288</v>
      </c>
    </row>
    <row r="541" spans="1:11" x14ac:dyDescent="0.2">
      <c r="A541" t="s">
        <v>2283</v>
      </c>
      <c r="B541" t="s">
        <v>2284</v>
      </c>
      <c r="C541" t="s">
        <v>82</v>
      </c>
      <c r="D541">
        <v>65.989999999999995</v>
      </c>
      <c r="E541">
        <v>850.81</v>
      </c>
      <c r="F541">
        <v>0</v>
      </c>
      <c r="G541">
        <v>12</v>
      </c>
      <c r="H541">
        <v>0</v>
      </c>
      <c r="I541">
        <v>5</v>
      </c>
      <c r="J541">
        <v>5</v>
      </c>
      <c r="K541" t="s">
        <v>2285</v>
      </c>
    </row>
    <row r="542" spans="1:11" x14ac:dyDescent="0.2">
      <c r="A542" t="s">
        <v>2277</v>
      </c>
      <c r="B542" t="s">
        <v>2278</v>
      </c>
      <c r="C542" t="s">
        <v>101</v>
      </c>
      <c r="D542">
        <v>1969</v>
      </c>
      <c r="E542">
        <v>29498.720000000001</v>
      </c>
      <c r="F542">
        <v>0</v>
      </c>
      <c r="G542">
        <v>15</v>
      </c>
      <c r="H542">
        <v>0</v>
      </c>
      <c r="I542">
        <v>3</v>
      </c>
      <c r="J542">
        <v>4.5999999999999996</v>
      </c>
      <c r="K542" t="s">
        <v>2279</v>
      </c>
    </row>
    <row r="543" spans="1:11" x14ac:dyDescent="0.2">
      <c r="A543" t="s">
        <v>2256</v>
      </c>
      <c r="B543" t="s">
        <v>2257</v>
      </c>
      <c r="C543" t="s">
        <v>101</v>
      </c>
      <c r="D543">
        <v>3599</v>
      </c>
      <c r="E543">
        <v>39079.620000000003</v>
      </c>
      <c r="F543">
        <v>0</v>
      </c>
      <c r="G543">
        <v>11</v>
      </c>
      <c r="H543">
        <v>0</v>
      </c>
      <c r="I543">
        <v>1</v>
      </c>
      <c r="J543">
        <v>5</v>
      </c>
      <c r="K543" t="s">
        <v>2258</v>
      </c>
    </row>
    <row r="544" spans="1:11" x14ac:dyDescent="0.2">
      <c r="A544" t="s">
        <v>2274</v>
      </c>
      <c r="B544" t="s">
        <v>2275</v>
      </c>
      <c r="C544" t="s">
        <v>101</v>
      </c>
      <c r="D544">
        <v>4995</v>
      </c>
      <c r="E544">
        <v>51004.53</v>
      </c>
      <c r="F544">
        <v>0</v>
      </c>
      <c r="G544">
        <v>10</v>
      </c>
      <c r="H544">
        <v>0</v>
      </c>
      <c r="I544">
        <v>14</v>
      </c>
      <c r="J544">
        <v>4.7</v>
      </c>
      <c r="K544" t="s">
        <v>2276</v>
      </c>
    </row>
    <row r="545" spans="1:11" x14ac:dyDescent="0.2">
      <c r="A545" t="s">
        <v>2271</v>
      </c>
      <c r="B545" t="s">
        <v>2272</v>
      </c>
      <c r="C545" t="s">
        <v>101</v>
      </c>
      <c r="D545">
        <v>1369</v>
      </c>
      <c r="E545">
        <v>15841.5</v>
      </c>
      <c r="F545">
        <v>0</v>
      </c>
      <c r="G545">
        <v>11</v>
      </c>
      <c r="H545">
        <v>0</v>
      </c>
      <c r="I545">
        <v>3</v>
      </c>
      <c r="J545">
        <v>3.4</v>
      </c>
      <c r="K545" t="s">
        <v>2273</v>
      </c>
    </row>
    <row r="546" spans="1:11" x14ac:dyDescent="0.2">
      <c r="A546" t="s">
        <v>2268</v>
      </c>
      <c r="B546" t="s">
        <v>2269</v>
      </c>
      <c r="C546" t="s">
        <v>101</v>
      </c>
      <c r="D546">
        <v>849</v>
      </c>
      <c r="E546">
        <v>8779.0400000000009</v>
      </c>
      <c r="F546">
        <v>0</v>
      </c>
      <c r="G546">
        <v>9</v>
      </c>
      <c r="H546">
        <v>0</v>
      </c>
      <c r="I546">
        <v>26</v>
      </c>
      <c r="J546">
        <v>4.0999999999999996</v>
      </c>
      <c r="K546" t="s">
        <v>2270</v>
      </c>
    </row>
    <row r="547" spans="1:11" x14ac:dyDescent="0.2">
      <c r="A547" t="s">
        <v>2265</v>
      </c>
      <c r="B547" t="s">
        <v>2266</v>
      </c>
      <c r="C547" t="s">
        <v>101</v>
      </c>
      <c r="D547">
        <v>1569</v>
      </c>
      <c r="E547">
        <v>14607.27</v>
      </c>
      <c r="F547">
        <v>0</v>
      </c>
      <c r="G547">
        <v>10</v>
      </c>
      <c r="H547">
        <v>0</v>
      </c>
      <c r="I547">
        <v>193</v>
      </c>
      <c r="J547">
        <v>4.4000000000000004</v>
      </c>
      <c r="K547" t="s">
        <v>2267</v>
      </c>
    </row>
    <row r="548" spans="1:11" x14ac:dyDescent="0.2">
      <c r="A548" t="s">
        <v>2262</v>
      </c>
      <c r="B548" t="s">
        <v>2263</v>
      </c>
      <c r="C548" t="s">
        <v>101</v>
      </c>
      <c r="D548">
        <v>449</v>
      </c>
      <c r="E548">
        <v>8386.3799999999992</v>
      </c>
      <c r="F548">
        <v>0</v>
      </c>
      <c r="G548">
        <v>18</v>
      </c>
      <c r="H548">
        <v>0</v>
      </c>
      <c r="I548">
        <v>1</v>
      </c>
      <c r="J548">
        <v>5</v>
      </c>
      <c r="K548" t="s">
        <v>2264</v>
      </c>
    </row>
    <row r="549" spans="1:11" x14ac:dyDescent="0.2">
      <c r="A549" t="s">
        <v>2259</v>
      </c>
      <c r="B549" t="s">
        <v>2260</v>
      </c>
      <c r="C549" t="s">
        <v>82</v>
      </c>
      <c r="D549">
        <v>449</v>
      </c>
      <c r="E549">
        <v>10457.120000000001</v>
      </c>
      <c r="F549">
        <v>0</v>
      </c>
      <c r="G549">
        <v>21</v>
      </c>
      <c r="H549">
        <v>0</v>
      </c>
      <c r="I549">
        <v>1</v>
      </c>
      <c r="J549">
        <v>5</v>
      </c>
      <c r="K549" t="s">
        <v>2261</v>
      </c>
    </row>
    <row r="550" spans="1:11" x14ac:dyDescent="0.2">
      <c r="A550" t="s">
        <v>2295</v>
      </c>
      <c r="B550" t="s">
        <v>2296</v>
      </c>
      <c r="C550" t="s">
        <v>101</v>
      </c>
      <c r="D550">
        <v>920</v>
      </c>
      <c r="E550">
        <v>0</v>
      </c>
      <c r="F550">
        <v>0</v>
      </c>
      <c r="G550">
        <v>0</v>
      </c>
      <c r="H550">
        <v>0</v>
      </c>
      <c r="I550">
        <v>3</v>
      </c>
      <c r="J550">
        <v>5</v>
      </c>
      <c r="K550" t="s">
        <v>2297</v>
      </c>
    </row>
  </sheetData>
  <pageMargins left="0.75" right="0.75" top="1" bottom="1"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M9"/>
  <sheetViews>
    <sheetView workbookViewId="0"/>
  </sheetViews>
  <sheetFormatPr baseColWidth="10" defaultColWidth="8.83203125" defaultRowHeight="16" x14ac:dyDescent="0.2"/>
  <sheetData>
    <row r="1" spans="1:13" x14ac:dyDescent="0.2">
      <c r="A1" t="s">
        <v>23</v>
      </c>
      <c r="B1" t="s">
        <v>4241</v>
      </c>
      <c r="C1" t="s">
        <v>1</v>
      </c>
      <c r="D1" t="s">
        <v>2</v>
      </c>
      <c r="E1" t="s">
        <v>3</v>
      </c>
      <c r="F1" t="s">
        <v>4</v>
      </c>
      <c r="G1" t="s">
        <v>5</v>
      </c>
      <c r="H1" t="s">
        <v>6</v>
      </c>
      <c r="I1" t="s">
        <v>7</v>
      </c>
      <c r="J1" t="s">
        <v>8</v>
      </c>
      <c r="K1" t="s">
        <v>9</v>
      </c>
      <c r="L1" t="s">
        <v>10</v>
      </c>
      <c r="M1" t="s">
        <v>11</v>
      </c>
    </row>
    <row r="2" spans="1:13" x14ac:dyDescent="0.2">
      <c r="A2" t="s">
        <v>36</v>
      </c>
      <c r="B2" t="s">
        <v>13</v>
      </c>
      <c r="C2">
        <v>558.7096396396397</v>
      </c>
      <c r="D2">
        <v>-2.419718686975092E-2</v>
      </c>
      <c r="E2">
        <v>8.5374620511925015E-2</v>
      </c>
      <c r="F2">
        <v>444</v>
      </c>
      <c r="G2">
        <v>3.0006082313982569E-2</v>
      </c>
      <c r="H2">
        <v>-0.39010989010989011</v>
      </c>
      <c r="I2">
        <v>0.49494949494949497</v>
      </c>
      <c r="J2">
        <v>248067.08</v>
      </c>
      <c r="K2">
        <v>0.11979650474335179</v>
      </c>
      <c r="L2">
        <v>-0.40486751506891422</v>
      </c>
      <c r="M2">
        <v>0.62258024076530227</v>
      </c>
    </row>
    <row r="3" spans="1:13" x14ac:dyDescent="0.2">
      <c r="A3" t="s">
        <v>36</v>
      </c>
      <c r="B3" t="s">
        <v>14</v>
      </c>
      <c r="C3">
        <v>197.28926132559701</v>
      </c>
      <c r="D3">
        <v>-2.652397170545406E-2</v>
      </c>
      <c r="E3">
        <v>1.741711357392384E-2</v>
      </c>
      <c r="F3">
        <v>4481</v>
      </c>
      <c r="G3">
        <v>0.30283165506521592</v>
      </c>
      <c r="H3">
        <v>-0.13959293394777261</v>
      </c>
      <c r="I3">
        <v>0.38046826863832411</v>
      </c>
      <c r="J3">
        <v>884053.17999999993</v>
      </c>
      <c r="K3">
        <v>0.42692678517135452</v>
      </c>
      <c r="L3">
        <v>-0.16241434662291479</v>
      </c>
      <c r="M3">
        <v>0.40451204125839579</v>
      </c>
    </row>
    <row r="4" spans="1:13" x14ac:dyDescent="0.2">
      <c r="A4" t="s">
        <v>36</v>
      </c>
      <c r="B4" t="s">
        <v>15</v>
      </c>
      <c r="C4">
        <v>229.87213401015231</v>
      </c>
      <c r="D4">
        <v>-7.3207407793068335E-2</v>
      </c>
      <c r="E4">
        <v>8.3007445996621243E-3</v>
      </c>
      <c r="F4">
        <v>4925</v>
      </c>
      <c r="G4">
        <v>0.33283773737919847</v>
      </c>
      <c r="H4">
        <v>-0.17031671159029649</v>
      </c>
      <c r="I4">
        <v>0.37531415805640878</v>
      </c>
      <c r="J4">
        <v>1132120.26</v>
      </c>
      <c r="K4">
        <v>0.54672328991470631</v>
      </c>
      <c r="L4">
        <v>-0.23105567442399971</v>
      </c>
      <c r="M4">
        <v>0.38673028962673439</v>
      </c>
    </row>
    <row r="5" spans="1:13" x14ac:dyDescent="0.2">
      <c r="A5" t="s">
        <v>36</v>
      </c>
      <c r="B5" t="s">
        <v>16</v>
      </c>
      <c r="C5">
        <v>157.31527334851941</v>
      </c>
      <c r="D5">
        <v>-1.9194009640498E-2</v>
      </c>
      <c r="E5">
        <v>5.0930011185009061E-2</v>
      </c>
      <c r="F5">
        <v>3512</v>
      </c>
      <c r="G5">
        <v>0.2373454078529432</v>
      </c>
      <c r="H5">
        <v>-1.9542155220547142E-2</v>
      </c>
      <c r="I5">
        <v>0.19293478260869559</v>
      </c>
      <c r="J5">
        <v>552491.24</v>
      </c>
      <c r="K5">
        <v>0.26680895930778198</v>
      </c>
      <c r="L5">
        <v>-3.8361072545345931E-2</v>
      </c>
      <c r="M5">
        <v>0.25369096442994299</v>
      </c>
    </row>
    <row r="6" spans="1:13" x14ac:dyDescent="0.2">
      <c r="A6" t="s">
        <v>36</v>
      </c>
      <c r="B6" t="s">
        <v>17</v>
      </c>
      <c r="C6">
        <v>62.202040285899933</v>
      </c>
      <c r="D6">
        <v>-2.3136962598669819E-2</v>
      </c>
      <c r="E6">
        <v>-1.1896033791620851E-2</v>
      </c>
      <c r="F6">
        <v>6156</v>
      </c>
      <c r="G6">
        <v>0.41603027640737988</v>
      </c>
      <c r="H6">
        <v>-1.6241676140982259E-4</v>
      </c>
      <c r="I6">
        <v>-0.13087674714104189</v>
      </c>
      <c r="J6">
        <v>382915.76</v>
      </c>
      <c r="K6">
        <v>0.18491760236442559</v>
      </c>
      <c r="L6">
        <v>-2.3295621529545452E-2</v>
      </c>
      <c r="M6">
        <v>-0.1412158667261354</v>
      </c>
    </row>
    <row r="7" spans="1:13" x14ac:dyDescent="0.2">
      <c r="A7" t="s">
        <v>36</v>
      </c>
      <c r="B7" t="s">
        <v>18</v>
      </c>
      <c r="C7">
        <v>96.752896152254863</v>
      </c>
      <c r="D7">
        <v>-2.5143488821252169E-2</v>
      </c>
      <c r="E7">
        <v>9.4259908342188892E-2</v>
      </c>
      <c r="F7">
        <v>9668</v>
      </c>
      <c r="G7">
        <v>0.653375684260323</v>
      </c>
      <c r="H7">
        <v>-7.2902762090564233E-3</v>
      </c>
      <c r="I7">
        <v>-3.5803331006283079E-2</v>
      </c>
      <c r="J7">
        <v>935407</v>
      </c>
      <c r="K7">
        <v>0.45172656167220748</v>
      </c>
      <c r="L7">
        <v>-3.2250462051942257E-2</v>
      </c>
      <c r="M7">
        <v>5.5081758636908562E-2</v>
      </c>
    </row>
    <row r="8" spans="1:13" x14ac:dyDescent="0.2">
      <c r="A8" t="s">
        <v>36</v>
      </c>
      <c r="B8" t="s">
        <v>20</v>
      </c>
      <c r="C8">
        <v>15.735049019607841</v>
      </c>
      <c r="D8">
        <v>-7.6147517607168203E-2</v>
      </c>
      <c r="E8">
        <v>3.0583691035586339E-2</v>
      </c>
      <c r="F8">
        <v>204</v>
      </c>
      <c r="G8">
        <v>1.3786578360478479E-2</v>
      </c>
      <c r="H8">
        <v>-0.28671328671328672</v>
      </c>
      <c r="I8">
        <v>-0.45013477088948778</v>
      </c>
      <c r="J8">
        <v>3209.95</v>
      </c>
      <c r="K8">
        <v>1.550148413086178E-3</v>
      </c>
      <c r="L8">
        <v>-0.34102829927224593</v>
      </c>
      <c r="M8">
        <v>-0.43331786261116012</v>
      </c>
    </row>
    <row r="9" spans="1:13" x14ac:dyDescent="0.2">
      <c r="A9" t="s">
        <v>36</v>
      </c>
      <c r="B9" t="s">
        <v>21</v>
      </c>
      <c r="C9">
        <v>139.94304318442931</v>
      </c>
      <c r="D9">
        <v>-8.5984247626832433E-2</v>
      </c>
      <c r="E9">
        <v>0.14492926938786921</v>
      </c>
      <c r="F9">
        <v>14797</v>
      </c>
      <c r="G9">
        <v>1</v>
      </c>
      <c r="H9">
        <v>-7.2927761418457471E-2</v>
      </c>
      <c r="I9">
        <v>5.8516345947492672E-2</v>
      </c>
      <c r="J9">
        <v>2070737.21</v>
      </c>
      <c r="K9">
        <v>1</v>
      </c>
      <c r="L9">
        <v>-0.1526413703486148</v>
      </c>
      <c r="M9">
        <v>0.21192634660077969</v>
      </c>
    </row>
  </sheetData>
  <pageMargins left="0.75" right="0.75" top="1" bottom="1" header="0.5" footer="0.5"/>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K56"/>
  <sheetViews>
    <sheetView workbookViewId="0"/>
  </sheetViews>
  <sheetFormatPr baseColWidth="10" defaultColWidth="8.83203125" defaultRowHeight="16" x14ac:dyDescent="0.2"/>
  <sheetData>
    <row r="1" spans="1:11" x14ac:dyDescent="0.2">
      <c r="A1" t="s">
        <v>4249</v>
      </c>
      <c r="B1" t="s">
        <v>70</v>
      </c>
      <c r="C1" t="s">
        <v>72</v>
      </c>
      <c r="D1" t="s">
        <v>73</v>
      </c>
      <c r="E1" t="s">
        <v>4243</v>
      </c>
      <c r="F1" t="s">
        <v>4242</v>
      </c>
      <c r="G1" t="s">
        <v>4252</v>
      </c>
      <c r="H1" t="s">
        <v>4244</v>
      </c>
      <c r="I1" t="s">
        <v>4246</v>
      </c>
      <c r="J1" t="s">
        <v>4250</v>
      </c>
      <c r="K1" t="s">
        <v>4251</v>
      </c>
    </row>
    <row r="2" spans="1:11" x14ac:dyDescent="0.2">
      <c r="A2" t="s">
        <v>110</v>
      </c>
      <c r="B2" t="s">
        <v>109</v>
      </c>
      <c r="C2" t="s">
        <v>82</v>
      </c>
      <c r="D2">
        <v>64.0439871267656</v>
      </c>
      <c r="E2">
        <v>5118816.3899999997</v>
      </c>
      <c r="F2">
        <v>358198.02</v>
      </c>
      <c r="G2">
        <v>78367</v>
      </c>
      <c r="H2">
        <v>5593</v>
      </c>
      <c r="I2">
        <v>30049</v>
      </c>
      <c r="J2">
        <v>4.5</v>
      </c>
      <c r="K2" t="s">
        <v>111</v>
      </c>
    </row>
    <row r="3" spans="1:11" x14ac:dyDescent="0.2">
      <c r="A3" t="s">
        <v>129</v>
      </c>
      <c r="B3" t="s">
        <v>128</v>
      </c>
      <c r="C3" t="s">
        <v>101</v>
      </c>
      <c r="D3">
        <v>149.44570766855381</v>
      </c>
      <c r="E3">
        <v>3742749.33</v>
      </c>
      <c r="F3">
        <v>290373.01</v>
      </c>
      <c r="G3">
        <v>23813</v>
      </c>
      <c r="H3">
        <v>1943</v>
      </c>
      <c r="I3">
        <v>5051</v>
      </c>
      <c r="J3">
        <v>4.4000000000000004</v>
      </c>
      <c r="K3" t="s">
        <v>130</v>
      </c>
    </row>
    <row r="4" spans="1:11" x14ac:dyDescent="0.2">
      <c r="A4" t="s">
        <v>333</v>
      </c>
      <c r="B4" t="s">
        <v>332</v>
      </c>
      <c r="C4" t="s">
        <v>82</v>
      </c>
      <c r="D4">
        <v>177.72473011363641</v>
      </c>
      <c r="E4">
        <v>1462286.77</v>
      </c>
      <c r="F4">
        <v>125118.21</v>
      </c>
      <c r="G4">
        <v>7910</v>
      </c>
      <c r="H4">
        <v>704</v>
      </c>
      <c r="I4">
        <v>3174</v>
      </c>
      <c r="J4">
        <v>4.3</v>
      </c>
      <c r="K4" t="s">
        <v>334</v>
      </c>
    </row>
    <row r="5" spans="1:11" x14ac:dyDescent="0.2">
      <c r="A5" t="s">
        <v>324</v>
      </c>
      <c r="B5" t="s">
        <v>323</v>
      </c>
      <c r="C5" t="s">
        <v>101</v>
      </c>
      <c r="D5">
        <v>168.1113306451613</v>
      </c>
      <c r="E5">
        <v>1484539.7</v>
      </c>
      <c r="F5">
        <v>125074.83</v>
      </c>
      <c r="G5">
        <v>8351</v>
      </c>
      <c r="H5">
        <v>744</v>
      </c>
      <c r="I5">
        <v>796</v>
      </c>
      <c r="J5">
        <v>4.3</v>
      </c>
      <c r="K5" t="s">
        <v>325</v>
      </c>
    </row>
    <row r="6" spans="1:11" x14ac:dyDescent="0.2">
      <c r="A6" t="s">
        <v>371</v>
      </c>
      <c r="B6" t="s">
        <v>370</v>
      </c>
      <c r="C6" t="s">
        <v>101</v>
      </c>
      <c r="D6">
        <v>342.4392676056338</v>
      </c>
      <c r="E6">
        <v>892289.27999999991</v>
      </c>
      <c r="F6">
        <v>121565.94</v>
      </c>
      <c r="G6">
        <v>2527</v>
      </c>
      <c r="H6">
        <v>355</v>
      </c>
      <c r="I6">
        <v>135</v>
      </c>
      <c r="J6">
        <v>4.4000000000000004</v>
      </c>
      <c r="K6" t="s">
        <v>372</v>
      </c>
    </row>
    <row r="7" spans="1:11" x14ac:dyDescent="0.2">
      <c r="A7" t="s">
        <v>2298</v>
      </c>
      <c r="B7" t="s">
        <v>2299</v>
      </c>
      <c r="C7" t="s">
        <v>101</v>
      </c>
      <c r="D7">
        <v>245.07174731182801</v>
      </c>
      <c r="E7">
        <v>1037340.81</v>
      </c>
      <c r="F7">
        <v>91166.69</v>
      </c>
      <c r="G7">
        <v>4045</v>
      </c>
      <c r="H7">
        <v>372</v>
      </c>
      <c r="I7">
        <v>2372</v>
      </c>
      <c r="J7">
        <v>4.2</v>
      </c>
      <c r="K7" t="s">
        <v>2300</v>
      </c>
    </row>
    <row r="8" spans="1:11" x14ac:dyDescent="0.2">
      <c r="A8" t="s">
        <v>300</v>
      </c>
      <c r="B8" t="s">
        <v>299</v>
      </c>
      <c r="C8" t="s">
        <v>82</v>
      </c>
      <c r="D8">
        <v>90.97394077448746</v>
      </c>
      <c r="E8">
        <v>1268357.6000000001</v>
      </c>
      <c r="F8">
        <v>79875.12</v>
      </c>
      <c r="G8">
        <v>13520</v>
      </c>
      <c r="H8">
        <v>878</v>
      </c>
      <c r="I8">
        <v>2715</v>
      </c>
      <c r="J8">
        <v>4.5</v>
      </c>
      <c r="K8" t="s">
        <v>301</v>
      </c>
    </row>
    <row r="9" spans="1:11" x14ac:dyDescent="0.2">
      <c r="A9" t="s">
        <v>2301</v>
      </c>
      <c r="B9" t="s">
        <v>2302</v>
      </c>
      <c r="C9" t="s">
        <v>101</v>
      </c>
      <c r="D9">
        <v>561.12086956521739</v>
      </c>
      <c r="E9">
        <v>901616.09000000008</v>
      </c>
      <c r="F9">
        <v>77434.679999999993</v>
      </c>
      <c r="G9">
        <v>1583</v>
      </c>
      <c r="H9">
        <v>138</v>
      </c>
      <c r="I9">
        <v>401</v>
      </c>
      <c r="J9">
        <v>4</v>
      </c>
      <c r="K9" t="s">
        <v>2303</v>
      </c>
    </row>
    <row r="10" spans="1:11" x14ac:dyDescent="0.2">
      <c r="A10" t="s">
        <v>383</v>
      </c>
      <c r="B10" t="s">
        <v>382</v>
      </c>
      <c r="C10" t="s">
        <v>82</v>
      </c>
      <c r="D10">
        <v>189.76439790575921</v>
      </c>
      <c r="E10">
        <v>549852.76</v>
      </c>
      <c r="F10">
        <v>72490</v>
      </c>
      <c r="G10">
        <v>2896</v>
      </c>
      <c r="H10">
        <v>382</v>
      </c>
      <c r="I10">
        <v>463</v>
      </c>
      <c r="J10">
        <v>4.2</v>
      </c>
      <c r="K10" t="s">
        <v>384</v>
      </c>
    </row>
    <row r="11" spans="1:11" x14ac:dyDescent="0.2">
      <c r="A11" t="s">
        <v>386</v>
      </c>
      <c r="B11" t="s">
        <v>385</v>
      </c>
      <c r="C11" t="s">
        <v>82</v>
      </c>
      <c r="D11">
        <v>149.97573991031391</v>
      </c>
      <c r="E11">
        <v>775769.77</v>
      </c>
      <c r="F11">
        <v>66889.179999999993</v>
      </c>
      <c r="G11">
        <v>5276</v>
      </c>
      <c r="H11">
        <v>446</v>
      </c>
      <c r="I11">
        <v>3962</v>
      </c>
      <c r="J11">
        <v>4.2</v>
      </c>
      <c r="K11" t="s">
        <v>387</v>
      </c>
    </row>
    <row r="12" spans="1:11" x14ac:dyDescent="0.2">
      <c r="A12" t="s">
        <v>2304</v>
      </c>
      <c r="B12" t="s">
        <v>2305</v>
      </c>
      <c r="C12" t="s">
        <v>101</v>
      </c>
      <c r="D12">
        <v>696.66775280898878</v>
      </c>
      <c r="E12">
        <v>735083.55384615401</v>
      </c>
      <c r="F12">
        <v>62003.43</v>
      </c>
      <c r="G12">
        <v>225</v>
      </c>
      <c r="H12">
        <v>89</v>
      </c>
      <c r="I12">
        <v>48</v>
      </c>
      <c r="J12">
        <v>4.8</v>
      </c>
      <c r="K12" t="s">
        <v>2306</v>
      </c>
    </row>
    <row r="13" spans="1:11" x14ac:dyDescent="0.2">
      <c r="A13" t="s">
        <v>392</v>
      </c>
      <c r="B13" t="s">
        <v>391</v>
      </c>
      <c r="C13" t="s">
        <v>82</v>
      </c>
      <c r="D13">
        <v>193.3156985294118</v>
      </c>
      <c r="E13">
        <v>377370.31</v>
      </c>
      <c r="F13">
        <v>52581.87</v>
      </c>
      <c r="G13">
        <v>1949</v>
      </c>
      <c r="H13">
        <v>272</v>
      </c>
      <c r="I13">
        <v>150</v>
      </c>
      <c r="J13">
        <v>4.4000000000000004</v>
      </c>
      <c r="K13" t="s">
        <v>393</v>
      </c>
    </row>
    <row r="14" spans="1:11" x14ac:dyDescent="0.2">
      <c r="A14" t="s">
        <v>399</v>
      </c>
      <c r="B14" t="s">
        <v>398</v>
      </c>
      <c r="C14" t="s">
        <v>82</v>
      </c>
      <c r="D14">
        <v>181.63034965034959</v>
      </c>
      <c r="E14">
        <v>381907.82</v>
      </c>
      <c r="F14">
        <v>51946.28</v>
      </c>
      <c r="G14">
        <v>2038</v>
      </c>
      <c r="H14">
        <v>286</v>
      </c>
      <c r="I14">
        <v>584</v>
      </c>
      <c r="J14">
        <v>4.0999999999999996</v>
      </c>
      <c r="K14" t="s">
        <v>400</v>
      </c>
    </row>
    <row r="15" spans="1:11" x14ac:dyDescent="0.2">
      <c r="A15" t="s">
        <v>2307</v>
      </c>
      <c r="B15" t="s">
        <v>2308</v>
      </c>
      <c r="C15" t="s">
        <v>101</v>
      </c>
      <c r="D15">
        <v>329.26445255474448</v>
      </c>
      <c r="E15">
        <v>493885.12</v>
      </c>
      <c r="F15">
        <v>45109.23</v>
      </c>
      <c r="G15">
        <v>1516</v>
      </c>
      <c r="H15">
        <v>137</v>
      </c>
      <c r="I15">
        <v>257</v>
      </c>
      <c r="J15">
        <v>3.8</v>
      </c>
      <c r="K15" t="s">
        <v>2309</v>
      </c>
    </row>
    <row r="16" spans="1:11" x14ac:dyDescent="0.2">
      <c r="A16" t="s">
        <v>2310</v>
      </c>
      <c r="B16" t="s">
        <v>2311</v>
      </c>
      <c r="C16" t="s">
        <v>101</v>
      </c>
      <c r="D16">
        <v>565.13197368421049</v>
      </c>
      <c r="E16">
        <v>607349.17000000004</v>
      </c>
      <c r="F16">
        <v>42950.03</v>
      </c>
      <c r="G16">
        <v>1066</v>
      </c>
      <c r="H16">
        <v>76</v>
      </c>
      <c r="I16">
        <v>401</v>
      </c>
      <c r="J16">
        <v>4</v>
      </c>
      <c r="K16" t="s">
        <v>2312</v>
      </c>
    </row>
    <row r="17" spans="1:11" x14ac:dyDescent="0.2">
      <c r="A17" t="s">
        <v>2313</v>
      </c>
      <c r="B17" t="s">
        <v>2314</v>
      </c>
      <c r="C17" t="s">
        <v>101</v>
      </c>
      <c r="D17">
        <v>276.97552447552448</v>
      </c>
      <c r="E17">
        <v>644963.6100000001</v>
      </c>
      <c r="F17">
        <v>39607.5</v>
      </c>
      <c r="G17">
        <v>2299</v>
      </c>
      <c r="H17">
        <v>143</v>
      </c>
      <c r="I17">
        <v>196</v>
      </c>
      <c r="J17">
        <v>4.3</v>
      </c>
      <c r="K17" t="s">
        <v>2315</v>
      </c>
    </row>
    <row r="18" spans="1:11" x14ac:dyDescent="0.2">
      <c r="A18" t="s">
        <v>2316</v>
      </c>
      <c r="B18" t="s">
        <v>2317</v>
      </c>
      <c r="C18" t="s">
        <v>101</v>
      </c>
      <c r="D18">
        <v>445.18081395348838</v>
      </c>
      <c r="E18">
        <v>437578.99999999988</v>
      </c>
      <c r="F18">
        <v>38285.550000000003</v>
      </c>
      <c r="G18">
        <v>947</v>
      </c>
      <c r="H18">
        <v>86</v>
      </c>
      <c r="I18">
        <v>274</v>
      </c>
      <c r="J18">
        <v>4.2</v>
      </c>
      <c r="K18" t="s">
        <v>2318</v>
      </c>
    </row>
    <row r="19" spans="1:11" x14ac:dyDescent="0.2">
      <c r="A19" t="s">
        <v>2319</v>
      </c>
      <c r="B19" t="s">
        <v>2320</v>
      </c>
      <c r="C19" t="s">
        <v>101</v>
      </c>
      <c r="D19">
        <v>181.21892307692309</v>
      </c>
      <c r="E19">
        <v>393822.46538461553</v>
      </c>
      <c r="F19">
        <v>35337.69</v>
      </c>
      <c r="G19">
        <v>540</v>
      </c>
      <c r="H19">
        <v>195</v>
      </c>
      <c r="I19">
        <v>65</v>
      </c>
      <c r="J19">
        <v>4.2</v>
      </c>
      <c r="K19" t="s">
        <v>2321</v>
      </c>
    </row>
    <row r="20" spans="1:11" x14ac:dyDescent="0.2">
      <c r="A20" t="s">
        <v>2322</v>
      </c>
      <c r="B20" t="s">
        <v>2323</v>
      </c>
      <c r="C20" t="s">
        <v>101</v>
      </c>
      <c r="D20">
        <v>163.56306976744179</v>
      </c>
      <c r="E20">
        <v>524744.97</v>
      </c>
      <c r="F20">
        <v>35166.06</v>
      </c>
      <c r="G20">
        <v>3249</v>
      </c>
      <c r="H20">
        <v>215</v>
      </c>
      <c r="I20">
        <v>574</v>
      </c>
      <c r="J20">
        <v>4.4000000000000004</v>
      </c>
      <c r="K20" t="s">
        <v>2324</v>
      </c>
    </row>
    <row r="21" spans="1:11" x14ac:dyDescent="0.2">
      <c r="A21" t="s">
        <v>2325</v>
      </c>
      <c r="B21" t="s">
        <v>2326</v>
      </c>
      <c r="C21" t="s">
        <v>101</v>
      </c>
      <c r="D21">
        <v>282.11</v>
      </c>
      <c r="E21">
        <v>183347.29</v>
      </c>
      <c r="F21">
        <v>30185.77</v>
      </c>
      <c r="G21">
        <v>627</v>
      </c>
      <c r="H21">
        <v>107</v>
      </c>
      <c r="I21">
        <v>10</v>
      </c>
      <c r="J21">
        <v>4.9000000000000004</v>
      </c>
      <c r="K21" t="s">
        <v>2327</v>
      </c>
    </row>
    <row r="22" spans="1:11" x14ac:dyDescent="0.2">
      <c r="A22" t="s">
        <v>2328</v>
      </c>
      <c r="B22" t="s">
        <v>2329</v>
      </c>
      <c r="C22" t="s">
        <v>101</v>
      </c>
      <c r="D22">
        <v>498.06163636363641</v>
      </c>
      <c r="E22">
        <v>351041.42</v>
      </c>
      <c r="F22">
        <v>27393.39</v>
      </c>
      <c r="G22">
        <v>757</v>
      </c>
      <c r="H22">
        <v>55</v>
      </c>
      <c r="I22">
        <v>274</v>
      </c>
      <c r="J22">
        <v>4.2</v>
      </c>
      <c r="K22" t="s">
        <v>2330</v>
      </c>
    </row>
    <row r="23" spans="1:11" x14ac:dyDescent="0.2">
      <c r="A23" t="s">
        <v>2331</v>
      </c>
      <c r="B23" t="s">
        <v>2332</v>
      </c>
      <c r="C23" t="s">
        <v>101</v>
      </c>
      <c r="D23">
        <v>329.89629629629633</v>
      </c>
      <c r="E23">
        <v>240685.2</v>
      </c>
      <c r="F23">
        <v>26721.599999999999</v>
      </c>
      <c r="G23">
        <v>737</v>
      </c>
      <c r="H23">
        <v>81</v>
      </c>
      <c r="I23">
        <v>129</v>
      </c>
      <c r="J23">
        <v>4.0999999999999996</v>
      </c>
      <c r="K23" t="s">
        <v>2333</v>
      </c>
    </row>
    <row r="24" spans="1:11" x14ac:dyDescent="0.2">
      <c r="A24" t="s">
        <v>2334</v>
      </c>
      <c r="B24" t="s">
        <v>2335</v>
      </c>
      <c r="C24" t="s">
        <v>82</v>
      </c>
      <c r="D24">
        <v>43.903623445825943</v>
      </c>
      <c r="E24">
        <v>556163.11</v>
      </c>
      <c r="F24">
        <v>24717.74</v>
      </c>
      <c r="G24">
        <v>12166</v>
      </c>
      <c r="H24">
        <v>563</v>
      </c>
      <c r="I24">
        <v>10024</v>
      </c>
      <c r="J24">
        <v>4.5</v>
      </c>
      <c r="K24" t="s">
        <v>2336</v>
      </c>
    </row>
    <row r="25" spans="1:11" x14ac:dyDescent="0.2">
      <c r="A25" t="s">
        <v>2337</v>
      </c>
      <c r="B25" t="s">
        <v>2338</v>
      </c>
      <c r="C25" t="s">
        <v>101</v>
      </c>
      <c r="D25">
        <v>180.20626016260161</v>
      </c>
      <c r="E25">
        <v>384957.28</v>
      </c>
      <c r="F25">
        <v>22165.37</v>
      </c>
      <c r="G25">
        <v>2105</v>
      </c>
      <c r="H25">
        <v>123</v>
      </c>
      <c r="I25">
        <v>1237</v>
      </c>
      <c r="J25">
        <v>4.3</v>
      </c>
      <c r="K25" t="s">
        <v>2339</v>
      </c>
    </row>
    <row r="26" spans="1:11" x14ac:dyDescent="0.2">
      <c r="A26" t="s">
        <v>2340</v>
      </c>
      <c r="B26" t="s">
        <v>2341</v>
      </c>
      <c r="C26" t="s">
        <v>82</v>
      </c>
      <c r="D26">
        <v>223.57306122448981</v>
      </c>
      <c r="E26">
        <v>240008.17923076931</v>
      </c>
      <c r="F26">
        <v>21910.16</v>
      </c>
      <c r="G26">
        <v>761</v>
      </c>
      <c r="H26">
        <v>98</v>
      </c>
      <c r="I26">
        <v>49</v>
      </c>
      <c r="J26">
        <v>4.5999999999999996</v>
      </c>
      <c r="K26" t="s">
        <v>2342</v>
      </c>
    </row>
    <row r="27" spans="1:11" x14ac:dyDescent="0.2">
      <c r="A27" t="s">
        <v>2343</v>
      </c>
      <c r="B27" t="s">
        <v>2344</v>
      </c>
      <c r="C27" t="s">
        <v>82</v>
      </c>
      <c r="D27">
        <v>206.01052631578949</v>
      </c>
      <c r="E27">
        <v>377852.71538461541</v>
      </c>
      <c r="F27">
        <v>19571</v>
      </c>
      <c r="G27">
        <v>1476</v>
      </c>
      <c r="H27">
        <v>95</v>
      </c>
      <c r="I27">
        <v>295</v>
      </c>
      <c r="J27">
        <v>4.2</v>
      </c>
      <c r="K27" t="s">
        <v>2345</v>
      </c>
    </row>
    <row r="28" spans="1:11" x14ac:dyDescent="0.2">
      <c r="A28" t="s">
        <v>2346</v>
      </c>
      <c r="B28" t="s">
        <v>2347</v>
      </c>
      <c r="C28" t="s">
        <v>82</v>
      </c>
      <c r="D28">
        <v>138.81542635658909</v>
      </c>
      <c r="E28">
        <v>202246.95</v>
      </c>
      <c r="F28">
        <v>17907.189999999999</v>
      </c>
      <c r="G28">
        <v>1362</v>
      </c>
      <c r="H28">
        <v>129</v>
      </c>
      <c r="I28">
        <v>531</v>
      </c>
      <c r="J28">
        <v>4.2</v>
      </c>
      <c r="K28" t="s">
        <v>2348</v>
      </c>
    </row>
    <row r="29" spans="1:11" x14ac:dyDescent="0.2">
      <c r="A29" t="s">
        <v>2349</v>
      </c>
      <c r="B29" t="s">
        <v>2350</v>
      </c>
      <c r="C29" t="s">
        <v>82</v>
      </c>
      <c r="D29">
        <v>189.1294505494505</v>
      </c>
      <c r="E29">
        <v>232513.49</v>
      </c>
      <c r="F29">
        <v>17210.78</v>
      </c>
      <c r="G29">
        <v>1217</v>
      </c>
      <c r="H29">
        <v>91</v>
      </c>
      <c r="I29">
        <v>337</v>
      </c>
      <c r="J29">
        <v>3.9</v>
      </c>
      <c r="K29" t="s">
        <v>2351</v>
      </c>
    </row>
    <row r="30" spans="1:11" x14ac:dyDescent="0.2">
      <c r="A30" t="s">
        <v>2352</v>
      </c>
      <c r="B30" t="s">
        <v>2353</v>
      </c>
      <c r="C30" t="s">
        <v>101</v>
      </c>
      <c r="D30">
        <v>330.28884615384618</v>
      </c>
      <c r="E30">
        <v>166368.84</v>
      </c>
      <c r="F30">
        <v>17175.02</v>
      </c>
      <c r="G30">
        <v>505</v>
      </c>
      <c r="H30">
        <v>52</v>
      </c>
      <c r="I30">
        <v>79</v>
      </c>
      <c r="J30">
        <v>4.0999999999999996</v>
      </c>
      <c r="K30" t="s">
        <v>2354</v>
      </c>
    </row>
    <row r="31" spans="1:11" x14ac:dyDescent="0.2">
      <c r="A31" t="s">
        <v>2355</v>
      </c>
      <c r="B31" t="s">
        <v>2356</v>
      </c>
      <c r="C31" t="s">
        <v>82</v>
      </c>
      <c r="D31">
        <v>198.4466153846154</v>
      </c>
      <c r="E31">
        <v>131194.56</v>
      </c>
      <c r="F31">
        <v>12899.03</v>
      </c>
      <c r="G31">
        <v>657</v>
      </c>
      <c r="H31">
        <v>65</v>
      </c>
      <c r="I31">
        <v>539</v>
      </c>
      <c r="J31">
        <v>4.0999999999999996</v>
      </c>
      <c r="K31" t="s">
        <v>2357</v>
      </c>
    </row>
    <row r="32" spans="1:11" x14ac:dyDescent="0.2">
      <c r="A32" t="s">
        <v>2358</v>
      </c>
      <c r="B32" t="s">
        <v>2359</v>
      </c>
      <c r="C32" t="s">
        <v>82</v>
      </c>
      <c r="D32">
        <v>201.90586956521739</v>
      </c>
      <c r="E32">
        <v>129873.79</v>
      </c>
      <c r="F32">
        <v>9287.67</v>
      </c>
      <c r="G32">
        <v>647</v>
      </c>
      <c r="H32">
        <v>46</v>
      </c>
      <c r="I32">
        <v>234</v>
      </c>
      <c r="J32">
        <v>4.2</v>
      </c>
      <c r="K32" t="s">
        <v>2360</v>
      </c>
    </row>
    <row r="33" spans="1:11" x14ac:dyDescent="0.2">
      <c r="A33" t="s">
        <v>2361</v>
      </c>
      <c r="B33" t="s">
        <v>2362</v>
      </c>
      <c r="C33" t="s">
        <v>82</v>
      </c>
      <c r="D33">
        <v>240.23750000000001</v>
      </c>
      <c r="E33">
        <v>105714.1553846154</v>
      </c>
      <c r="F33">
        <v>4804.75</v>
      </c>
      <c r="G33">
        <v>373</v>
      </c>
      <c r="H33">
        <v>20</v>
      </c>
      <c r="I33">
        <v>45</v>
      </c>
      <c r="J33">
        <v>3.8</v>
      </c>
      <c r="K33" t="s">
        <v>2363</v>
      </c>
    </row>
    <row r="34" spans="1:11" x14ac:dyDescent="0.2">
      <c r="A34" t="s">
        <v>2364</v>
      </c>
      <c r="B34" t="s">
        <v>2365</v>
      </c>
      <c r="C34" t="s">
        <v>101</v>
      </c>
      <c r="D34">
        <v>388.45833333333331</v>
      </c>
      <c r="E34">
        <v>95447.28</v>
      </c>
      <c r="F34">
        <v>2330.75</v>
      </c>
      <c r="G34">
        <v>252</v>
      </c>
      <c r="H34">
        <v>6</v>
      </c>
      <c r="I34">
        <v>256</v>
      </c>
      <c r="J34">
        <v>4.0999999999999996</v>
      </c>
      <c r="K34" t="s">
        <v>2366</v>
      </c>
    </row>
    <row r="35" spans="1:11" x14ac:dyDescent="0.2">
      <c r="A35" t="s">
        <v>2298</v>
      </c>
      <c r="B35" t="s">
        <v>2367</v>
      </c>
      <c r="C35" t="s">
        <v>101</v>
      </c>
      <c r="D35">
        <v>259.21499999999997</v>
      </c>
      <c r="E35">
        <v>72438.200000000012</v>
      </c>
      <c r="F35">
        <v>2073.7199999999998</v>
      </c>
      <c r="G35">
        <v>270</v>
      </c>
      <c r="H35">
        <v>8</v>
      </c>
      <c r="I35">
        <v>296</v>
      </c>
      <c r="J35">
        <v>4.0999999999999996</v>
      </c>
      <c r="K35" t="s">
        <v>2368</v>
      </c>
    </row>
    <row r="36" spans="1:11" x14ac:dyDescent="0.2">
      <c r="A36" t="s">
        <v>2369</v>
      </c>
      <c r="B36" t="s">
        <v>2370</v>
      </c>
      <c r="C36" t="s">
        <v>126</v>
      </c>
      <c r="D36">
        <v>19.933275862068971</v>
      </c>
      <c r="E36">
        <v>14378.08923076923</v>
      </c>
      <c r="F36">
        <v>1156.1300000000001</v>
      </c>
      <c r="G36">
        <v>186</v>
      </c>
      <c r="H36">
        <v>58</v>
      </c>
      <c r="I36">
        <v>295</v>
      </c>
      <c r="J36">
        <v>4.2</v>
      </c>
      <c r="K36" t="s">
        <v>2371</v>
      </c>
    </row>
    <row r="37" spans="1:11" x14ac:dyDescent="0.2">
      <c r="A37" t="s">
        <v>2372</v>
      </c>
      <c r="B37" t="s">
        <v>2373</v>
      </c>
      <c r="C37" t="s">
        <v>93</v>
      </c>
      <c r="D37">
        <v>12.908125</v>
      </c>
      <c r="E37">
        <v>9593.0200000000023</v>
      </c>
      <c r="F37">
        <v>826.12</v>
      </c>
      <c r="G37">
        <v>740</v>
      </c>
      <c r="H37">
        <v>64</v>
      </c>
      <c r="I37">
        <v>232</v>
      </c>
      <c r="J37">
        <v>4.5</v>
      </c>
      <c r="K37" t="s">
        <v>2374</v>
      </c>
    </row>
    <row r="38" spans="1:11" x14ac:dyDescent="0.2">
      <c r="A38" t="s">
        <v>2375</v>
      </c>
      <c r="B38" t="s">
        <v>2376</v>
      </c>
      <c r="C38" t="s">
        <v>126</v>
      </c>
      <c r="D38">
        <v>20.110833333333339</v>
      </c>
      <c r="E38">
        <v>20917.47</v>
      </c>
      <c r="F38">
        <v>482.66</v>
      </c>
      <c r="G38">
        <v>1047</v>
      </c>
      <c r="H38">
        <v>24</v>
      </c>
      <c r="I38">
        <v>3226</v>
      </c>
      <c r="J38">
        <v>4.5999999999999996</v>
      </c>
      <c r="K38" t="s">
        <v>2377</v>
      </c>
    </row>
    <row r="39" spans="1:11" x14ac:dyDescent="0.2">
      <c r="A39" t="s">
        <v>2378</v>
      </c>
      <c r="B39" t="s">
        <v>2379</v>
      </c>
      <c r="C39" t="s">
        <v>93</v>
      </c>
      <c r="D39">
        <v>13.074545454545451</v>
      </c>
      <c r="E39">
        <v>10857.8</v>
      </c>
      <c r="F39">
        <v>431.46</v>
      </c>
      <c r="G39">
        <v>834</v>
      </c>
      <c r="H39">
        <v>33</v>
      </c>
      <c r="I39">
        <v>321</v>
      </c>
      <c r="J39">
        <v>4.5999999999999996</v>
      </c>
      <c r="K39" t="s">
        <v>2380</v>
      </c>
    </row>
    <row r="40" spans="1:11" x14ac:dyDescent="0.2">
      <c r="A40" t="s">
        <v>2381</v>
      </c>
      <c r="B40" t="s">
        <v>2382</v>
      </c>
      <c r="C40" t="s">
        <v>93</v>
      </c>
      <c r="D40">
        <v>12.835294117647059</v>
      </c>
      <c r="E40">
        <v>4162.84</v>
      </c>
      <c r="F40">
        <v>218.2</v>
      </c>
      <c r="G40">
        <v>322</v>
      </c>
      <c r="H40">
        <v>17</v>
      </c>
      <c r="I40">
        <v>145</v>
      </c>
      <c r="J40">
        <v>4.5999999999999996</v>
      </c>
      <c r="K40" t="s">
        <v>2383</v>
      </c>
    </row>
    <row r="41" spans="1:11" x14ac:dyDescent="0.2">
      <c r="A41" t="s">
        <v>2384</v>
      </c>
      <c r="B41" t="s">
        <v>2385</v>
      </c>
      <c r="C41" t="s">
        <v>93</v>
      </c>
      <c r="D41">
        <v>11.51</v>
      </c>
      <c r="E41">
        <v>600.44000000000005</v>
      </c>
      <c r="F41">
        <v>80.569999999999993</v>
      </c>
      <c r="G41">
        <v>56</v>
      </c>
      <c r="H41">
        <v>7</v>
      </c>
      <c r="I41">
        <v>713</v>
      </c>
      <c r="J41">
        <v>4.5999999999999996</v>
      </c>
      <c r="K41" t="s">
        <v>2386</v>
      </c>
    </row>
    <row r="42" spans="1:11" x14ac:dyDescent="0.2">
      <c r="A42" t="s">
        <v>2387</v>
      </c>
      <c r="B42" t="s">
        <v>2388</v>
      </c>
      <c r="C42" t="s">
        <v>93</v>
      </c>
      <c r="D42">
        <v>14.81</v>
      </c>
      <c r="E42">
        <v>2814.9</v>
      </c>
      <c r="F42">
        <v>14.81</v>
      </c>
      <c r="G42">
        <v>255</v>
      </c>
      <c r="H42">
        <v>1</v>
      </c>
      <c r="I42">
        <v>441</v>
      </c>
      <c r="J42">
        <v>4.5</v>
      </c>
      <c r="K42" t="s">
        <v>2389</v>
      </c>
    </row>
    <row r="43" spans="1:11" x14ac:dyDescent="0.2">
      <c r="A43" t="s">
        <v>2390</v>
      </c>
      <c r="B43" t="s">
        <v>2391</v>
      </c>
      <c r="C43" t="s">
        <v>101</v>
      </c>
      <c r="D43">
        <v>509.99</v>
      </c>
      <c r="E43">
        <v>130103.84</v>
      </c>
      <c r="F43">
        <v>0</v>
      </c>
      <c r="G43">
        <v>457</v>
      </c>
      <c r="H43">
        <v>0</v>
      </c>
      <c r="I43">
        <v>401</v>
      </c>
      <c r="J43">
        <v>4</v>
      </c>
      <c r="K43" t="s">
        <v>2392</v>
      </c>
    </row>
    <row r="44" spans="1:11" x14ac:dyDescent="0.2">
      <c r="A44" t="s">
        <v>2393</v>
      </c>
      <c r="B44" t="s">
        <v>2394</v>
      </c>
      <c r="C44" t="s">
        <v>82</v>
      </c>
      <c r="D44">
        <v>169.95</v>
      </c>
      <c r="E44">
        <v>2508.0100000000002</v>
      </c>
      <c r="F44">
        <v>0</v>
      </c>
      <c r="G44">
        <v>15</v>
      </c>
      <c r="H44">
        <v>0</v>
      </c>
      <c r="I44">
        <v>20</v>
      </c>
      <c r="J44">
        <v>4.4000000000000004</v>
      </c>
      <c r="K44" t="s">
        <v>2395</v>
      </c>
    </row>
    <row r="45" spans="1:11" x14ac:dyDescent="0.2">
      <c r="A45" t="s">
        <v>2396</v>
      </c>
      <c r="B45" t="s">
        <v>2397</v>
      </c>
      <c r="C45" t="s">
        <v>93</v>
      </c>
      <c r="D45">
        <v>75.98</v>
      </c>
      <c r="E45">
        <v>0</v>
      </c>
      <c r="F45">
        <v>0</v>
      </c>
      <c r="G45">
        <v>0</v>
      </c>
      <c r="H45">
        <v>0</v>
      </c>
      <c r="I45">
        <v>19</v>
      </c>
      <c r="J45">
        <v>4.2</v>
      </c>
      <c r="K45" t="s">
        <v>2398</v>
      </c>
    </row>
    <row r="46" spans="1:11" x14ac:dyDescent="0.2">
      <c r="A46" t="s">
        <v>2399</v>
      </c>
      <c r="B46" t="s">
        <v>2400</v>
      </c>
      <c r="C46" t="s">
        <v>82</v>
      </c>
      <c r="D46">
        <v>280.43</v>
      </c>
      <c r="E46">
        <v>0</v>
      </c>
      <c r="F46">
        <v>0</v>
      </c>
      <c r="G46">
        <v>0</v>
      </c>
      <c r="H46">
        <v>0</v>
      </c>
      <c r="I46">
        <v>1</v>
      </c>
      <c r="J46">
        <v>5</v>
      </c>
      <c r="K46" t="s">
        <v>2401</v>
      </c>
    </row>
    <row r="47" spans="1:11" x14ac:dyDescent="0.2">
      <c r="A47" t="s">
        <v>2402</v>
      </c>
      <c r="B47" t="s">
        <v>2403</v>
      </c>
      <c r="C47" t="s">
        <v>93</v>
      </c>
      <c r="D47">
        <v>146.38</v>
      </c>
      <c r="E47">
        <v>0</v>
      </c>
      <c r="F47">
        <v>0</v>
      </c>
      <c r="G47">
        <v>0</v>
      </c>
      <c r="H47">
        <v>0</v>
      </c>
      <c r="I47">
        <v>0</v>
      </c>
      <c r="J47">
        <v>0</v>
      </c>
      <c r="K47" t="s">
        <v>2404</v>
      </c>
    </row>
    <row r="48" spans="1:11" x14ac:dyDescent="0.2">
      <c r="A48" t="s">
        <v>2405</v>
      </c>
      <c r="B48" t="s">
        <v>2406</v>
      </c>
      <c r="C48" t="s">
        <v>82</v>
      </c>
      <c r="D48">
        <v>199.99</v>
      </c>
      <c r="E48">
        <v>0</v>
      </c>
      <c r="F48">
        <v>0</v>
      </c>
      <c r="G48">
        <v>0</v>
      </c>
      <c r="H48">
        <v>0</v>
      </c>
      <c r="I48">
        <v>1</v>
      </c>
      <c r="J48">
        <v>5</v>
      </c>
      <c r="K48" t="s">
        <v>2407</v>
      </c>
    </row>
    <row r="49" spans="1:11" x14ac:dyDescent="0.2">
      <c r="A49" t="s">
        <v>2408</v>
      </c>
      <c r="B49" t="s">
        <v>2409</v>
      </c>
      <c r="C49" t="s">
        <v>82</v>
      </c>
      <c r="D49">
        <v>271.99</v>
      </c>
      <c r="E49">
        <v>0</v>
      </c>
      <c r="F49">
        <v>0</v>
      </c>
      <c r="G49">
        <v>0</v>
      </c>
      <c r="H49">
        <v>0</v>
      </c>
      <c r="I49">
        <v>0</v>
      </c>
      <c r="J49">
        <v>0</v>
      </c>
      <c r="K49" t="s">
        <v>2410</v>
      </c>
    </row>
    <row r="50" spans="1:11" x14ac:dyDescent="0.2">
      <c r="A50" t="s">
        <v>2411</v>
      </c>
      <c r="B50" t="s">
        <v>2412</v>
      </c>
      <c r="C50" t="s">
        <v>82</v>
      </c>
      <c r="D50">
        <v>169.95</v>
      </c>
      <c r="E50">
        <v>0</v>
      </c>
      <c r="F50">
        <v>0</v>
      </c>
      <c r="G50">
        <v>0</v>
      </c>
      <c r="H50">
        <v>0</v>
      </c>
      <c r="I50">
        <v>6</v>
      </c>
      <c r="J50">
        <v>3.9</v>
      </c>
      <c r="K50" t="s">
        <v>2413</v>
      </c>
    </row>
    <row r="51" spans="1:11" x14ac:dyDescent="0.2">
      <c r="A51" t="s">
        <v>2414</v>
      </c>
      <c r="B51" t="s">
        <v>2415</v>
      </c>
      <c r="C51" t="s">
        <v>101</v>
      </c>
      <c r="D51">
        <v>224.99</v>
      </c>
      <c r="E51">
        <v>0</v>
      </c>
      <c r="F51">
        <v>0</v>
      </c>
      <c r="G51">
        <v>0</v>
      </c>
      <c r="H51">
        <v>0</v>
      </c>
      <c r="I51">
        <v>4</v>
      </c>
      <c r="J51">
        <v>5</v>
      </c>
      <c r="K51" t="s">
        <v>2416</v>
      </c>
    </row>
    <row r="52" spans="1:11" x14ac:dyDescent="0.2">
      <c r="A52" t="s">
        <v>2417</v>
      </c>
      <c r="B52" t="s">
        <v>2418</v>
      </c>
      <c r="C52" t="s">
        <v>82</v>
      </c>
      <c r="D52">
        <v>135.97</v>
      </c>
      <c r="E52">
        <v>0</v>
      </c>
      <c r="F52">
        <v>0</v>
      </c>
      <c r="G52">
        <v>0</v>
      </c>
      <c r="H52">
        <v>0</v>
      </c>
      <c r="I52">
        <v>0</v>
      </c>
      <c r="J52">
        <v>0</v>
      </c>
      <c r="K52" t="s">
        <v>2419</v>
      </c>
    </row>
    <row r="53" spans="1:11" x14ac:dyDescent="0.2">
      <c r="A53" t="s">
        <v>2420</v>
      </c>
      <c r="B53" t="s">
        <v>2421</v>
      </c>
      <c r="C53" t="s">
        <v>82</v>
      </c>
      <c r="D53">
        <v>130.97</v>
      </c>
      <c r="E53">
        <v>0</v>
      </c>
      <c r="F53">
        <v>0</v>
      </c>
      <c r="G53">
        <v>0</v>
      </c>
      <c r="H53">
        <v>0</v>
      </c>
      <c r="I53">
        <v>12</v>
      </c>
      <c r="J53">
        <v>4</v>
      </c>
      <c r="K53" t="s">
        <v>2422</v>
      </c>
    </row>
    <row r="54" spans="1:11" x14ac:dyDescent="0.2">
      <c r="A54" t="s">
        <v>2423</v>
      </c>
      <c r="B54" t="s">
        <v>2424</v>
      </c>
      <c r="C54" t="s">
        <v>93</v>
      </c>
      <c r="D54">
        <v>88.99</v>
      </c>
      <c r="E54">
        <v>0</v>
      </c>
      <c r="F54">
        <v>0</v>
      </c>
      <c r="G54">
        <v>0</v>
      </c>
      <c r="H54">
        <v>0</v>
      </c>
      <c r="I54">
        <v>8</v>
      </c>
      <c r="J54">
        <v>4.3</v>
      </c>
      <c r="K54" t="s">
        <v>2425</v>
      </c>
    </row>
    <row r="55" spans="1:11" x14ac:dyDescent="0.2">
      <c r="A55" t="s">
        <v>2426</v>
      </c>
      <c r="B55" t="s">
        <v>2427</v>
      </c>
      <c r="C55" t="s">
        <v>82</v>
      </c>
      <c r="D55">
        <v>175.98</v>
      </c>
      <c r="E55">
        <v>0</v>
      </c>
      <c r="F55">
        <v>0</v>
      </c>
      <c r="G55">
        <v>0</v>
      </c>
      <c r="H55">
        <v>0</v>
      </c>
      <c r="I55">
        <v>0</v>
      </c>
      <c r="J55">
        <v>0</v>
      </c>
      <c r="K55" t="s">
        <v>2428</v>
      </c>
    </row>
    <row r="56" spans="1:11" x14ac:dyDescent="0.2">
      <c r="A56" t="s">
        <v>2429</v>
      </c>
      <c r="B56" t="s">
        <v>2430</v>
      </c>
      <c r="C56" t="s">
        <v>82</v>
      </c>
      <c r="D56">
        <v>159.99</v>
      </c>
      <c r="E56">
        <v>0</v>
      </c>
      <c r="F56">
        <v>0</v>
      </c>
      <c r="G56">
        <v>0</v>
      </c>
      <c r="H56">
        <v>0</v>
      </c>
      <c r="I56">
        <v>2</v>
      </c>
      <c r="J56">
        <v>3</v>
      </c>
      <c r="K56" t="s">
        <v>2431</v>
      </c>
    </row>
  </sheetData>
  <pageMargins left="0.75" right="0.75" top="1" bottom="1" header="0.5" footer="0.5"/>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K56"/>
  <sheetViews>
    <sheetView workbookViewId="0"/>
  </sheetViews>
  <sheetFormatPr baseColWidth="10" defaultColWidth="8.83203125" defaultRowHeight="16" x14ac:dyDescent="0.2"/>
  <sheetData>
    <row r="1" spans="1:11" x14ac:dyDescent="0.2">
      <c r="A1" t="s">
        <v>4249</v>
      </c>
      <c r="B1" t="s">
        <v>70</v>
      </c>
      <c r="C1" t="s">
        <v>72</v>
      </c>
      <c r="D1" t="s">
        <v>73</v>
      </c>
      <c r="E1" t="s">
        <v>4243</v>
      </c>
      <c r="F1" t="s">
        <v>4242</v>
      </c>
      <c r="G1" t="s">
        <v>4252</v>
      </c>
      <c r="H1" t="s">
        <v>4244</v>
      </c>
      <c r="I1" t="s">
        <v>4246</v>
      </c>
      <c r="J1" t="s">
        <v>4250</v>
      </c>
      <c r="K1" t="s">
        <v>4251</v>
      </c>
    </row>
    <row r="2" spans="1:11" x14ac:dyDescent="0.2">
      <c r="A2" t="s">
        <v>110</v>
      </c>
      <c r="B2" t="s">
        <v>109</v>
      </c>
      <c r="C2" t="s">
        <v>82</v>
      </c>
      <c r="D2">
        <v>64.0439871267656</v>
      </c>
      <c r="E2">
        <v>5118816.3899999997</v>
      </c>
      <c r="F2">
        <v>358198.02</v>
      </c>
      <c r="G2">
        <v>78367</v>
      </c>
      <c r="H2">
        <v>5593</v>
      </c>
      <c r="I2">
        <v>30049</v>
      </c>
      <c r="J2">
        <v>4.5</v>
      </c>
      <c r="K2" t="s">
        <v>111</v>
      </c>
    </row>
    <row r="3" spans="1:11" x14ac:dyDescent="0.2">
      <c r="A3" t="s">
        <v>129</v>
      </c>
      <c r="B3" t="s">
        <v>128</v>
      </c>
      <c r="C3" t="s">
        <v>101</v>
      </c>
      <c r="D3">
        <v>149.44570766855381</v>
      </c>
      <c r="E3">
        <v>3742749.33</v>
      </c>
      <c r="F3">
        <v>290373.01</v>
      </c>
      <c r="G3">
        <v>23813</v>
      </c>
      <c r="H3">
        <v>1943</v>
      </c>
      <c r="I3">
        <v>5051</v>
      </c>
      <c r="J3">
        <v>4.4000000000000004</v>
      </c>
      <c r="K3" t="s">
        <v>130</v>
      </c>
    </row>
    <row r="4" spans="1:11" x14ac:dyDescent="0.2">
      <c r="A4" t="s">
        <v>300</v>
      </c>
      <c r="B4" t="s">
        <v>299</v>
      </c>
      <c r="C4" t="s">
        <v>82</v>
      </c>
      <c r="D4">
        <v>90.97394077448746</v>
      </c>
      <c r="E4">
        <v>1268357.6000000001</v>
      </c>
      <c r="F4">
        <v>79875.12</v>
      </c>
      <c r="G4">
        <v>13520</v>
      </c>
      <c r="H4">
        <v>878</v>
      </c>
      <c r="I4">
        <v>2715</v>
      </c>
      <c r="J4">
        <v>4.5</v>
      </c>
      <c r="K4" t="s">
        <v>301</v>
      </c>
    </row>
    <row r="5" spans="1:11" x14ac:dyDescent="0.2">
      <c r="A5" t="s">
        <v>324</v>
      </c>
      <c r="B5" t="s">
        <v>323</v>
      </c>
      <c r="C5" t="s">
        <v>101</v>
      </c>
      <c r="D5">
        <v>168.1113306451613</v>
      </c>
      <c r="E5">
        <v>1484539.7</v>
      </c>
      <c r="F5">
        <v>125074.83</v>
      </c>
      <c r="G5">
        <v>8351</v>
      </c>
      <c r="H5">
        <v>744</v>
      </c>
      <c r="I5">
        <v>796</v>
      </c>
      <c r="J5">
        <v>4.3</v>
      </c>
      <c r="K5" t="s">
        <v>325</v>
      </c>
    </row>
    <row r="6" spans="1:11" x14ac:dyDescent="0.2">
      <c r="A6" t="s">
        <v>333</v>
      </c>
      <c r="B6" t="s">
        <v>332</v>
      </c>
      <c r="C6" t="s">
        <v>82</v>
      </c>
      <c r="D6">
        <v>177.72473011363641</v>
      </c>
      <c r="E6">
        <v>1462286.77</v>
      </c>
      <c r="F6">
        <v>125118.21</v>
      </c>
      <c r="G6">
        <v>7910</v>
      </c>
      <c r="H6">
        <v>704</v>
      </c>
      <c r="I6">
        <v>3174</v>
      </c>
      <c r="J6">
        <v>4.3</v>
      </c>
      <c r="K6" t="s">
        <v>334</v>
      </c>
    </row>
    <row r="7" spans="1:11" x14ac:dyDescent="0.2">
      <c r="A7" t="s">
        <v>2334</v>
      </c>
      <c r="B7" t="s">
        <v>2335</v>
      </c>
      <c r="C7" t="s">
        <v>82</v>
      </c>
      <c r="D7">
        <v>43.903623445825943</v>
      </c>
      <c r="E7">
        <v>556163.11</v>
      </c>
      <c r="F7">
        <v>24717.74</v>
      </c>
      <c r="G7">
        <v>12166</v>
      </c>
      <c r="H7">
        <v>563</v>
      </c>
      <c r="I7">
        <v>10024</v>
      </c>
      <c r="J7">
        <v>4.5</v>
      </c>
      <c r="K7" t="s">
        <v>2336</v>
      </c>
    </row>
    <row r="8" spans="1:11" x14ac:dyDescent="0.2">
      <c r="A8" t="s">
        <v>386</v>
      </c>
      <c r="B8" t="s">
        <v>385</v>
      </c>
      <c r="C8" t="s">
        <v>82</v>
      </c>
      <c r="D8">
        <v>149.97573991031391</v>
      </c>
      <c r="E8">
        <v>775769.77</v>
      </c>
      <c r="F8">
        <v>66889.179999999993</v>
      </c>
      <c r="G8">
        <v>5276</v>
      </c>
      <c r="H8">
        <v>446</v>
      </c>
      <c r="I8">
        <v>3962</v>
      </c>
      <c r="J8">
        <v>4.2</v>
      </c>
      <c r="K8" t="s">
        <v>387</v>
      </c>
    </row>
    <row r="9" spans="1:11" x14ac:dyDescent="0.2">
      <c r="A9" t="s">
        <v>383</v>
      </c>
      <c r="B9" t="s">
        <v>382</v>
      </c>
      <c r="C9" t="s">
        <v>82</v>
      </c>
      <c r="D9">
        <v>189.76439790575921</v>
      </c>
      <c r="E9">
        <v>549852.76</v>
      </c>
      <c r="F9">
        <v>72490</v>
      </c>
      <c r="G9">
        <v>2896</v>
      </c>
      <c r="H9">
        <v>382</v>
      </c>
      <c r="I9">
        <v>463</v>
      </c>
      <c r="J9">
        <v>4.2</v>
      </c>
      <c r="K9" t="s">
        <v>384</v>
      </c>
    </row>
    <row r="10" spans="1:11" x14ac:dyDescent="0.2">
      <c r="A10" t="s">
        <v>2298</v>
      </c>
      <c r="B10" t="s">
        <v>2299</v>
      </c>
      <c r="C10" t="s">
        <v>101</v>
      </c>
      <c r="D10">
        <v>245.07174731182801</v>
      </c>
      <c r="E10">
        <v>1037340.81</v>
      </c>
      <c r="F10">
        <v>91166.69</v>
      </c>
      <c r="G10">
        <v>4045</v>
      </c>
      <c r="H10">
        <v>372</v>
      </c>
      <c r="I10">
        <v>2372</v>
      </c>
      <c r="J10">
        <v>4.2</v>
      </c>
      <c r="K10" t="s">
        <v>2300</v>
      </c>
    </row>
    <row r="11" spans="1:11" x14ac:dyDescent="0.2">
      <c r="A11" t="s">
        <v>371</v>
      </c>
      <c r="B11" t="s">
        <v>370</v>
      </c>
      <c r="C11" t="s">
        <v>101</v>
      </c>
      <c r="D11">
        <v>342.4392676056338</v>
      </c>
      <c r="E11">
        <v>892289.27999999991</v>
      </c>
      <c r="F11">
        <v>121565.94</v>
      </c>
      <c r="G11">
        <v>2527</v>
      </c>
      <c r="H11">
        <v>355</v>
      </c>
      <c r="I11">
        <v>135</v>
      </c>
      <c r="J11">
        <v>4.4000000000000004</v>
      </c>
      <c r="K11" t="s">
        <v>372</v>
      </c>
    </row>
    <row r="12" spans="1:11" x14ac:dyDescent="0.2">
      <c r="A12" t="s">
        <v>399</v>
      </c>
      <c r="B12" t="s">
        <v>398</v>
      </c>
      <c r="C12" t="s">
        <v>82</v>
      </c>
      <c r="D12">
        <v>181.63034965034959</v>
      </c>
      <c r="E12">
        <v>381907.82</v>
      </c>
      <c r="F12">
        <v>51946.28</v>
      </c>
      <c r="G12">
        <v>2038</v>
      </c>
      <c r="H12">
        <v>286</v>
      </c>
      <c r="I12">
        <v>584</v>
      </c>
      <c r="J12">
        <v>4.0999999999999996</v>
      </c>
      <c r="K12" t="s">
        <v>400</v>
      </c>
    </row>
    <row r="13" spans="1:11" x14ac:dyDescent="0.2">
      <c r="A13" t="s">
        <v>392</v>
      </c>
      <c r="B13" t="s">
        <v>391</v>
      </c>
      <c r="C13" t="s">
        <v>82</v>
      </c>
      <c r="D13">
        <v>193.3156985294118</v>
      </c>
      <c r="E13">
        <v>377370.31</v>
      </c>
      <c r="F13">
        <v>52581.87</v>
      </c>
      <c r="G13">
        <v>1949</v>
      </c>
      <c r="H13">
        <v>272</v>
      </c>
      <c r="I13">
        <v>150</v>
      </c>
      <c r="J13">
        <v>4.4000000000000004</v>
      </c>
      <c r="K13" t="s">
        <v>393</v>
      </c>
    </row>
    <row r="14" spans="1:11" x14ac:dyDescent="0.2">
      <c r="A14" t="s">
        <v>2322</v>
      </c>
      <c r="B14" t="s">
        <v>2323</v>
      </c>
      <c r="C14" t="s">
        <v>101</v>
      </c>
      <c r="D14">
        <v>163.56306976744179</v>
      </c>
      <c r="E14">
        <v>524744.97</v>
      </c>
      <c r="F14">
        <v>35166.06</v>
      </c>
      <c r="G14">
        <v>3249</v>
      </c>
      <c r="H14">
        <v>215</v>
      </c>
      <c r="I14">
        <v>574</v>
      </c>
      <c r="J14">
        <v>4.4000000000000004</v>
      </c>
      <c r="K14" t="s">
        <v>2324</v>
      </c>
    </row>
    <row r="15" spans="1:11" x14ac:dyDescent="0.2">
      <c r="A15" t="s">
        <v>2319</v>
      </c>
      <c r="B15" t="s">
        <v>2320</v>
      </c>
      <c r="C15" t="s">
        <v>101</v>
      </c>
      <c r="D15">
        <v>181.21892307692309</v>
      </c>
      <c r="E15">
        <v>393822.46538461553</v>
      </c>
      <c r="F15">
        <v>35337.69</v>
      </c>
      <c r="G15">
        <v>540</v>
      </c>
      <c r="H15">
        <v>195</v>
      </c>
      <c r="I15">
        <v>65</v>
      </c>
      <c r="J15">
        <v>4.2</v>
      </c>
      <c r="K15" t="s">
        <v>2321</v>
      </c>
    </row>
    <row r="16" spans="1:11" x14ac:dyDescent="0.2">
      <c r="A16" t="s">
        <v>2313</v>
      </c>
      <c r="B16" t="s">
        <v>2314</v>
      </c>
      <c r="C16" t="s">
        <v>101</v>
      </c>
      <c r="D16">
        <v>276.97552447552448</v>
      </c>
      <c r="E16">
        <v>644963.6100000001</v>
      </c>
      <c r="F16">
        <v>39607.5</v>
      </c>
      <c r="G16">
        <v>2299</v>
      </c>
      <c r="H16">
        <v>143</v>
      </c>
      <c r="I16">
        <v>196</v>
      </c>
      <c r="J16">
        <v>4.3</v>
      </c>
      <c r="K16" t="s">
        <v>2315</v>
      </c>
    </row>
    <row r="17" spans="1:11" x14ac:dyDescent="0.2">
      <c r="A17" t="s">
        <v>2301</v>
      </c>
      <c r="B17" t="s">
        <v>2302</v>
      </c>
      <c r="C17" t="s">
        <v>101</v>
      </c>
      <c r="D17">
        <v>561.12086956521739</v>
      </c>
      <c r="E17">
        <v>901616.09000000008</v>
      </c>
      <c r="F17">
        <v>77434.679999999993</v>
      </c>
      <c r="G17">
        <v>1583</v>
      </c>
      <c r="H17">
        <v>138</v>
      </c>
      <c r="I17">
        <v>401</v>
      </c>
      <c r="J17">
        <v>4</v>
      </c>
      <c r="K17" t="s">
        <v>2303</v>
      </c>
    </row>
    <row r="18" spans="1:11" x14ac:dyDescent="0.2">
      <c r="A18" t="s">
        <v>2307</v>
      </c>
      <c r="B18" t="s">
        <v>2308</v>
      </c>
      <c r="C18" t="s">
        <v>101</v>
      </c>
      <c r="D18">
        <v>329.26445255474448</v>
      </c>
      <c r="E18">
        <v>493885.12</v>
      </c>
      <c r="F18">
        <v>45109.23</v>
      </c>
      <c r="G18">
        <v>1516</v>
      </c>
      <c r="H18">
        <v>137</v>
      </c>
      <c r="I18">
        <v>257</v>
      </c>
      <c r="J18">
        <v>3.8</v>
      </c>
      <c r="K18" t="s">
        <v>2309</v>
      </c>
    </row>
    <row r="19" spans="1:11" x14ac:dyDescent="0.2">
      <c r="A19" t="s">
        <v>2346</v>
      </c>
      <c r="B19" t="s">
        <v>2347</v>
      </c>
      <c r="C19" t="s">
        <v>82</v>
      </c>
      <c r="D19">
        <v>138.81542635658909</v>
      </c>
      <c r="E19">
        <v>202246.95</v>
      </c>
      <c r="F19">
        <v>17907.189999999999</v>
      </c>
      <c r="G19">
        <v>1362</v>
      </c>
      <c r="H19">
        <v>129</v>
      </c>
      <c r="I19">
        <v>531</v>
      </c>
      <c r="J19">
        <v>4.2</v>
      </c>
      <c r="K19" t="s">
        <v>2348</v>
      </c>
    </row>
    <row r="20" spans="1:11" x14ac:dyDescent="0.2">
      <c r="A20" t="s">
        <v>2337</v>
      </c>
      <c r="B20" t="s">
        <v>2338</v>
      </c>
      <c r="C20" t="s">
        <v>101</v>
      </c>
      <c r="D20">
        <v>180.20626016260161</v>
      </c>
      <c r="E20">
        <v>384957.28</v>
      </c>
      <c r="F20">
        <v>22165.37</v>
      </c>
      <c r="G20">
        <v>2105</v>
      </c>
      <c r="H20">
        <v>123</v>
      </c>
      <c r="I20">
        <v>1237</v>
      </c>
      <c r="J20">
        <v>4.3</v>
      </c>
      <c r="K20" t="s">
        <v>2339</v>
      </c>
    </row>
    <row r="21" spans="1:11" x14ac:dyDescent="0.2">
      <c r="A21" t="s">
        <v>2325</v>
      </c>
      <c r="B21" t="s">
        <v>2326</v>
      </c>
      <c r="C21" t="s">
        <v>101</v>
      </c>
      <c r="D21">
        <v>282.11</v>
      </c>
      <c r="E21">
        <v>183347.29</v>
      </c>
      <c r="F21">
        <v>30185.77</v>
      </c>
      <c r="G21">
        <v>627</v>
      </c>
      <c r="H21">
        <v>107</v>
      </c>
      <c r="I21">
        <v>10</v>
      </c>
      <c r="J21">
        <v>4.9000000000000004</v>
      </c>
      <c r="K21" t="s">
        <v>2327</v>
      </c>
    </row>
    <row r="22" spans="1:11" x14ac:dyDescent="0.2">
      <c r="A22" t="s">
        <v>2340</v>
      </c>
      <c r="B22" t="s">
        <v>2341</v>
      </c>
      <c r="C22" t="s">
        <v>82</v>
      </c>
      <c r="D22">
        <v>223.57306122448981</v>
      </c>
      <c r="E22">
        <v>240008.17923076931</v>
      </c>
      <c r="F22">
        <v>21910.16</v>
      </c>
      <c r="G22">
        <v>761</v>
      </c>
      <c r="H22">
        <v>98</v>
      </c>
      <c r="I22">
        <v>49</v>
      </c>
      <c r="J22">
        <v>4.5999999999999996</v>
      </c>
      <c r="K22" t="s">
        <v>2342</v>
      </c>
    </row>
    <row r="23" spans="1:11" x14ac:dyDescent="0.2">
      <c r="A23" t="s">
        <v>2343</v>
      </c>
      <c r="B23" t="s">
        <v>2344</v>
      </c>
      <c r="C23" t="s">
        <v>82</v>
      </c>
      <c r="D23">
        <v>206.01052631578949</v>
      </c>
      <c r="E23">
        <v>377852.71538461541</v>
      </c>
      <c r="F23">
        <v>19571</v>
      </c>
      <c r="G23">
        <v>1476</v>
      </c>
      <c r="H23">
        <v>95</v>
      </c>
      <c r="I23">
        <v>295</v>
      </c>
      <c r="J23">
        <v>4.2</v>
      </c>
      <c r="K23" t="s">
        <v>2345</v>
      </c>
    </row>
    <row r="24" spans="1:11" x14ac:dyDescent="0.2">
      <c r="A24" t="s">
        <v>2349</v>
      </c>
      <c r="B24" t="s">
        <v>2350</v>
      </c>
      <c r="C24" t="s">
        <v>82</v>
      </c>
      <c r="D24">
        <v>189.1294505494505</v>
      </c>
      <c r="E24">
        <v>232513.49</v>
      </c>
      <c r="F24">
        <v>17210.78</v>
      </c>
      <c r="G24">
        <v>1217</v>
      </c>
      <c r="H24">
        <v>91</v>
      </c>
      <c r="I24">
        <v>337</v>
      </c>
      <c r="J24">
        <v>3.9</v>
      </c>
      <c r="K24" t="s">
        <v>2351</v>
      </c>
    </row>
    <row r="25" spans="1:11" x14ac:dyDescent="0.2">
      <c r="A25" t="s">
        <v>2304</v>
      </c>
      <c r="B25" t="s">
        <v>2305</v>
      </c>
      <c r="C25" t="s">
        <v>101</v>
      </c>
      <c r="D25">
        <v>696.66775280898878</v>
      </c>
      <c r="E25">
        <v>735083.55384615401</v>
      </c>
      <c r="F25">
        <v>62003.43</v>
      </c>
      <c r="G25">
        <v>225</v>
      </c>
      <c r="H25">
        <v>89</v>
      </c>
      <c r="I25">
        <v>48</v>
      </c>
      <c r="J25">
        <v>4.8</v>
      </c>
      <c r="K25" t="s">
        <v>2306</v>
      </c>
    </row>
    <row r="26" spans="1:11" x14ac:dyDescent="0.2">
      <c r="A26" t="s">
        <v>2316</v>
      </c>
      <c r="B26" t="s">
        <v>2317</v>
      </c>
      <c r="C26" t="s">
        <v>101</v>
      </c>
      <c r="D26">
        <v>445.18081395348838</v>
      </c>
      <c r="E26">
        <v>437578.99999999988</v>
      </c>
      <c r="F26">
        <v>38285.550000000003</v>
      </c>
      <c r="G26">
        <v>947</v>
      </c>
      <c r="H26">
        <v>86</v>
      </c>
      <c r="I26">
        <v>274</v>
      </c>
      <c r="J26">
        <v>4.2</v>
      </c>
      <c r="K26" t="s">
        <v>2318</v>
      </c>
    </row>
    <row r="27" spans="1:11" x14ac:dyDescent="0.2">
      <c r="A27" t="s">
        <v>2331</v>
      </c>
      <c r="B27" t="s">
        <v>2332</v>
      </c>
      <c r="C27" t="s">
        <v>101</v>
      </c>
      <c r="D27">
        <v>329.89629629629633</v>
      </c>
      <c r="E27">
        <v>240685.2</v>
      </c>
      <c r="F27">
        <v>26721.599999999999</v>
      </c>
      <c r="G27">
        <v>737</v>
      </c>
      <c r="H27">
        <v>81</v>
      </c>
      <c r="I27">
        <v>129</v>
      </c>
      <c r="J27">
        <v>4.0999999999999996</v>
      </c>
      <c r="K27" t="s">
        <v>2333</v>
      </c>
    </row>
    <row r="28" spans="1:11" x14ac:dyDescent="0.2">
      <c r="A28" t="s">
        <v>2310</v>
      </c>
      <c r="B28" t="s">
        <v>2311</v>
      </c>
      <c r="C28" t="s">
        <v>101</v>
      </c>
      <c r="D28">
        <v>565.13197368421049</v>
      </c>
      <c r="E28">
        <v>607349.17000000004</v>
      </c>
      <c r="F28">
        <v>42950.03</v>
      </c>
      <c r="G28">
        <v>1066</v>
      </c>
      <c r="H28">
        <v>76</v>
      </c>
      <c r="I28">
        <v>401</v>
      </c>
      <c r="J28">
        <v>4</v>
      </c>
      <c r="K28" t="s">
        <v>2312</v>
      </c>
    </row>
    <row r="29" spans="1:11" x14ac:dyDescent="0.2">
      <c r="A29" t="s">
        <v>2355</v>
      </c>
      <c r="B29" t="s">
        <v>2356</v>
      </c>
      <c r="C29" t="s">
        <v>82</v>
      </c>
      <c r="D29">
        <v>198.4466153846154</v>
      </c>
      <c r="E29">
        <v>131194.56</v>
      </c>
      <c r="F29">
        <v>12899.03</v>
      </c>
      <c r="G29">
        <v>657</v>
      </c>
      <c r="H29">
        <v>65</v>
      </c>
      <c r="I29">
        <v>539</v>
      </c>
      <c r="J29">
        <v>4.0999999999999996</v>
      </c>
      <c r="K29" t="s">
        <v>2357</v>
      </c>
    </row>
    <row r="30" spans="1:11" x14ac:dyDescent="0.2">
      <c r="A30" t="s">
        <v>2372</v>
      </c>
      <c r="B30" t="s">
        <v>2373</v>
      </c>
      <c r="C30" t="s">
        <v>93</v>
      </c>
      <c r="D30">
        <v>12.908125</v>
      </c>
      <c r="E30">
        <v>9593.0200000000023</v>
      </c>
      <c r="F30">
        <v>826.12</v>
      </c>
      <c r="G30">
        <v>740</v>
      </c>
      <c r="H30">
        <v>64</v>
      </c>
      <c r="I30">
        <v>232</v>
      </c>
      <c r="J30">
        <v>4.5</v>
      </c>
      <c r="K30" t="s">
        <v>2374</v>
      </c>
    </row>
    <row r="31" spans="1:11" x14ac:dyDescent="0.2">
      <c r="A31" t="s">
        <v>2369</v>
      </c>
      <c r="B31" t="s">
        <v>2370</v>
      </c>
      <c r="C31" t="s">
        <v>126</v>
      </c>
      <c r="D31">
        <v>19.933275862068971</v>
      </c>
      <c r="E31">
        <v>14378.08923076923</v>
      </c>
      <c r="F31">
        <v>1156.1300000000001</v>
      </c>
      <c r="G31">
        <v>186</v>
      </c>
      <c r="H31">
        <v>58</v>
      </c>
      <c r="I31">
        <v>295</v>
      </c>
      <c r="J31">
        <v>4.2</v>
      </c>
      <c r="K31" t="s">
        <v>2371</v>
      </c>
    </row>
    <row r="32" spans="1:11" x14ac:dyDescent="0.2">
      <c r="A32" t="s">
        <v>2328</v>
      </c>
      <c r="B32" t="s">
        <v>2329</v>
      </c>
      <c r="C32" t="s">
        <v>101</v>
      </c>
      <c r="D32">
        <v>498.06163636363641</v>
      </c>
      <c r="E32">
        <v>351041.42</v>
      </c>
      <c r="F32">
        <v>27393.39</v>
      </c>
      <c r="G32">
        <v>757</v>
      </c>
      <c r="H32">
        <v>55</v>
      </c>
      <c r="I32">
        <v>274</v>
      </c>
      <c r="J32">
        <v>4.2</v>
      </c>
      <c r="K32" t="s">
        <v>2330</v>
      </c>
    </row>
    <row r="33" spans="1:11" x14ac:dyDescent="0.2">
      <c r="A33" t="s">
        <v>2352</v>
      </c>
      <c r="B33" t="s">
        <v>2353</v>
      </c>
      <c r="C33" t="s">
        <v>101</v>
      </c>
      <c r="D33">
        <v>330.28884615384618</v>
      </c>
      <c r="E33">
        <v>166368.84</v>
      </c>
      <c r="F33">
        <v>17175.02</v>
      </c>
      <c r="G33">
        <v>505</v>
      </c>
      <c r="H33">
        <v>52</v>
      </c>
      <c r="I33">
        <v>79</v>
      </c>
      <c r="J33">
        <v>4.0999999999999996</v>
      </c>
      <c r="K33" t="s">
        <v>2354</v>
      </c>
    </row>
    <row r="34" spans="1:11" x14ac:dyDescent="0.2">
      <c r="A34" t="s">
        <v>2358</v>
      </c>
      <c r="B34" t="s">
        <v>2359</v>
      </c>
      <c r="C34" t="s">
        <v>82</v>
      </c>
      <c r="D34">
        <v>201.90586956521739</v>
      </c>
      <c r="E34">
        <v>129873.79</v>
      </c>
      <c r="F34">
        <v>9287.67</v>
      </c>
      <c r="G34">
        <v>647</v>
      </c>
      <c r="H34">
        <v>46</v>
      </c>
      <c r="I34">
        <v>234</v>
      </c>
      <c r="J34">
        <v>4.2</v>
      </c>
      <c r="K34" t="s">
        <v>2360</v>
      </c>
    </row>
    <row r="35" spans="1:11" x14ac:dyDescent="0.2">
      <c r="A35" t="s">
        <v>2378</v>
      </c>
      <c r="B35" t="s">
        <v>2379</v>
      </c>
      <c r="C35" t="s">
        <v>93</v>
      </c>
      <c r="D35">
        <v>13.074545454545451</v>
      </c>
      <c r="E35">
        <v>10857.8</v>
      </c>
      <c r="F35">
        <v>431.46</v>
      </c>
      <c r="G35">
        <v>834</v>
      </c>
      <c r="H35">
        <v>33</v>
      </c>
      <c r="I35">
        <v>321</v>
      </c>
      <c r="J35">
        <v>4.5999999999999996</v>
      </c>
      <c r="K35" t="s">
        <v>2380</v>
      </c>
    </row>
    <row r="36" spans="1:11" x14ac:dyDescent="0.2">
      <c r="A36" t="s">
        <v>2375</v>
      </c>
      <c r="B36" t="s">
        <v>2376</v>
      </c>
      <c r="C36" t="s">
        <v>126</v>
      </c>
      <c r="D36">
        <v>20.110833333333339</v>
      </c>
      <c r="E36">
        <v>20917.47</v>
      </c>
      <c r="F36">
        <v>482.66</v>
      </c>
      <c r="G36">
        <v>1047</v>
      </c>
      <c r="H36">
        <v>24</v>
      </c>
      <c r="I36">
        <v>3226</v>
      </c>
      <c r="J36">
        <v>4.5999999999999996</v>
      </c>
      <c r="K36" t="s">
        <v>2377</v>
      </c>
    </row>
    <row r="37" spans="1:11" x14ac:dyDescent="0.2">
      <c r="A37" t="s">
        <v>2361</v>
      </c>
      <c r="B37" t="s">
        <v>2362</v>
      </c>
      <c r="C37" t="s">
        <v>82</v>
      </c>
      <c r="D37">
        <v>240.23750000000001</v>
      </c>
      <c r="E37">
        <v>105714.1553846154</v>
      </c>
      <c r="F37">
        <v>4804.75</v>
      </c>
      <c r="G37">
        <v>373</v>
      </c>
      <c r="H37">
        <v>20</v>
      </c>
      <c r="I37">
        <v>45</v>
      </c>
      <c r="J37">
        <v>3.8</v>
      </c>
      <c r="K37" t="s">
        <v>2363</v>
      </c>
    </row>
    <row r="38" spans="1:11" x14ac:dyDescent="0.2">
      <c r="A38" t="s">
        <v>2381</v>
      </c>
      <c r="B38" t="s">
        <v>2382</v>
      </c>
      <c r="C38" t="s">
        <v>93</v>
      </c>
      <c r="D38">
        <v>12.835294117647059</v>
      </c>
      <c r="E38">
        <v>4162.84</v>
      </c>
      <c r="F38">
        <v>218.2</v>
      </c>
      <c r="G38">
        <v>322</v>
      </c>
      <c r="H38">
        <v>17</v>
      </c>
      <c r="I38">
        <v>145</v>
      </c>
      <c r="J38">
        <v>4.5999999999999996</v>
      </c>
      <c r="K38" t="s">
        <v>2383</v>
      </c>
    </row>
    <row r="39" spans="1:11" x14ac:dyDescent="0.2">
      <c r="A39" t="s">
        <v>2298</v>
      </c>
      <c r="B39" t="s">
        <v>2367</v>
      </c>
      <c r="C39" t="s">
        <v>101</v>
      </c>
      <c r="D39">
        <v>259.21499999999997</v>
      </c>
      <c r="E39">
        <v>72438.200000000012</v>
      </c>
      <c r="F39">
        <v>2073.7199999999998</v>
      </c>
      <c r="G39">
        <v>270</v>
      </c>
      <c r="H39">
        <v>8</v>
      </c>
      <c r="I39">
        <v>296</v>
      </c>
      <c r="J39">
        <v>4.0999999999999996</v>
      </c>
      <c r="K39" t="s">
        <v>2368</v>
      </c>
    </row>
    <row r="40" spans="1:11" x14ac:dyDescent="0.2">
      <c r="A40" t="s">
        <v>2384</v>
      </c>
      <c r="B40" t="s">
        <v>2385</v>
      </c>
      <c r="C40" t="s">
        <v>93</v>
      </c>
      <c r="D40">
        <v>11.51</v>
      </c>
      <c r="E40">
        <v>600.44000000000005</v>
      </c>
      <c r="F40">
        <v>80.569999999999993</v>
      </c>
      <c r="G40">
        <v>56</v>
      </c>
      <c r="H40">
        <v>7</v>
      </c>
      <c r="I40">
        <v>713</v>
      </c>
      <c r="J40">
        <v>4.5999999999999996</v>
      </c>
      <c r="K40" t="s">
        <v>2386</v>
      </c>
    </row>
    <row r="41" spans="1:11" x14ac:dyDescent="0.2">
      <c r="A41" t="s">
        <v>2364</v>
      </c>
      <c r="B41" t="s">
        <v>2365</v>
      </c>
      <c r="C41" t="s">
        <v>101</v>
      </c>
      <c r="D41">
        <v>388.45833333333331</v>
      </c>
      <c r="E41">
        <v>95447.28</v>
      </c>
      <c r="F41">
        <v>2330.75</v>
      </c>
      <c r="G41">
        <v>252</v>
      </c>
      <c r="H41">
        <v>6</v>
      </c>
      <c r="I41">
        <v>256</v>
      </c>
      <c r="J41">
        <v>4.0999999999999996</v>
      </c>
      <c r="K41" t="s">
        <v>2366</v>
      </c>
    </row>
    <row r="42" spans="1:11" x14ac:dyDescent="0.2">
      <c r="A42" t="s">
        <v>2387</v>
      </c>
      <c r="B42" t="s">
        <v>2388</v>
      </c>
      <c r="C42" t="s">
        <v>93</v>
      </c>
      <c r="D42">
        <v>14.81</v>
      </c>
      <c r="E42">
        <v>2814.9</v>
      </c>
      <c r="F42">
        <v>14.81</v>
      </c>
      <c r="G42">
        <v>255</v>
      </c>
      <c r="H42">
        <v>1</v>
      </c>
      <c r="I42">
        <v>441</v>
      </c>
      <c r="J42">
        <v>4.5</v>
      </c>
      <c r="K42" t="s">
        <v>2389</v>
      </c>
    </row>
    <row r="43" spans="1:11" x14ac:dyDescent="0.2">
      <c r="A43" t="s">
        <v>2411</v>
      </c>
      <c r="B43" t="s">
        <v>2412</v>
      </c>
      <c r="C43" t="s">
        <v>82</v>
      </c>
      <c r="D43">
        <v>169.95</v>
      </c>
      <c r="E43">
        <v>0</v>
      </c>
      <c r="F43">
        <v>0</v>
      </c>
      <c r="G43">
        <v>0</v>
      </c>
      <c r="H43">
        <v>0</v>
      </c>
      <c r="I43">
        <v>6</v>
      </c>
      <c r="J43">
        <v>3.9</v>
      </c>
      <c r="K43" t="s">
        <v>2413</v>
      </c>
    </row>
    <row r="44" spans="1:11" x14ac:dyDescent="0.2">
      <c r="A44" t="s">
        <v>2426</v>
      </c>
      <c r="B44" t="s">
        <v>2427</v>
      </c>
      <c r="C44" t="s">
        <v>82</v>
      </c>
      <c r="D44">
        <v>175.98</v>
      </c>
      <c r="E44">
        <v>0</v>
      </c>
      <c r="F44">
        <v>0</v>
      </c>
      <c r="G44">
        <v>0</v>
      </c>
      <c r="H44">
        <v>0</v>
      </c>
      <c r="I44">
        <v>0</v>
      </c>
      <c r="J44">
        <v>0</v>
      </c>
      <c r="K44" t="s">
        <v>2428</v>
      </c>
    </row>
    <row r="45" spans="1:11" x14ac:dyDescent="0.2">
      <c r="A45" t="s">
        <v>2423</v>
      </c>
      <c r="B45" t="s">
        <v>2424</v>
      </c>
      <c r="C45" t="s">
        <v>93</v>
      </c>
      <c r="D45">
        <v>88.99</v>
      </c>
      <c r="E45">
        <v>0</v>
      </c>
      <c r="F45">
        <v>0</v>
      </c>
      <c r="G45">
        <v>0</v>
      </c>
      <c r="H45">
        <v>0</v>
      </c>
      <c r="I45">
        <v>8</v>
      </c>
      <c r="J45">
        <v>4.3</v>
      </c>
      <c r="K45" t="s">
        <v>2425</v>
      </c>
    </row>
    <row r="46" spans="1:11" x14ac:dyDescent="0.2">
      <c r="A46" t="s">
        <v>2420</v>
      </c>
      <c r="B46" t="s">
        <v>2421</v>
      </c>
      <c r="C46" t="s">
        <v>82</v>
      </c>
      <c r="D46">
        <v>130.97</v>
      </c>
      <c r="E46">
        <v>0</v>
      </c>
      <c r="F46">
        <v>0</v>
      </c>
      <c r="G46">
        <v>0</v>
      </c>
      <c r="H46">
        <v>0</v>
      </c>
      <c r="I46">
        <v>12</v>
      </c>
      <c r="J46">
        <v>4</v>
      </c>
      <c r="K46" t="s">
        <v>2422</v>
      </c>
    </row>
    <row r="47" spans="1:11" x14ac:dyDescent="0.2">
      <c r="A47" t="s">
        <v>2417</v>
      </c>
      <c r="B47" t="s">
        <v>2418</v>
      </c>
      <c r="C47" t="s">
        <v>82</v>
      </c>
      <c r="D47">
        <v>135.97</v>
      </c>
      <c r="E47">
        <v>0</v>
      </c>
      <c r="F47">
        <v>0</v>
      </c>
      <c r="G47">
        <v>0</v>
      </c>
      <c r="H47">
        <v>0</v>
      </c>
      <c r="I47">
        <v>0</v>
      </c>
      <c r="J47">
        <v>0</v>
      </c>
      <c r="K47" t="s">
        <v>2419</v>
      </c>
    </row>
    <row r="48" spans="1:11" x14ac:dyDescent="0.2">
      <c r="A48" t="s">
        <v>2414</v>
      </c>
      <c r="B48" t="s">
        <v>2415</v>
      </c>
      <c r="C48" t="s">
        <v>101</v>
      </c>
      <c r="D48">
        <v>224.99</v>
      </c>
      <c r="E48">
        <v>0</v>
      </c>
      <c r="F48">
        <v>0</v>
      </c>
      <c r="G48">
        <v>0</v>
      </c>
      <c r="H48">
        <v>0</v>
      </c>
      <c r="I48">
        <v>4</v>
      </c>
      <c r="J48">
        <v>5</v>
      </c>
      <c r="K48" t="s">
        <v>2416</v>
      </c>
    </row>
    <row r="49" spans="1:11" x14ac:dyDescent="0.2">
      <c r="A49" t="s">
        <v>2390</v>
      </c>
      <c r="B49" t="s">
        <v>2391</v>
      </c>
      <c r="C49" t="s">
        <v>101</v>
      </c>
      <c r="D49">
        <v>509.99</v>
      </c>
      <c r="E49">
        <v>130103.84</v>
      </c>
      <c r="F49">
        <v>0</v>
      </c>
      <c r="G49">
        <v>457</v>
      </c>
      <c r="H49">
        <v>0</v>
      </c>
      <c r="I49">
        <v>401</v>
      </c>
      <c r="J49">
        <v>4</v>
      </c>
      <c r="K49" t="s">
        <v>2392</v>
      </c>
    </row>
    <row r="50" spans="1:11" x14ac:dyDescent="0.2">
      <c r="A50" t="s">
        <v>2408</v>
      </c>
      <c r="B50" t="s">
        <v>2409</v>
      </c>
      <c r="C50" t="s">
        <v>82</v>
      </c>
      <c r="D50">
        <v>271.99</v>
      </c>
      <c r="E50">
        <v>0</v>
      </c>
      <c r="F50">
        <v>0</v>
      </c>
      <c r="G50">
        <v>0</v>
      </c>
      <c r="H50">
        <v>0</v>
      </c>
      <c r="I50">
        <v>0</v>
      </c>
      <c r="J50">
        <v>0</v>
      </c>
      <c r="K50" t="s">
        <v>2410</v>
      </c>
    </row>
    <row r="51" spans="1:11" x14ac:dyDescent="0.2">
      <c r="A51" t="s">
        <v>2405</v>
      </c>
      <c r="B51" t="s">
        <v>2406</v>
      </c>
      <c r="C51" t="s">
        <v>82</v>
      </c>
      <c r="D51">
        <v>199.99</v>
      </c>
      <c r="E51">
        <v>0</v>
      </c>
      <c r="F51">
        <v>0</v>
      </c>
      <c r="G51">
        <v>0</v>
      </c>
      <c r="H51">
        <v>0</v>
      </c>
      <c r="I51">
        <v>1</v>
      </c>
      <c r="J51">
        <v>5</v>
      </c>
      <c r="K51" t="s">
        <v>2407</v>
      </c>
    </row>
    <row r="52" spans="1:11" x14ac:dyDescent="0.2">
      <c r="A52" t="s">
        <v>2402</v>
      </c>
      <c r="B52" t="s">
        <v>2403</v>
      </c>
      <c r="C52" t="s">
        <v>93</v>
      </c>
      <c r="D52">
        <v>146.38</v>
      </c>
      <c r="E52">
        <v>0</v>
      </c>
      <c r="F52">
        <v>0</v>
      </c>
      <c r="G52">
        <v>0</v>
      </c>
      <c r="H52">
        <v>0</v>
      </c>
      <c r="I52">
        <v>0</v>
      </c>
      <c r="J52">
        <v>0</v>
      </c>
      <c r="K52" t="s">
        <v>2404</v>
      </c>
    </row>
    <row r="53" spans="1:11" x14ac:dyDescent="0.2">
      <c r="A53" t="s">
        <v>2399</v>
      </c>
      <c r="B53" t="s">
        <v>2400</v>
      </c>
      <c r="C53" t="s">
        <v>82</v>
      </c>
      <c r="D53">
        <v>280.43</v>
      </c>
      <c r="E53">
        <v>0</v>
      </c>
      <c r="F53">
        <v>0</v>
      </c>
      <c r="G53">
        <v>0</v>
      </c>
      <c r="H53">
        <v>0</v>
      </c>
      <c r="I53">
        <v>1</v>
      </c>
      <c r="J53">
        <v>5</v>
      </c>
      <c r="K53" t="s">
        <v>2401</v>
      </c>
    </row>
    <row r="54" spans="1:11" x14ac:dyDescent="0.2">
      <c r="A54" t="s">
        <v>2396</v>
      </c>
      <c r="B54" t="s">
        <v>2397</v>
      </c>
      <c r="C54" t="s">
        <v>93</v>
      </c>
      <c r="D54">
        <v>75.98</v>
      </c>
      <c r="E54">
        <v>0</v>
      </c>
      <c r="F54">
        <v>0</v>
      </c>
      <c r="G54">
        <v>0</v>
      </c>
      <c r="H54">
        <v>0</v>
      </c>
      <c r="I54">
        <v>19</v>
      </c>
      <c r="J54">
        <v>4.2</v>
      </c>
      <c r="K54" t="s">
        <v>2398</v>
      </c>
    </row>
    <row r="55" spans="1:11" x14ac:dyDescent="0.2">
      <c r="A55" t="s">
        <v>2393</v>
      </c>
      <c r="B55" t="s">
        <v>2394</v>
      </c>
      <c r="C55" t="s">
        <v>82</v>
      </c>
      <c r="D55">
        <v>169.95</v>
      </c>
      <c r="E55">
        <v>2508.0100000000002</v>
      </c>
      <c r="F55">
        <v>0</v>
      </c>
      <c r="G55">
        <v>15</v>
      </c>
      <c r="H55">
        <v>0</v>
      </c>
      <c r="I55">
        <v>20</v>
      </c>
      <c r="J55">
        <v>4.4000000000000004</v>
      </c>
      <c r="K55" t="s">
        <v>2395</v>
      </c>
    </row>
    <row r="56" spans="1:11" x14ac:dyDescent="0.2">
      <c r="A56" t="s">
        <v>2429</v>
      </c>
      <c r="B56" t="s">
        <v>2430</v>
      </c>
      <c r="C56" t="s">
        <v>82</v>
      </c>
      <c r="D56">
        <v>159.99</v>
      </c>
      <c r="E56">
        <v>0</v>
      </c>
      <c r="F56">
        <v>0</v>
      </c>
      <c r="G56">
        <v>0</v>
      </c>
      <c r="H56">
        <v>0</v>
      </c>
      <c r="I56">
        <v>2</v>
      </c>
      <c r="J56">
        <v>3</v>
      </c>
      <c r="K56" t="s">
        <v>2431</v>
      </c>
    </row>
  </sheetData>
  <pageMargins left="0.75" right="0.75" top="1" bottom="1" header="0.5" footer="0.5"/>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M10"/>
  <sheetViews>
    <sheetView workbookViewId="0"/>
  </sheetViews>
  <sheetFormatPr baseColWidth="10" defaultColWidth="8.83203125" defaultRowHeight="16" x14ac:dyDescent="0.2"/>
  <sheetData>
    <row r="1" spans="1:13" x14ac:dyDescent="0.2">
      <c r="A1" t="s">
        <v>23</v>
      </c>
      <c r="B1" t="s">
        <v>4241</v>
      </c>
      <c r="C1" t="s">
        <v>1</v>
      </c>
      <c r="D1" t="s">
        <v>2</v>
      </c>
      <c r="E1" t="s">
        <v>3</v>
      </c>
      <c r="F1" t="s">
        <v>4</v>
      </c>
      <c r="G1" t="s">
        <v>5</v>
      </c>
      <c r="H1" t="s">
        <v>6</v>
      </c>
      <c r="I1" t="s">
        <v>7</v>
      </c>
      <c r="J1" t="s">
        <v>8</v>
      </c>
      <c r="K1" t="s">
        <v>9</v>
      </c>
      <c r="L1" t="s">
        <v>10</v>
      </c>
      <c r="M1" t="s">
        <v>11</v>
      </c>
    </row>
    <row r="2" spans="1:13" x14ac:dyDescent="0.2">
      <c r="A2" t="s">
        <v>45</v>
      </c>
      <c r="B2" t="s">
        <v>12</v>
      </c>
      <c r="C2">
        <v>1549.6975</v>
      </c>
      <c r="D2">
        <v>5.898936293797763E-2</v>
      </c>
      <c r="F2">
        <v>4</v>
      </c>
      <c r="G2">
        <v>1.6025641025641029E-3</v>
      </c>
      <c r="H2">
        <v>-0.2</v>
      </c>
      <c r="J2">
        <v>6198.79</v>
      </c>
      <c r="K2">
        <v>1.184365486745328E-2</v>
      </c>
      <c r="L2">
        <v>-0.1528085096496179</v>
      </c>
    </row>
    <row r="3" spans="1:13" x14ac:dyDescent="0.2">
      <c r="A3" t="s">
        <v>45</v>
      </c>
      <c r="B3" t="s">
        <v>13</v>
      </c>
      <c r="C3">
        <v>486.31705882352941</v>
      </c>
      <c r="D3">
        <v>8.2015015571145877E-2</v>
      </c>
      <c r="E3">
        <v>-1.354888432267509E-2</v>
      </c>
      <c r="F3">
        <v>51</v>
      </c>
      <c r="G3">
        <v>2.0432692307692311E-2</v>
      </c>
      <c r="H3">
        <v>-5.555555555555558E-2</v>
      </c>
      <c r="I3">
        <v>-0.1774193548387096</v>
      </c>
      <c r="J3">
        <v>24802.17</v>
      </c>
      <c r="K3">
        <v>4.7388013054790332E-2</v>
      </c>
      <c r="L3">
        <v>2.190307026163785E-2</v>
      </c>
      <c r="M3">
        <v>-0.18856440484607151</v>
      </c>
    </row>
    <row r="4" spans="1:13" x14ac:dyDescent="0.2">
      <c r="A4" t="s">
        <v>45</v>
      </c>
      <c r="B4" t="s">
        <v>14</v>
      </c>
      <c r="C4">
        <v>204.0890701381509</v>
      </c>
      <c r="D4">
        <v>6.3540740436884846E-3</v>
      </c>
      <c r="E4">
        <v>4.4221042621230833E-3</v>
      </c>
      <c r="F4">
        <v>1882</v>
      </c>
      <c r="G4">
        <v>0.75400641025641024</v>
      </c>
      <c r="H4">
        <v>-0.16578014184397161</v>
      </c>
      <c r="I4">
        <v>9.3550261475886076E-2</v>
      </c>
      <c r="J4">
        <v>384095.63</v>
      </c>
      <c r="K4">
        <v>0.73386839654465386</v>
      </c>
      <c r="L4">
        <v>-0.16047944709653289</v>
      </c>
      <c r="M4">
        <v>9.8386054748004437E-2</v>
      </c>
    </row>
    <row r="5" spans="1:13" x14ac:dyDescent="0.2">
      <c r="A5" t="s">
        <v>45</v>
      </c>
      <c r="B5" t="s">
        <v>15</v>
      </c>
      <c r="C5">
        <v>214.2987041817243</v>
      </c>
      <c r="D5">
        <v>1.4304119106405279E-2</v>
      </c>
      <c r="E5">
        <v>4.8332600258766964E-3</v>
      </c>
      <c r="F5">
        <v>1937</v>
      </c>
      <c r="G5">
        <v>0.77604166666666663</v>
      </c>
      <c r="H5">
        <v>-0.16328293736501079</v>
      </c>
      <c r="I5">
        <v>8.6371284352215305E-2</v>
      </c>
      <c r="J5">
        <v>415096.58999999991</v>
      </c>
      <c r="K5">
        <v>0.79310006446689729</v>
      </c>
      <c r="L5">
        <v>-0.15131443684271839</v>
      </c>
      <c r="M5">
        <v>9.1621999254135167E-2</v>
      </c>
    </row>
    <row r="6" spans="1:13" x14ac:dyDescent="0.2">
      <c r="A6" t="s">
        <v>45</v>
      </c>
      <c r="B6" t="s">
        <v>16</v>
      </c>
      <c r="C6">
        <v>209.81760479041921</v>
      </c>
      <c r="D6">
        <v>9.1712350747146676E-2</v>
      </c>
      <c r="E6">
        <v>0.66137506808653201</v>
      </c>
      <c r="F6">
        <v>501</v>
      </c>
      <c r="G6">
        <v>0.20072115384615391</v>
      </c>
      <c r="H6">
        <v>-0.20222929936305731</v>
      </c>
      <c r="I6">
        <v>2.34</v>
      </c>
      <c r="J6">
        <v>105118.62</v>
      </c>
      <c r="K6">
        <v>0.2008438187812415</v>
      </c>
      <c r="L6">
        <v>-0.129063873050445</v>
      </c>
      <c r="M6">
        <v>4.5489927274090167</v>
      </c>
    </row>
    <row r="7" spans="1:13" x14ac:dyDescent="0.2">
      <c r="A7" t="s">
        <v>45</v>
      </c>
      <c r="B7" t="s">
        <v>17</v>
      </c>
      <c r="C7">
        <v>33.516666666666673</v>
      </c>
      <c r="D7">
        <v>-0.51656329631232256</v>
      </c>
      <c r="E7">
        <v>-0.4544369387699736</v>
      </c>
      <c r="F7">
        <v>6</v>
      </c>
      <c r="G7">
        <v>2.403846153846154E-3</v>
      </c>
      <c r="H7">
        <v>5</v>
      </c>
      <c r="I7">
        <v>2</v>
      </c>
      <c r="J7">
        <v>201.1</v>
      </c>
      <c r="K7">
        <v>3.8422966318343659E-4</v>
      </c>
      <c r="L7">
        <v>1.900620222126064</v>
      </c>
      <c r="M7">
        <v>0.63668918369007899</v>
      </c>
    </row>
    <row r="8" spans="1:13" x14ac:dyDescent="0.2">
      <c r="A8" t="s">
        <v>45</v>
      </c>
      <c r="B8" t="s">
        <v>18</v>
      </c>
      <c r="C8">
        <v>207.73120315581849</v>
      </c>
      <c r="D8">
        <v>8.195610553721111E-2</v>
      </c>
      <c r="E8">
        <v>0.65604475258747841</v>
      </c>
      <c r="F8">
        <v>507</v>
      </c>
      <c r="G8">
        <v>0.203125</v>
      </c>
      <c r="H8">
        <v>-0.19395866454689981</v>
      </c>
      <c r="I8">
        <v>2.3355263157894739</v>
      </c>
      <c r="J8">
        <v>105319.72</v>
      </c>
      <c r="K8">
        <v>0.20122804844442491</v>
      </c>
      <c r="L8">
        <v>-0.12789865579115089</v>
      </c>
      <c r="M8">
        <v>4.523780852380602</v>
      </c>
    </row>
    <row r="9" spans="1:13" x14ac:dyDescent="0.2">
      <c r="A9" t="s">
        <v>45</v>
      </c>
      <c r="B9" t="s">
        <v>20</v>
      </c>
      <c r="C9">
        <v>57.088076923076919</v>
      </c>
      <c r="D9">
        <v>3.5527883481689233E-2</v>
      </c>
      <c r="E9">
        <v>-3.301553199451901E-2</v>
      </c>
      <c r="F9">
        <v>52</v>
      </c>
      <c r="G9">
        <v>2.0833333333333329E-2</v>
      </c>
      <c r="H9">
        <v>-3.703703703703709E-2</v>
      </c>
      <c r="I9">
        <v>0.44444444444444442</v>
      </c>
      <c r="J9">
        <v>2968.58</v>
      </c>
      <c r="K9">
        <v>5.6718870886777037E-3</v>
      </c>
      <c r="L9">
        <v>-2.825001091706691E-3</v>
      </c>
      <c r="M9">
        <v>0.39675534267458379</v>
      </c>
    </row>
    <row r="10" spans="1:13" x14ac:dyDescent="0.2">
      <c r="A10" t="s">
        <v>45</v>
      </c>
      <c r="B10" t="s">
        <v>21</v>
      </c>
      <c r="C10">
        <v>209.68945913461539</v>
      </c>
      <c r="D10">
        <v>2.578335157670697E-2</v>
      </c>
      <c r="E10">
        <v>2.951628795943595E-2</v>
      </c>
      <c r="F10">
        <v>2496</v>
      </c>
      <c r="G10">
        <v>1</v>
      </c>
      <c r="H10">
        <v>-0.1674449633088726</v>
      </c>
      <c r="I10">
        <v>0.26636225266362251</v>
      </c>
      <c r="J10">
        <v>523384.89</v>
      </c>
      <c r="K10">
        <v>1</v>
      </c>
      <c r="L10">
        <v>-0.145978904090907</v>
      </c>
      <c r="M10">
        <v>0.30374056557420198</v>
      </c>
    </row>
  </sheetData>
  <pageMargins left="0.75" right="0.75" top="1" bottom="1" header="0.5" footer="0.5"/>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K183"/>
  <sheetViews>
    <sheetView workbookViewId="0"/>
  </sheetViews>
  <sheetFormatPr baseColWidth="10" defaultColWidth="8.83203125" defaultRowHeight="16" x14ac:dyDescent="0.2"/>
  <sheetData>
    <row r="1" spans="1:11" x14ac:dyDescent="0.2">
      <c r="A1" t="s">
        <v>4249</v>
      </c>
      <c r="B1" t="s">
        <v>70</v>
      </c>
      <c r="C1" t="s">
        <v>72</v>
      </c>
      <c r="D1" t="s">
        <v>73</v>
      </c>
      <c r="E1" t="s">
        <v>4243</v>
      </c>
      <c r="F1" t="s">
        <v>4242</v>
      </c>
      <c r="G1" t="s">
        <v>4252</v>
      </c>
      <c r="H1" t="s">
        <v>4244</v>
      </c>
      <c r="I1" t="s">
        <v>4246</v>
      </c>
      <c r="J1" t="s">
        <v>4250</v>
      </c>
      <c r="K1" t="s">
        <v>4251</v>
      </c>
    </row>
    <row r="2" spans="1:11" x14ac:dyDescent="0.2">
      <c r="A2" t="s">
        <v>2432</v>
      </c>
      <c r="B2" t="s">
        <v>2433</v>
      </c>
      <c r="C2" t="s">
        <v>101</v>
      </c>
      <c r="D2">
        <v>220.08843373493971</v>
      </c>
      <c r="E2">
        <v>807245.10999999987</v>
      </c>
      <c r="F2">
        <v>109604.04</v>
      </c>
      <c r="G2">
        <v>3706</v>
      </c>
      <c r="H2">
        <v>498</v>
      </c>
      <c r="I2">
        <v>189</v>
      </c>
      <c r="J2">
        <v>3.8</v>
      </c>
      <c r="K2" t="s">
        <v>2434</v>
      </c>
    </row>
    <row r="3" spans="1:11" x14ac:dyDescent="0.2">
      <c r="A3" t="s">
        <v>2435</v>
      </c>
      <c r="B3" t="s">
        <v>2436</v>
      </c>
      <c r="C3" t="s">
        <v>82</v>
      </c>
      <c r="D3">
        <v>268.96677966101697</v>
      </c>
      <c r="E3">
        <v>431231.23692307703</v>
      </c>
      <c r="F3">
        <v>47607.12</v>
      </c>
      <c r="G3">
        <v>459</v>
      </c>
      <c r="H3">
        <v>177</v>
      </c>
      <c r="I3">
        <v>35</v>
      </c>
      <c r="J3">
        <v>4</v>
      </c>
      <c r="K3" t="s">
        <v>2437</v>
      </c>
    </row>
    <row r="4" spans="1:11" x14ac:dyDescent="0.2">
      <c r="A4" t="s">
        <v>2438</v>
      </c>
      <c r="B4" t="s">
        <v>2439</v>
      </c>
      <c r="C4" t="s">
        <v>101</v>
      </c>
      <c r="D4">
        <v>269.59866666666659</v>
      </c>
      <c r="E4">
        <v>341463.60384615388</v>
      </c>
      <c r="F4">
        <v>28307.86</v>
      </c>
      <c r="G4">
        <v>684</v>
      </c>
      <c r="H4">
        <v>105</v>
      </c>
      <c r="I4">
        <v>12</v>
      </c>
      <c r="J4">
        <v>4.9000000000000004</v>
      </c>
      <c r="K4" t="s">
        <v>2440</v>
      </c>
    </row>
    <row r="5" spans="1:11" x14ac:dyDescent="0.2">
      <c r="A5" t="s">
        <v>2441</v>
      </c>
      <c r="B5" t="s">
        <v>2442</v>
      </c>
      <c r="C5" t="s">
        <v>101</v>
      </c>
      <c r="D5">
        <v>190.315037037037</v>
      </c>
      <c r="E5">
        <v>399096.99</v>
      </c>
      <c r="F5">
        <v>25692.53</v>
      </c>
      <c r="G5">
        <v>1970</v>
      </c>
      <c r="H5">
        <v>135</v>
      </c>
      <c r="I5">
        <v>796</v>
      </c>
      <c r="J5">
        <v>4.0999999999999996</v>
      </c>
      <c r="K5" t="s">
        <v>2443</v>
      </c>
    </row>
    <row r="6" spans="1:11" x14ac:dyDescent="0.2">
      <c r="A6" t="s">
        <v>2444</v>
      </c>
      <c r="B6" t="s">
        <v>2445</v>
      </c>
      <c r="C6" t="s">
        <v>101</v>
      </c>
      <c r="D6">
        <v>149.55974842767299</v>
      </c>
      <c r="E6">
        <v>128618.09</v>
      </c>
      <c r="F6">
        <v>23780</v>
      </c>
      <c r="G6">
        <v>857</v>
      </c>
      <c r="H6">
        <v>159</v>
      </c>
      <c r="I6">
        <v>125</v>
      </c>
      <c r="J6">
        <v>4.2</v>
      </c>
      <c r="K6" t="s">
        <v>2446</v>
      </c>
    </row>
    <row r="7" spans="1:11" x14ac:dyDescent="0.2">
      <c r="A7" t="s">
        <v>2447</v>
      </c>
      <c r="B7" t="s">
        <v>2448</v>
      </c>
      <c r="C7" t="s">
        <v>101</v>
      </c>
      <c r="D7">
        <v>189.39709677419361</v>
      </c>
      <c r="E7">
        <v>148181.85153846149</v>
      </c>
      <c r="F7">
        <v>17613.93</v>
      </c>
      <c r="G7">
        <v>319</v>
      </c>
      <c r="H7">
        <v>93</v>
      </c>
      <c r="I7">
        <v>7</v>
      </c>
      <c r="J7">
        <v>3.4</v>
      </c>
      <c r="K7" t="s">
        <v>2449</v>
      </c>
    </row>
    <row r="8" spans="1:11" x14ac:dyDescent="0.2">
      <c r="A8" t="s">
        <v>2450</v>
      </c>
      <c r="B8" t="s">
        <v>2451</v>
      </c>
      <c r="C8" t="s">
        <v>101</v>
      </c>
      <c r="D8">
        <v>369.9425</v>
      </c>
      <c r="E8">
        <v>146214.69</v>
      </c>
      <c r="F8">
        <v>11838.16</v>
      </c>
      <c r="G8">
        <v>394</v>
      </c>
      <c r="H8">
        <v>32</v>
      </c>
      <c r="I8">
        <v>239</v>
      </c>
      <c r="J8">
        <v>4.2</v>
      </c>
      <c r="K8" t="s">
        <v>2452</v>
      </c>
    </row>
    <row r="9" spans="1:11" x14ac:dyDescent="0.2">
      <c r="A9" t="s">
        <v>2453</v>
      </c>
      <c r="B9" t="s">
        <v>2454</v>
      </c>
      <c r="C9" t="s">
        <v>101</v>
      </c>
      <c r="D9">
        <v>148.57949367088611</v>
      </c>
      <c r="E9">
        <v>149601.63</v>
      </c>
      <c r="F9">
        <v>11737.78</v>
      </c>
      <c r="G9">
        <v>1004</v>
      </c>
      <c r="H9">
        <v>79</v>
      </c>
      <c r="I9">
        <v>208</v>
      </c>
      <c r="J9">
        <v>4.2</v>
      </c>
      <c r="K9" t="s">
        <v>2455</v>
      </c>
    </row>
    <row r="10" spans="1:11" x14ac:dyDescent="0.2">
      <c r="A10" t="s">
        <v>2456</v>
      </c>
      <c r="B10" t="s">
        <v>2457</v>
      </c>
      <c r="C10" t="s">
        <v>101</v>
      </c>
      <c r="D10">
        <v>248.93108695652171</v>
      </c>
      <c r="E10">
        <v>118577.5007692308</v>
      </c>
      <c r="F10">
        <v>11450.83</v>
      </c>
      <c r="G10">
        <v>330</v>
      </c>
      <c r="H10">
        <v>46</v>
      </c>
      <c r="I10">
        <v>17</v>
      </c>
      <c r="J10">
        <v>3.6</v>
      </c>
      <c r="K10" t="s">
        <v>2458</v>
      </c>
    </row>
    <row r="11" spans="1:11" x14ac:dyDescent="0.2">
      <c r="A11" t="s">
        <v>2459</v>
      </c>
      <c r="B11" t="s">
        <v>2460</v>
      </c>
      <c r="C11" t="s">
        <v>82</v>
      </c>
      <c r="D11">
        <v>271.40153846153851</v>
      </c>
      <c r="E11">
        <v>102672.2430769231</v>
      </c>
      <c r="F11">
        <v>10584.66</v>
      </c>
      <c r="G11">
        <v>91</v>
      </c>
      <c r="H11">
        <v>39</v>
      </c>
      <c r="I11">
        <v>4</v>
      </c>
      <c r="J11">
        <v>3</v>
      </c>
      <c r="K11" t="s">
        <v>2461</v>
      </c>
    </row>
    <row r="12" spans="1:11" x14ac:dyDescent="0.2">
      <c r="A12" t="s">
        <v>2462</v>
      </c>
      <c r="B12" t="s">
        <v>2463</v>
      </c>
      <c r="C12" t="s">
        <v>101</v>
      </c>
      <c r="D12">
        <v>217.83765957446809</v>
      </c>
      <c r="E12">
        <v>100654.4915384616</v>
      </c>
      <c r="F12">
        <v>10238.370000000001</v>
      </c>
      <c r="G12">
        <v>157</v>
      </c>
      <c r="H12">
        <v>47</v>
      </c>
      <c r="I12">
        <v>5</v>
      </c>
      <c r="J12">
        <v>5</v>
      </c>
      <c r="K12" t="s">
        <v>2464</v>
      </c>
    </row>
    <row r="13" spans="1:11" x14ac:dyDescent="0.2">
      <c r="A13" t="s">
        <v>2465</v>
      </c>
      <c r="B13" t="s">
        <v>2466</v>
      </c>
      <c r="C13" t="s">
        <v>101</v>
      </c>
      <c r="D13">
        <v>574.91562499999998</v>
      </c>
      <c r="E13">
        <v>90299.852307692301</v>
      </c>
      <c r="F13">
        <v>9198.65</v>
      </c>
      <c r="G13">
        <v>37</v>
      </c>
      <c r="H13">
        <v>16</v>
      </c>
      <c r="I13">
        <v>1</v>
      </c>
      <c r="J13">
        <v>4</v>
      </c>
      <c r="K13" t="s">
        <v>2467</v>
      </c>
    </row>
    <row r="14" spans="1:11" x14ac:dyDescent="0.2">
      <c r="A14" t="s">
        <v>2468</v>
      </c>
      <c r="B14" t="s">
        <v>2469</v>
      </c>
      <c r="C14" t="s">
        <v>101</v>
      </c>
      <c r="D14">
        <v>190.59702127659571</v>
      </c>
      <c r="E14">
        <v>90604.329999999987</v>
      </c>
      <c r="F14">
        <v>8958.06</v>
      </c>
      <c r="G14">
        <v>456</v>
      </c>
      <c r="H14">
        <v>47</v>
      </c>
      <c r="I14">
        <v>24</v>
      </c>
      <c r="J14">
        <v>4.0999999999999996</v>
      </c>
      <c r="K14" t="s">
        <v>2470</v>
      </c>
    </row>
    <row r="15" spans="1:11" x14ac:dyDescent="0.2">
      <c r="A15" t="s">
        <v>2471</v>
      </c>
      <c r="B15" t="s">
        <v>2472</v>
      </c>
      <c r="C15" t="s">
        <v>82</v>
      </c>
      <c r="D15">
        <v>246.6919444444444</v>
      </c>
      <c r="E15">
        <v>120137.3453846154</v>
      </c>
      <c r="F15">
        <v>8880.91</v>
      </c>
      <c r="G15">
        <v>298</v>
      </c>
      <c r="H15">
        <v>36</v>
      </c>
      <c r="I15">
        <v>14</v>
      </c>
      <c r="J15">
        <v>4.2</v>
      </c>
      <c r="K15" t="s">
        <v>2473</v>
      </c>
    </row>
    <row r="16" spans="1:11" x14ac:dyDescent="0.2">
      <c r="A16" t="s">
        <v>2474</v>
      </c>
      <c r="B16" t="s">
        <v>2475</v>
      </c>
      <c r="C16" t="s">
        <v>82</v>
      </c>
      <c r="D16">
        <v>169.84</v>
      </c>
      <c r="E16">
        <v>48851.64</v>
      </c>
      <c r="F16">
        <v>8831.68</v>
      </c>
      <c r="G16">
        <v>278</v>
      </c>
      <c r="H16">
        <v>52</v>
      </c>
      <c r="I16">
        <v>10</v>
      </c>
      <c r="J16">
        <v>4.3</v>
      </c>
      <c r="K16" t="s">
        <v>2476</v>
      </c>
    </row>
    <row r="17" spans="1:11" x14ac:dyDescent="0.2">
      <c r="A17" t="s">
        <v>2477</v>
      </c>
      <c r="B17" t="s">
        <v>2478</v>
      </c>
      <c r="C17" t="s">
        <v>101</v>
      </c>
      <c r="D17">
        <v>145.94980392156859</v>
      </c>
      <c r="E17">
        <v>187549.42</v>
      </c>
      <c r="F17">
        <v>7443.44</v>
      </c>
      <c r="G17">
        <v>1212</v>
      </c>
      <c r="H17">
        <v>51</v>
      </c>
      <c r="I17">
        <v>39</v>
      </c>
      <c r="J17">
        <v>3.9</v>
      </c>
      <c r="K17" t="s">
        <v>2479</v>
      </c>
    </row>
    <row r="18" spans="1:11" x14ac:dyDescent="0.2">
      <c r="A18" t="s">
        <v>2480</v>
      </c>
      <c r="B18" t="s">
        <v>2481</v>
      </c>
      <c r="C18" t="s">
        <v>82</v>
      </c>
      <c r="D18">
        <v>139.5143396226415</v>
      </c>
      <c r="E18">
        <v>128013.09</v>
      </c>
      <c r="F18">
        <v>7394.26</v>
      </c>
      <c r="G18">
        <v>933</v>
      </c>
      <c r="H18">
        <v>53</v>
      </c>
      <c r="I18">
        <v>484</v>
      </c>
      <c r="J18">
        <v>4.3</v>
      </c>
      <c r="K18" t="s">
        <v>2482</v>
      </c>
    </row>
    <row r="19" spans="1:11" x14ac:dyDescent="0.2">
      <c r="A19" t="s">
        <v>2483</v>
      </c>
      <c r="B19" t="s">
        <v>2484</v>
      </c>
      <c r="C19" t="s">
        <v>101</v>
      </c>
      <c r="D19">
        <v>114.65049999999999</v>
      </c>
      <c r="E19">
        <v>192680.74</v>
      </c>
      <c r="F19">
        <v>6879.03</v>
      </c>
      <c r="G19">
        <v>1496</v>
      </c>
      <c r="H19">
        <v>60</v>
      </c>
      <c r="I19">
        <v>797</v>
      </c>
      <c r="J19">
        <v>4.0999999999999996</v>
      </c>
      <c r="K19" t="s">
        <v>2485</v>
      </c>
    </row>
    <row r="20" spans="1:11" x14ac:dyDescent="0.2">
      <c r="A20" t="s">
        <v>2486</v>
      </c>
      <c r="B20" t="s">
        <v>2487</v>
      </c>
      <c r="C20" t="s">
        <v>101</v>
      </c>
      <c r="D20">
        <v>1549.6975</v>
      </c>
      <c r="E20">
        <v>55440.259999999987</v>
      </c>
      <c r="F20">
        <v>6198.79</v>
      </c>
      <c r="G20">
        <v>17</v>
      </c>
      <c r="H20">
        <v>4</v>
      </c>
      <c r="I20">
        <v>0</v>
      </c>
      <c r="J20">
        <v>0</v>
      </c>
      <c r="K20" t="s">
        <v>2488</v>
      </c>
    </row>
    <row r="21" spans="1:11" x14ac:dyDescent="0.2">
      <c r="A21" t="s">
        <v>2489</v>
      </c>
      <c r="B21" t="s">
        <v>2490</v>
      </c>
      <c r="C21" t="s">
        <v>101</v>
      </c>
      <c r="D21">
        <v>405.4853333333333</v>
      </c>
      <c r="E21">
        <v>105944.23</v>
      </c>
      <c r="F21">
        <v>6082.28</v>
      </c>
      <c r="G21">
        <v>245</v>
      </c>
      <c r="H21">
        <v>15</v>
      </c>
      <c r="I21">
        <v>86</v>
      </c>
      <c r="J21">
        <v>4.2</v>
      </c>
      <c r="K21" t="s">
        <v>2491</v>
      </c>
    </row>
    <row r="22" spans="1:11" x14ac:dyDescent="0.2">
      <c r="A22" t="s">
        <v>2492</v>
      </c>
      <c r="B22" t="s">
        <v>2493</v>
      </c>
      <c r="C22" t="s">
        <v>101</v>
      </c>
      <c r="D22">
        <v>303.17421052631579</v>
      </c>
      <c r="E22">
        <v>65277.162307692292</v>
      </c>
      <c r="F22">
        <v>5760.31</v>
      </c>
      <c r="G22">
        <v>39</v>
      </c>
      <c r="H22">
        <v>19</v>
      </c>
      <c r="I22">
        <v>4</v>
      </c>
      <c r="J22">
        <v>4.3</v>
      </c>
      <c r="K22" t="s">
        <v>2494</v>
      </c>
    </row>
    <row r="23" spans="1:11" x14ac:dyDescent="0.2">
      <c r="A23" t="s">
        <v>2495</v>
      </c>
      <c r="B23" t="s">
        <v>2496</v>
      </c>
      <c r="C23" t="s">
        <v>101</v>
      </c>
      <c r="D23">
        <v>270.75809523809522</v>
      </c>
      <c r="E23">
        <v>65909.742307692315</v>
      </c>
      <c r="F23">
        <v>5685.92</v>
      </c>
      <c r="G23">
        <v>89</v>
      </c>
      <c r="H23">
        <v>21</v>
      </c>
      <c r="I23">
        <v>0</v>
      </c>
      <c r="J23">
        <v>0</v>
      </c>
      <c r="K23" t="s">
        <v>2497</v>
      </c>
    </row>
    <row r="24" spans="1:11" x14ac:dyDescent="0.2">
      <c r="A24" t="s">
        <v>2498</v>
      </c>
      <c r="B24" t="s">
        <v>2499</v>
      </c>
      <c r="C24" t="s">
        <v>101</v>
      </c>
      <c r="D24">
        <v>260.88142857142861</v>
      </c>
      <c r="E24">
        <v>103589.6484615385</v>
      </c>
      <c r="F24">
        <v>5478.51</v>
      </c>
      <c r="G24">
        <v>330</v>
      </c>
      <c r="H24">
        <v>21</v>
      </c>
      <c r="I24">
        <v>24</v>
      </c>
      <c r="J24">
        <v>4</v>
      </c>
      <c r="K24" t="s">
        <v>2500</v>
      </c>
    </row>
    <row r="25" spans="1:11" x14ac:dyDescent="0.2">
      <c r="A25" t="s">
        <v>2501</v>
      </c>
      <c r="B25" t="s">
        <v>2502</v>
      </c>
      <c r="C25" t="s">
        <v>101</v>
      </c>
      <c r="D25">
        <v>439.66454545454548</v>
      </c>
      <c r="E25">
        <v>66071.560769230753</v>
      </c>
      <c r="F25">
        <v>4836.3100000000004</v>
      </c>
      <c r="G25">
        <v>102</v>
      </c>
      <c r="H25">
        <v>11</v>
      </c>
      <c r="I25">
        <v>4</v>
      </c>
      <c r="J25">
        <v>4.0999999999999996</v>
      </c>
      <c r="K25" t="s">
        <v>2503</v>
      </c>
    </row>
    <row r="26" spans="1:11" x14ac:dyDescent="0.2">
      <c r="A26" t="s">
        <v>2504</v>
      </c>
      <c r="B26" t="s">
        <v>2505</v>
      </c>
      <c r="C26" t="s">
        <v>101</v>
      </c>
      <c r="D26">
        <v>340.95285714285723</v>
      </c>
      <c r="E26">
        <v>106092.65</v>
      </c>
      <c r="F26">
        <v>4773.34</v>
      </c>
      <c r="G26">
        <v>295</v>
      </c>
      <c r="H26">
        <v>14</v>
      </c>
      <c r="I26">
        <v>29</v>
      </c>
      <c r="J26">
        <v>3.8</v>
      </c>
      <c r="K26" t="s">
        <v>2506</v>
      </c>
    </row>
    <row r="27" spans="1:11" x14ac:dyDescent="0.2">
      <c r="A27" t="s">
        <v>2507</v>
      </c>
      <c r="B27" t="s">
        <v>2508</v>
      </c>
      <c r="C27" t="s">
        <v>101</v>
      </c>
      <c r="D27">
        <v>239.29315789473679</v>
      </c>
      <c r="E27">
        <v>69925.16</v>
      </c>
      <c r="F27">
        <v>4546.57</v>
      </c>
      <c r="G27">
        <v>283</v>
      </c>
      <c r="H27">
        <v>19</v>
      </c>
      <c r="I27">
        <v>22</v>
      </c>
      <c r="J27">
        <v>4.0999999999999996</v>
      </c>
      <c r="K27" t="s">
        <v>2509</v>
      </c>
    </row>
    <row r="28" spans="1:11" x14ac:dyDescent="0.2">
      <c r="A28" t="s">
        <v>2510</v>
      </c>
      <c r="B28" t="s">
        <v>2511</v>
      </c>
      <c r="C28" t="s">
        <v>101</v>
      </c>
      <c r="D28">
        <v>299.00133333333338</v>
      </c>
      <c r="E28">
        <v>200698.29</v>
      </c>
      <c r="F28">
        <v>4485.0200000000004</v>
      </c>
      <c r="G28">
        <v>661</v>
      </c>
      <c r="H28">
        <v>15</v>
      </c>
      <c r="I28">
        <v>43</v>
      </c>
      <c r="J28">
        <v>4.2</v>
      </c>
      <c r="K28" t="s">
        <v>2512</v>
      </c>
    </row>
    <row r="29" spans="1:11" x14ac:dyDescent="0.2">
      <c r="A29" t="s">
        <v>2513</v>
      </c>
      <c r="B29" t="s">
        <v>2514</v>
      </c>
      <c r="C29" t="s">
        <v>101</v>
      </c>
      <c r="D29">
        <v>528.13874999999996</v>
      </c>
      <c r="E29">
        <v>40681.870000000003</v>
      </c>
      <c r="F29">
        <v>4225.1099999999997</v>
      </c>
      <c r="G29">
        <v>79</v>
      </c>
      <c r="H29">
        <v>8</v>
      </c>
      <c r="I29">
        <v>10</v>
      </c>
      <c r="J29">
        <v>4.4000000000000004</v>
      </c>
      <c r="K29" t="s">
        <v>2515</v>
      </c>
    </row>
    <row r="30" spans="1:11" x14ac:dyDescent="0.2">
      <c r="A30" t="s">
        <v>2516</v>
      </c>
      <c r="B30" t="s">
        <v>2517</v>
      </c>
      <c r="C30" t="s">
        <v>101</v>
      </c>
      <c r="D30">
        <v>296.86428571428581</v>
      </c>
      <c r="E30">
        <v>35723.580000000009</v>
      </c>
      <c r="F30">
        <v>4156.1000000000004</v>
      </c>
      <c r="G30">
        <v>44</v>
      </c>
      <c r="H30">
        <v>14</v>
      </c>
      <c r="I30">
        <v>0</v>
      </c>
      <c r="J30">
        <v>0</v>
      </c>
      <c r="K30" t="s">
        <v>2518</v>
      </c>
    </row>
    <row r="31" spans="1:11" x14ac:dyDescent="0.2">
      <c r="A31" t="s">
        <v>2519</v>
      </c>
      <c r="B31" t="s">
        <v>2520</v>
      </c>
      <c r="C31" t="s">
        <v>101</v>
      </c>
      <c r="D31">
        <v>272.32066666666668</v>
      </c>
      <c r="E31">
        <v>99003.439999999988</v>
      </c>
      <c r="F31">
        <v>4084.81</v>
      </c>
      <c r="G31">
        <v>327</v>
      </c>
      <c r="H31">
        <v>15</v>
      </c>
      <c r="I31">
        <v>239</v>
      </c>
      <c r="J31">
        <v>4.2</v>
      </c>
      <c r="K31" t="s">
        <v>2521</v>
      </c>
    </row>
    <row r="32" spans="1:11" x14ac:dyDescent="0.2">
      <c r="A32" t="s">
        <v>2522</v>
      </c>
      <c r="B32" t="s">
        <v>2523</v>
      </c>
      <c r="C32" t="s">
        <v>101</v>
      </c>
      <c r="D32">
        <v>185.547</v>
      </c>
      <c r="E32">
        <v>35138</v>
      </c>
      <c r="F32">
        <v>3710.94</v>
      </c>
      <c r="G32">
        <v>189</v>
      </c>
      <c r="H32">
        <v>20</v>
      </c>
      <c r="I32">
        <v>155</v>
      </c>
      <c r="J32">
        <v>4</v>
      </c>
      <c r="K32" t="s">
        <v>2524</v>
      </c>
    </row>
    <row r="33" spans="1:11" x14ac:dyDescent="0.2">
      <c r="A33" t="s">
        <v>2525</v>
      </c>
      <c r="B33" t="s">
        <v>2526</v>
      </c>
      <c r="C33" t="s">
        <v>82</v>
      </c>
      <c r="D33">
        <v>262.37571428571431</v>
      </c>
      <c r="E33">
        <v>38328.49769230769</v>
      </c>
      <c r="F33">
        <v>3673.26</v>
      </c>
      <c r="G33">
        <v>80</v>
      </c>
      <c r="H33">
        <v>14</v>
      </c>
      <c r="I33">
        <v>7</v>
      </c>
      <c r="J33">
        <v>4.2</v>
      </c>
      <c r="K33" t="s">
        <v>2527</v>
      </c>
    </row>
    <row r="34" spans="1:11" x14ac:dyDescent="0.2">
      <c r="A34" t="s">
        <v>2528</v>
      </c>
      <c r="B34" t="s">
        <v>2529</v>
      </c>
      <c r="C34" t="s">
        <v>101</v>
      </c>
      <c r="D34">
        <v>193.58333333333329</v>
      </c>
      <c r="E34">
        <v>41369.881538461537</v>
      </c>
      <c r="F34">
        <v>3484.5</v>
      </c>
      <c r="G34">
        <v>208</v>
      </c>
      <c r="H34">
        <v>18</v>
      </c>
      <c r="I34">
        <v>414</v>
      </c>
      <c r="J34">
        <v>3.9</v>
      </c>
      <c r="K34" t="s">
        <v>2530</v>
      </c>
    </row>
    <row r="35" spans="1:11" x14ac:dyDescent="0.2">
      <c r="A35" t="s">
        <v>2531</v>
      </c>
      <c r="B35" t="s">
        <v>2532</v>
      </c>
      <c r="C35" t="s">
        <v>101</v>
      </c>
      <c r="D35">
        <v>187.61470588235289</v>
      </c>
      <c r="E35">
        <v>62701.21</v>
      </c>
      <c r="F35">
        <v>3189.45</v>
      </c>
      <c r="G35">
        <v>290</v>
      </c>
      <c r="H35">
        <v>17</v>
      </c>
      <c r="I35">
        <v>22</v>
      </c>
      <c r="J35">
        <v>3.1</v>
      </c>
      <c r="K35" t="s">
        <v>2533</v>
      </c>
    </row>
    <row r="36" spans="1:11" x14ac:dyDescent="0.2">
      <c r="A36" t="s">
        <v>2534</v>
      </c>
      <c r="B36" t="s">
        <v>2535</v>
      </c>
      <c r="C36" t="s">
        <v>101</v>
      </c>
      <c r="D36">
        <v>148.2604761904762</v>
      </c>
      <c r="E36">
        <v>75066.789999999994</v>
      </c>
      <c r="F36">
        <v>3113.47</v>
      </c>
      <c r="G36">
        <v>469</v>
      </c>
      <c r="H36">
        <v>21</v>
      </c>
      <c r="I36">
        <v>38</v>
      </c>
      <c r="J36">
        <v>3.9</v>
      </c>
      <c r="K36" t="s">
        <v>2536</v>
      </c>
    </row>
    <row r="37" spans="1:11" x14ac:dyDescent="0.2">
      <c r="A37" t="s">
        <v>2537</v>
      </c>
      <c r="B37" t="s">
        <v>2538</v>
      </c>
      <c r="C37" t="s">
        <v>101</v>
      </c>
      <c r="D37">
        <v>215.41</v>
      </c>
      <c r="E37">
        <v>18454.71</v>
      </c>
      <c r="F37">
        <v>3015.74</v>
      </c>
      <c r="G37">
        <v>78</v>
      </c>
      <c r="H37">
        <v>14</v>
      </c>
      <c r="I37">
        <v>132</v>
      </c>
      <c r="J37">
        <v>4</v>
      </c>
      <c r="K37" t="s">
        <v>2539</v>
      </c>
    </row>
    <row r="38" spans="1:11" x14ac:dyDescent="0.2">
      <c r="A38" t="s">
        <v>2540</v>
      </c>
      <c r="B38" t="s">
        <v>2541</v>
      </c>
      <c r="C38" t="s">
        <v>93</v>
      </c>
      <c r="D38">
        <v>58.855652173913043</v>
      </c>
      <c r="E38">
        <v>26519.72</v>
      </c>
      <c r="F38">
        <v>2707.36</v>
      </c>
      <c r="G38">
        <v>454</v>
      </c>
      <c r="H38">
        <v>46</v>
      </c>
      <c r="I38">
        <v>266</v>
      </c>
      <c r="J38">
        <v>4.5</v>
      </c>
      <c r="K38" t="s">
        <v>2542</v>
      </c>
    </row>
    <row r="39" spans="1:11" x14ac:dyDescent="0.2">
      <c r="A39" t="s">
        <v>2543</v>
      </c>
      <c r="B39" t="s">
        <v>2544</v>
      </c>
      <c r="C39" t="s">
        <v>101</v>
      </c>
      <c r="D39">
        <v>214.61500000000001</v>
      </c>
      <c r="E39">
        <v>44719.02</v>
      </c>
      <c r="F39">
        <v>2575.38</v>
      </c>
      <c r="G39">
        <v>204</v>
      </c>
      <c r="H39">
        <v>12</v>
      </c>
      <c r="I39">
        <v>10</v>
      </c>
      <c r="J39">
        <v>3.6</v>
      </c>
      <c r="K39" t="s">
        <v>2545</v>
      </c>
    </row>
    <row r="40" spans="1:11" x14ac:dyDescent="0.2">
      <c r="A40" t="s">
        <v>2546</v>
      </c>
      <c r="B40" t="s">
        <v>2547</v>
      </c>
      <c r="C40" t="s">
        <v>101</v>
      </c>
      <c r="D40">
        <v>224</v>
      </c>
      <c r="E40">
        <v>29002.665384615389</v>
      </c>
      <c r="F40">
        <v>2464</v>
      </c>
      <c r="G40">
        <v>28</v>
      </c>
      <c r="H40">
        <v>11</v>
      </c>
      <c r="I40">
        <v>3</v>
      </c>
      <c r="J40">
        <v>3</v>
      </c>
      <c r="K40" t="s">
        <v>2548</v>
      </c>
    </row>
    <row r="41" spans="1:11" x14ac:dyDescent="0.2">
      <c r="A41" t="s">
        <v>2549</v>
      </c>
      <c r="B41" t="s">
        <v>2550</v>
      </c>
      <c r="C41" t="s">
        <v>101</v>
      </c>
      <c r="D41">
        <v>174.4614285714286</v>
      </c>
      <c r="E41">
        <v>49082.09</v>
      </c>
      <c r="F41">
        <v>2442.46</v>
      </c>
      <c r="G41">
        <v>274</v>
      </c>
      <c r="H41">
        <v>14</v>
      </c>
      <c r="I41">
        <v>372</v>
      </c>
      <c r="J41">
        <v>3.8</v>
      </c>
      <c r="K41" t="s">
        <v>2551</v>
      </c>
    </row>
    <row r="42" spans="1:11" x14ac:dyDescent="0.2">
      <c r="A42" t="s">
        <v>2552</v>
      </c>
      <c r="B42" t="s">
        <v>2553</v>
      </c>
      <c r="C42" t="s">
        <v>101</v>
      </c>
      <c r="D42">
        <v>135.7329411764706</v>
      </c>
      <c r="E42">
        <v>21002.09</v>
      </c>
      <c r="F42">
        <v>2307.46</v>
      </c>
      <c r="G42">
        <v>160</v>
      </c>
      <c r="H42">
        <v>17</v>
      </c>
      <c r="I42">
        <v>440</v>
      </c>
      <c r="J42">
        <v>4.0999999999999996</v>
      </c>
      <c r="K42" t="s">
        <v>2554</v>
      </c>
    </row>
    <row r="43" spans="1:11" x14ac:dyDescent="0.2">
      <c r="A43" t="s">
        <v>2555</v>
      </c>
      <c r="B43" t="s">
        <v>2556</v>
      </c>
      <c r="C43" t="s">
        <v>82</v>
      </c>
      <c r="D43">
        <v>127.8227777777778</v>
      </c>
      <c r="E43">
        <v>25521.15</v>
      </c>
      <c r="F43">
        <v>2300.81</v>
      </c>
      <c r="G43">
        <v>196</v>
      </c>
      <c r="H43">
        <v>18</v>
      </c>
      <c r="I43">
        <v>14</v>
      </c>
      <c r="J43">
        <v>4</v>
      </c>
      <c r="K43" t="s">
        <v>2557</v>
      </c>
    </row>
    <row r="44" spans="1:11" x14ac:dyDescent="0.2">
      <c r="A44" t="s">
        <v>2558</v>
      </c>
      <c r="B44" t="s">
        <v>2559</v>
      </c>
      <c r="C44" t="s">
        <v>101</v>
      </c>
      <c r="D44">
        <v>224.02199999999999</v>
      </c>
      <c r="E44">
        <v>27490.09692307693</v>
      </c>
      <c r="F44">
        <v>2240.2199999999998</v>
      </c>
      <c r="G44">
        <v>77</v>
      </c>
      <c r="H44">
        <v>10</v>
      </c>
      <c r="I44">
        <v>13</v>
      </c>
      <c r="J44">
        <v>4.0999999999999996</v>
      </c>
      <c r="K44" t="s">
        <v>2560</v>
      </c>
    </row>
    <row r="45" spans="1:11" x14ac:dyDescent="0.2">
      <c r="A45" t="s">
        <v>2561</v>
      </c>
      <c r="B45" t="s">
        <v>2562</v>
      </c>
      <c r="C45" t="s">
        <v>101</v>
      </c>
      <c r="D45">
        <v>172.1669230769231</v>
      </c>
      <c r="E45">
        <v>23982.07</v>
      </c>
      <c r="F45">
        <v>2238.17</v>
      </c>
      <c r="G45">
        <v>132</v>
      </c>
      <c r="H45">
        <v>13</v>
      </c>
      <c r="I45">
        <v>66</v>
      </c>
      <c r="J45">
        <v>3.7</v>
      </c>
      <c r="K45" t="s">
        <v>2563</v>
      </c>
    </row>
    <row r="46" spans="1:11" x14ac:dyDescent="0.2">
      <c r="A46" t="s">
        <v>2564</v>
      </c>
      <c r="B46" t="s">
        <v>2565</v>
      </c>
      <c r="C46" t="s">
        <v>101</v>
      </c>
      <c r="D46">
        <v>142.32266666666669</v>
      </c>
      <c r="E46">
        <v>14584.84</v>
      </c>
      <c r="F46">
        <v>2134.84</v>
      </c>
      <c r="G46">
        <v>107</v>
      </c>
      <c r="H46">
        <v>15</v>
      </c>
      <c r="I46">
        <v>242</v>
      </c>
      <c r="J46">
        <v>3.9</v>
      </c>
      <c r="K46" t="s">
        <v>2566</v>
      </c>
    </row>
    <row r="47" spans="1:11" x14ac:dyDescent="0.2">
      <c r="A47" t="s">
        <v>2567</v>
      </c>
      <c r="B47" t="s">
        <v>2568</v>
      </c>
      <c r="C47" t="s">
        <v>101</v>
      </c>
      <c r="D47">
        <v>150.89500000000001</v>
      </c>
      <c r="E47">
        <v>40001.31</v>
      </c>
      <c r="F47">
        <v>2112.5300000000002</v>
      </c>
      <c r="G47">
        <v>282</v>
      </c>
      <c r="H47">
        <v>14</v>
      </c>
      <c r="I47">
        <v>594</v>
      </c>
      <c r="J47">
        <v>4.2</v>
      </c>
      <c r="K47" t="s">
        <v>2569</v>
      </c>
    </row>
    <row r="48" spans="1:11" x14ac:dyDescent="0.2">
      <c r="A48" t="s">
        <v>2570</v>
      </c>
      <c r="B48" t="s">
        <v>2571</v>
      </c>
      <c r="C48" t="s">
        <v>101</v>
      </c>
      <c r="D48">
        <v>253.53</v>
      </c>
      <c r="E48">
        <v>19735.34384615385</v>
      </c>
      <c r="F48">
        <v>2028.24</v>
      </c>
      <c r="G48">
        <v>11</v>
      </c>
      <c r="H48">
        <v>8</v>
      </c>
      <c r="I48">
        <v>0</v>
      </c>
      <c r="J48">
        <v>0</v>
      </c>
      <c r="K48" t="s">
        <v>2572</v>
      </c>
    </row>
    <row r="49" spans="1:11" x14ac:dyDescent="0.2">
      <c r="A49" t="s">
        <v>2573</v>
      </c>
      <c r="B49" t="s">
        <v>2574</v>
      </c>
      <c r="C49" t="s">
        <v>82</v>
      </c>
      <c r="D49">
        <v>129.66266666666669</v>
      </c>
      <c r="E49">
        <v>30965.16</v>
      </c>
      <c r="F49">
        <v>1944.94</v>
      </c>
      <c r="G49">
        <v>249</v>
      </c>
      <c r="H49">
        <v>15</v>
      </c>
      <c r="I49">
        <v>58</v>
      </c>
      <c r="J49">
        <v>3.9</v>
      </c>
      <c r="K49" t="s">
        <v>2575</v>
      </c>
    </row>
    <row r="50" spans="1:11" x14ac:dyDescent="0.2">
      <c r="A50" t="s">
        <v>2576</v>
      </c>
      <c r="B50" t="s">
        <v>2577</v>
      </c>
      <c r="C50" t="s">
        <v>101</v>
      </c>
      <c r="D50">
        <v>113.6276470588235</v>
      </c>
      <c r="E50">
        <v>27176.560000000001</v>
      </c>
      <c r="F50">
        <v>1931.67</v>
      </c>
      <c r="G50">
        <v>210</v>
      </c>
      <c r="H50">
        <v>17</v>
      </c>
      <c r="I50">
        <v>700</v>
      </c>
      <c r="J50">
        <v>4.0999999999999996</v>
      </c>
      <c r="K50" t="s">
        <v>2578</v>
      </c>
    </row>
    <row r="51" spans="1:11" x14ac:dyDescent="0.2">
      <c r="A51" t="s">
        <v>2579</v>
      </c>
      <c r="B51" t="s">
        <v>2580</v>
      </c>
      <c r="C51" t="s">
        <v>101</v>
      </c>
      <c r="D51">
        <v>181.75299999999999</v>
      </c>
      <c r="E51">
        <v>215219.64</v>
      </c>
      <c r="F51">
        <v>1817.53</v>
      </c>
      <c r="G51">
        <v>1087</v>
      </c>
      <c r="H51">
        <v>10</v>
      </c>
      <c r="I51">
        <v>208</v>
      </c>
      <c r="J51">
        <v>4.2</v>
      </c>
      <c r="K51" t="s">
        <v>2581</v>
      </c>
    </row>
    <row r="52" spans="1:11" x14ac:dyDescent="0.2">
      <c r="A52" t="s">
        <v>2582</v>
      </c>
      <c r="B52" t="s">
        <v>2583</v>
      </c>
      <c r="C52" t="s">
        <v>101</v>
      </c>
      <c r="D52">
        <v>147.81416666666669</v>
      </c>
      <c r="E52">
        <v>36117.264615384607</v>
      </c>
      <c r="F52">
        <v>1773.77</v>
      </c>
      <c r="G52">
        <v>185</v>
      </c>
      <c r="H52">
        <v>12</v>
      </c>
      <c r="I52">
        <v>7</v>
      </c>
      <c r="J52">
        <v>4.5</v>
      </c>
      <c r="K52" t="s">
        <v>2584</v>
      </c>
    </row>
    <row r="53" spans="1:11" x14ac:dyDescent="0.2">
      <c r="A53" t="s">
        <v>2585</v>
      </c>
      <c r="B53" t="s">
        <v>2586</v>
      </c>
      <c r="C53" t="s">
        <v>82</v>
      </c>
      <c r="D53">
        <v>195.9666666666667</v>
      </c>
      <c r="E53">
        <v>14912.89461538461</v>
      </c>
      <c r="F53">
        <v>1763.7</v>
      </c>
      <c r="G53">
        <v>25</v>
      </c>
      <c r="H53">
        <v>9</v>
      </c>
      <c r="I53">
        <v>2</v>
      </c>
      <c r="J53">
        <v>5</v>
      </c>
      <c r="K53" t="s">
        <v>2587</v>
      </c>
    </row>
    <row r="54" spans="1:11" x14ac:dyDescent="0.2">
      <c r="A54" t="s">
        <v>2588</v>
      </c>
      <c r="B54" t="s">
        <v>2589</v>
      </c>
      <c r="C54" t="s">
        <v>101</v>
      </c>
      <c r="D54">
        <v>165.625</v>
      </c>
      <c r="E54">
        <v>22950.76</v>
      </c>
      <c r="F54">
        <v>1656.25</v>
      </c>
      <c r="G54">
        <v>138</v>
      </c>
      <c r="H54">
        <v>10</v>
      </c>
      <c r="I54">
        <v>15</v>
      </c>
      <c r="J54">
        <v>4</v>
      </c>
      <c r="K54" t="s">
        <v>2590</v>
      </c>
    </row>
    <row r="55" spans="1:11" x14ac:dyDescent="0.2">
      <c r="A55" t="s">
        <v>2591</v>
      </c>
      <c r="B55" t="s">
        <v>2592</v>
      </c>
      <c r="C55" t="s">
        <v>82</v>
      </c>
      <c r="D55">
        <v>409.67500000000001</v>
      </c>
      <c r="E55">
        <v>50145.766153846147</v>
      </c>
      <c r="F55">
        <v>1638.7</v>
      </c>
      <c r="G55">
        <v>116</v>
      </c>
      <c r="H55">
        <v>4</v>
      </c>
      <c r="I55">
        <v>630</v>
      </c>
      <c r="J55">
        <v>4.2</v>
      </c>
      <c r="K55" t="s">
        <v>2593</v>
      </c>
    </row>
    <row r="56" spans="1:11" x14ac:dyDescent="0.2">
      <c r="A56" t="s">
        <v>2594</v>
      </c>
      <c r="B56" t="s">
        <v>2595</v>
      </c>
      <c r="C56" t="s">
        <v>82</v>
      </c>
      <c r="D56">
        <v>98.136250000000004</v>
      </c>
      <c r="E56">
        <v>17304.400000000001</v>
      </c>
      <c r="F56">
        <v>1570.18</v>
      </c>
      <c r="G56">
        <v>175</v>
      </c>
      <c r="H56">
        <v>16</v>
      </c>
      <c r="I56">
        <v>218</v>
      </c>
      <c r="J56">
        <v>4.2</v>
      </c>
      <c r="K56" t="s">
        <v>2596</v>
      </c>
    </row>
    <row r="57" spans="1:11" x14ac:dyDescent="0.2">
      <c r="A57" t="s">
        <v>2597</v>
      </c>
      <c r="B57" t="s">
        <v>2598</v>
      </c>
      <c r="C57" t="s">
        <v>101</v>
      </c>
      <c r="D57">
        <v>306.10000000000002</v>
      </c>
      <c r="E57">
        <v>6310.5</v>
      </c>
      <c r="F57">
        <v>1530.5</v>
      </c>
      <c r="G57">
        <v>23</v>
      </c>
      <c r="H57">
        <v>5</v>
      </c>
      <c r="I57">
        <v>5</v>
      </c>
      <c r="J57">
        <v>4.3</v>
      </c>
      <c r="K57" t="s">
        <v>2599</v>
      </c>
    </row>
    <row r="58" spans="1:11" x14ac:dyDescent="0.2">
      <c r="A58" t="s">
        <v>2600</v>
      </c>
      <c r="B58" t="s">
        <v>2601</v>
      </c>
      <c r="C58" t="s">
        <v>101</v>
      </c>
      <c r="D58">
        <v>145.25700000000001</v>
      </c>
      <c r="E58">
        <v>69031.791538461563</v>
      </c>
      <c r="F58">
        <v>1452.57</v>
      </c>
      <c r="G58">
        <v>395</v>
      </c>
      <c r="H58">
        <v>10</v>
      </c>
      <c r="I58">
        <v>13</v>
      </c>
      <c r="J58">
        <v>4</v>
      </c>
      <c r="K58" t="s">
        <v>2602</v>
      </c>
    </row>
    <row r="59" spans="1:11" x14ac:dyDescent="0.2">
      <c r="A59" t="s">
        <v>2603</v>
      </c>
      <c r="B59" t="s">
        <v>2604</v>
      </c>
      <c r="C59" t="s">
        <v>101</v>
      </c>
      <c r="D59">
        <v>200.07499999999999</v>
      </c>
      <c r="E59">
        <v>36768.870000000003</v>
      </c>
      <c r="F59">
        <v>1200.45</v>
      </c>
      <c r="G59">
        <v>157</v>
      </c>
      <c r="H59">
        <v>6</v>
      </c>
      <c r="I59">
        <v>11</v>
      </c>
      <c r="J59">
        <v>2.7</v>
      </c>
      <c r="K59" t="s">
        <v>2605</v>
      </c>
    </row>
    <row r="60" spans="1:11" x14ac:dyDescent="0.2">
      <c r="A60" t="s">
        <v>2606</v>
      </c>
      <c r="B60" t="s">
        <v>2607</v>
      </c>
      <c r="C60" t="s">
        <v>82</v>
      </c>
      <c r="D60">
        <v>390.24</v>
      </c>
      <c r="E60">
        <v>18829.88</v>
      </c>
      <c r="F60">
        <v>1170.72</v>
      </c>
      <c r="G60">
        <v>48</v>
      </c>
      <c r="H60">
        <v>3</v>
      </c>
      <c r="I60">
        <v>123</v>
      </c>
      <c r="J60">
        <v>4.2</v>
      </c>
      <c r="K60" t="s">
        <v>2608</v>
      </c>
    </row>
    <row r="61" spans="1:11" x14ac:dyDescent="0.2">
      <c r="A61" t="s">
        <v>2609</v>
      </c>
      <c r="B61" t="s">
        <v>2610</v>
      </c>
      <c r="C61" t="s">
        <v>101</v>
      </c>
      <c r="D61">
        <v>229.58799999999999</v>
      </c>
      <c r="E61">
        <v>12772.926923076921</v>
      </c>
      <c r="F61">
        <v>1147.94</v>
      </c>
      <c r="G61">
        <v>52</v>
      </c>
      <c r="H61">
        <v>5</v>
      </c>
      <c r="I61">
        <v>2</v>
      </c>
      <c r="J61">
        <v>4.5</v>
      </c>
      <c r="K61" t="s">
        <v>2611</v>
      </c>
    </row>
    <row r="62" spans="1:11" x14ac:dyDescent="0.2">
      <c r="A62" t="s">
        <v>2612</v>
      </c>
      <c r="B62" t="s">
        <v>2613</v>
      </c>
      <c r="C62" t="s">
        <v>101</v>
      </c>
      <c r="D62">
        <v>188.55833333333331</v>
      </c>
      <c r="E62">
        <v>11829.92307692308</v>
      </c>
      <c r="F62">
        <v>1131.3499999999999</v>
      </c>
      <c r="G62">
        <v>48</v>
      </c>
      <c r="H62">
        <v>6</v>
      </c>
      <c r="I62">
        <v>2</v>
      </c>
      <c r="J62">
        <v>1</v>
      </c>
      <c r="K62" t="s">
        <v>2614</v>
      </c>
    </row>
    <row r="63" spans="1:11" x14ac:dyDescent="0.2">
      <c r="A63" t="s">
        <v>2615</v>
      </c>
      <c r="B63" t="s">
        <v>2616</v>
      </c>
      <c r="C63" t="s">
        <v>101</v>
      </c>
      <c r="D63">
        <v>137.30000000000001</v>
      </c>
      <c r="E63">
        <v>11237.47692307692</v>
      </c>
      <c r="F63">
        <v>1098.4000000000001</v>
      </c>
      <c r="G63">
        <v>8</v>
      </c>
      <c r="H63">
        <v>8</v>
      </c>
      <c r="I63">
        <v>0</v>
      </c>
      <c r="J63">
        <v>0</v>
      </c>
      <c r="K63" t="s">
        <v>2617</v>
      </c>
    </row>
    <row r="64" spans="1:11" x14ac:dyDescent="0.2">
      <c r="A64" t="s">
        <v>2618</v>
      </c>
      <c r="B64" t="s">
        <v>2619</v>
      </c>
      <c r="C64" t="s">
        <v>101</v>
      </c>
      <c r="D64">
        <v>154.0242857142857</v>
      </c>
      <c r="E64">
        <v>15984.75</v>
      </c>
      <c r="F64">
        <v>1078.17</v>
      </c>
      <c r="G64">
        <v>98</v>
      </c>
      <c r="H64">
        <v>7</v>
      </c>
      <c r="I64">
        <v>30</v>
      </c>
      <c r="J64">
        <v>4.3</v>
      </c>
      <c r="K64" t="s">
        <v>2620</v>
      </c>
    </row>
    <row r="65" spans="1:11" x14ac:dyDescent="0.2">
      <c r="A65" t="s">
        <v>2621</v>
      </c>
      <c r="B65" t="s">
        <v>2622</v>
      </c>
      <c r="C65" t="s">
        <v>101</v>
      </c>
      <c r="D65">
        <v>213.85599999999999</v>
      </c>
      <c r="E65">
        <v>27587.279999999999</v>
      </c>
      <c r="F65">
        <v>1069.28</v>
      </c>
      <c r="G65">
        <v>121</v>
      </c>
      <c r="H65">
        <v>5</v>
      </c>
      <c r="I65">
        <v>97</v>
      </c>
      <c r="J65">
        <v>4</v>
      </c>
      <c r="K65" t="s">
        <v>2623</v>
      </c>
    </row>
    <row r="66" spans="1:11" x14ac:dyDescent="0.2">
      <c r="A66" t="s">
        <v>2624</v>
      </c>
      <c r="B66" t="s">
        <v>2625</v>
      </c>
      <c r="C66" t="s">
        <v>101</v>
      </c>
      <c r="D66">
        <v>211.05199999999999</v>
      </c>
      <c r="E66">
        <v>10507.61</v>
      </c>
      <c r="F66">
        <v>1055.26</v>
      </c>
      <c r="G66">
        <v>44</v>
      </c>
      <c r="H66">
        <v>5</v>
      </c>
      <c r="I66">
        <v>696</v>
      </c>
      <c r="J66">
        <v>3.9</v>
      </c>
      <c r="K66" t="s">
        <v>2626</v>
      </c>
    </row>
    <row r="67" spans="1:11" x14ac:dyDescent="0.2">
      <c r="A67" t="s">
        <v>2627</v>
      </c>
      <c r="B67" t="s">
        <v>2628</v>
      </c>
      <c r="C67" t="s">
        <v>101</v>
      </c>
      <c r="D67">
        <v>175.55666666666659</v>
      </c>
      <c r="E67">
        <v>20977.5</v>
      </c>
      <c r="F67">
        <v>1053.3399999999999</v>
      </c>
      <c r="G67">
        <v>126</v>
      </c>
      <c r="H67">
        <v>6</v>
      </c>
      <c r="I67">
        <v>9</v>
      </c>
      <c r="J67">
        <v>3.9</v>
      </c>
      <c r="K67" t="s">
        <v>2629</v>
      </c>
    </row>
    <row r="68" spans="1:11" x14ac:dyDescent="0.2">
      <c r="A68" t="s">
        <v>2630</v>
      </c>
      <c r="B68" t="s">
        <v>2631</v>
      </c>
      <c r="C68" t="s">
        <v>101</v>
      </c>
      <c r="D68">
        <v>329.94333333333333</v>
      </c>
      <c r="E68">
        <v>15974.25</v>
      </c>
      <c r="F68">
        <v>989.83</v>
      </c>
      <c r="G68">
        <v>42</v>
      </c>
      <c r="H68">
        <v>3</v>
      </c>
      <c r="I68">
        <v>222</v>
      </c>
      <c r="J68">
        <v>4.0999999999999996</v>
      </c>
      <c r="K68" t="s">
        <v>2632</v>
      </c>
    </row>
    <row r="69" spans="1:11" x14ac:dyDescent="0.2">
      <c r="A69" t="s">
        <v>2633</v>
      </c>
      <c r="B69" t="s">
        <v>2634</v>
      </c>
      <c r="C69" t="s">
        <v>101</v>
      </c>
      <c r="D69">
        <v>196.93799999999999</v>
      </c>
      <c r="E69">
        <v>8042.173076923078</v>
      </c>
      <c r="F69">
        <v>984.69</v>
      </c>
      <c r="G69">
        <v>18</v>
      </c>
      <c r="H69">
        <v>5</v>
      </c>
      <c r="I69">
        <v>12</v>
      </c>
      <c r="J69">
        <v>3.9</v>
      </c>
      <c r="K69" t="s">
        <v>2635</v>
      </c>
    </row>
    <row r="70" spans="1:11" x14ac:dyDescent="0.2">
      <c r="A70" t="s">
        <v>2636</v>
      </c>
      <c r="B70" t="s">
        <v>2637</v>
      </c>
      <c r="C70" t="s">
        <v>82</v>
      </c>
      <c r="D70">
        <v>97.891999999999996</v>
      </c>
      <c r="E70">
        <v>19070.810000000001</v>
      </c>
      <c r="F70">
        <v>978.92</v>
      </c>
      <c r="G70">
        <v>169</v>
      </c>
      <c r="H70">
        <v>10</v>
      </c>
      <c r="I70">
        <v>1101</v>
      </c>
      <c r="J70">
        <v>4.2</v>
      </c>
      <c r="K70" t="s">
        <v>2638</v>
      </c>
    </row>
    <row r="71" spans="1:11" x14ac:dyDescent="0.2">
      <c r="A71" t="s">
        <v>2639</v>
      </c>
      <c r="B71" t="s">
        <v>2640</v>
      </c>
      <c r="C71" t="s">
        <v>82</v>
      </c>
      <c r="D71">
        <v>104.0655555555556</v>
      </c>
      <c r="E71">
        <v>13810.15</v>
      </c>
      <c r="F71">
        <v>936.59</v>
      </c>
      <c r="G71">
        <v>131</v>
      </c>
      <c r="H71">
        <v>9</v>
      </c>
      <c r="I71">
        <v>316</v>
      </c>
      <c r="J71">
        <v>4.0999999999999996</v>
      </c>
      <c r="K71" t="s">
        <v>2641</v>
      </c>
    </row>
    <row r="72" spans="1:11" x14ac:dyDescent="0.2">
      <c r="A72" t="s">
        <v>2642</v>
      </c>
      <c r="B72" t="s">
        <v>2643</v>
      </c>
      <c r="C72" t="s">
        <v>101</v>
      </c>
      <c r="D72">
        <v>186.37200000000001</v>
      </c>
      <c r="E72">
        <v>10844.26</v>
      </c>
      <c r="F72">
        <v>931.86</v>
      </c>
      <c r="G72">
        <v>49</v>
      </c>
      <c r="H72">
        <v>5</v>
      </c>
      <c r="I72">
        <v>785</v>
      </c>
      <c r="J72">
        <v>4</v>
      </c>
      <c r="K72" t="s">
        <v>2644</v>
      </c>
    </row>
    <row r="73" spans="1:11" x14ac:dyDescent="0.2">
      <c r="A73" t="s">
        <v>2645</v>
      </c>
      <c r="B73" t="s">
        <v>2646</v>
      </c>
      <c r="C73" t="s">
        <v>101</v>
      </c>
      <c r="D73">
        <v>227.5275</v>
      </c>
      <c r="E73">
        <v>19001.33769230769</v>
      </c>
      <c r="F73">
        <v>910.11</v>
      </c>
      <c r="G73">
        <v>60</v>
      </c>
      <c r="H73">
        <v>4</v>
      </c>
      <c r="I73">
        <v>2</v>
      </c>
      <c r="J73">
        <v>3.5</v>
      </c>
      <c r="K73" t="s">
        <v>2647</v>
      </c>
    </row>
    <row r="74" spans="1:11" x14ac:dyDescent="0.2">
      <c r="A74" t="s">
        <v>2648</v>
      </c>
      <c r="B74" t="s">
        <v>2649</v>
      </c>
      <c r="C74" t="s">
        <v>82</v>
      </c>
      <c r="D74">
        <v>113.56125</v>
      </c>
      <c r="E74">
        <v>16671.55</v>
      </c>
      <c r="F74">
        <v>908.49</v>
      </c>
      <c r="G74">
        <v>142</v>
      </c>
      <c r="H74">
        <v>8</v>
      </c>
      <c r="I74">
        <v>112</v>
      </c>
      <c r="J74">
        <v>3.9</v>
      </c>
      <c r="K74" t="s">
        <v>2650</v>
      </c>
    </row>
    <row r="75" spans="1:11" x14ac:dyDescent="0.2">
      <c r="A75" t="s">
        <v>2651</v>
      </c>
      <c r="B75" t="s">
        <v>2652</v>
      </c>
      <c r="C75" t="s">
        <v>101</v>
      </c>
      <c r="D75">
        <v>212.03749999999999</v>
      </c>
      <c r="E75">
        <v>55440.59</v>
      </c>
      <c r="F75">
        <v>848.15</v>
      </c>
      <c r="G75">
        <v>265</v>
      </c>
      <c r="H75">
        <v>4</v>
      </c>
      <c r="I75">
        <v>13</v>
      </c>
      <c r="J75">
        <v>4.0999999999999996</v>
      </c>
      <c r="K75" t="s">
        <v>2653</v>
      </c>
    </row>
    <row r="76" spans="1:11" x14ac:dyDescent="0.2">
      <c r="A76" t="s">
        <v>2654</v>
      </c>
      <c r="B76" t="s">
        <v>2655</v>
      </c>
      <c r="C76" t="s">
        <v>101</v>
      </c>
      <c r="D76">
        <v>136.63499999999999</v>
      </c>
      <c r="E76">
        <v>30408.77</v>
      </c>
      <c r="F76">
        <v>819.81</v>
      </c>
      <c r="G76">
        <v>203</v>
      </c>
      <c r="H76">
        <v>6</v>
      </c>
      <c r="I76">
        <v>65</v>
      </c>
      <c r="J76">
        <v>3.8</v>
      </c>
      <c r="K76" t="s">
        <v>2656</v>
      </c>
    </row>
    <row r="77" spans="1:11" x14ac:dyDescent="0.2">
      <c r="A77" t="s">
        <v>2657</v>
      </c>
      <c r="B77" t="s">
        <v>2658</v>
      </c>
      <c r="C77" t="s">
        <v>101</v>
      </c>
      <c r="D77">
        <v>261.00666666666672</v>
      </c>
      <c r="E77">
        <v>12274.09076923077</v>
      </c>
      <c r="F77">
        <v>783.02</v>
      </c>
      <c r="G77">
        <v>35</v>
      </c>
      <c r="H77">
        <v>3</v>
      </c>
      <c r="I77">
        <v>2</v>
      </c>
      <c r="J77">
        <v>3</v>
      </c>
      <c r="K77" t="s">
        <v>2659</v>
      </c>
    </row>
    <row r="78" spans="1:11" x14ac:dyDescent="0.2">
      <c r="A78" t="s">
        <v>2660</v>
      </c>
      <c r="B78" t="s">
        <v>2661</v>
      </c>
      <c r="C78" t="s">
        <v>101</v>
      </c>
      <c r="D78">
        <v>193.95750000000001</v>
      </c>
      <c r="E78">
        <v>8518.7476923076956</v>
      </c>
      <c r="F78">
        <v>775.83</v>
      </c>
      <c r="G78">
        <v>9</v>
      </c>
      <c r="H78">
        <v>4</v>
      </c>
      <c r="I78">
        <v>0</v>
      </c>
      <c r="J78">
        <v>0</v>
      </c>
      <c r="K78" t="s">
        <v>2662</v>
      </c>
    </row>
    <row r="79" spans="1:11" x14ac:dyDescent="0.2">
      <c r="A79" t="s">
        <v>2663</v>
      </c>
      <c r="B79" t="s">
        <v>2664</v>
      </c>
      <c r="C79" t="s">
        <v>101</v>
      </c>
      <c r="D79">
        <v>385.26</v>
      </c>
      <c r="E79">
        <v>38988.769230769227</v>
      </c>
      <c r="F79">
        <v>770.52</v>
      </c>
      <c r="G79">
        <v>82</v>
      </c>
      <c r="H79">
        <v>2</v>
      </c>
      <c r="I79">
        <v>5</v>
      </c>
      <c r="J79">
        <v>5</v>
      </c>
      <c r="K79" t="s">
        <v>2665</v>
      </c>
    </row>
    <row r="80" spans="1:11" x14ac:dyDescent="0.2">
      <c r="A80" t="s">
        <v>2666</v>
      </c>
      <c r="B80" t="s">
        <v>2667</v>
      </c>
      <c r="C80" t="s">
        <v>82</v>
      </c>
      <c r="D80">
        <v>178.01</v>
      </c>
      <c r="E80">
        <v>9855.2607692307683</v>
      </c>
      <c r="F80">
        <v>712.04</v>
      </c>
      <c r="G80">
        <v>37</v>
      </c>
      <c r="H80">
        <v>4</v>
      </c>
      <c r="I80">
        <v>10</v>
      </c>
      <c r="J80">
        <v>4.3</v>
      </c>
      <c r="K80" t="s">
        <v>2668</v>
      </c>
    </row>
    <row r="81" spans="1:11" x14ac:dyDescent="0.2">
      <c r="A81" t="s">
        <v>2669</v>
      </c>
      <c r="B81" t="s">
        <v>2670</v>
      </c>
      <c r="C81" t="s">
        <v>101</v>
      </c>
      <c r="D81">
        <v>208.7533333333333</v>
      </c>
      <c r="E81">
        <v>14457.12</v>
      </c>
      <c r="F81">
        <v>626.26</v>
      </c>
      <c r="G81">
        <v>57</v>
      </c>
      <c r="H81">
        <v>3</v>
      </c>
      <c r="I81">
        <v>1</v>
      </c>
      <c r="J81">
        <v>1</v>
      </c>
      <c r="K81" t="s">
        <v>2671</v>
      </c>
    </row>
    <row r="82" spans="1:11" x14ac:dyDescent="0.2">
      <c r="A82" t="s">
        <v>2672</v>
      </c>
      <c r="B82" t="s">
        <v>2673</v>
      </c>
      <c r="C82" t="s">
        <v>101</v>
      </c>
      <c r="D82">
        <v>121.038</v>
      </c>
      <c r="E82">
        <v>9673.74</v>
      </c>
      <c r="F82">
        <v>605.19000000000005</v>
      </c>
      <c r="G82">
        <v>70</v>
      </c>
      <c r="H82">
        <v>5</v>
      </c>
      <c r="I82">
        <v>290</v>
      </c>
      <c r="J82">
        <v>4.2</v>
      </c>
      <c r="K82" t="s">
        <v>2674</v>
      </c>
    </row>
    <row r="83" spans="1:11" x14ac:dyDescent="0.2">
      <c r="A83" t="s">
        <v>2675</v>
      </c>
      <c r="B83" t="s">
        <v>2676</v>
      </c>
      <c r="C83" t="s">
        <v>82</v>
      </c>
      <c r="D83">
        <v>292.66000000000003</v>
      </c>
      <c r="E83">
        <v>7344.133076923079</v>
      </c>
      <c r="F83">
        <v>585.32000000000005</v>
      </c>
      <c r="G83">
        <v>12</v>
      </c>
      <c r="H83">
        <v>2</v>
      </c>
      <c r="I83">
        <v>1</v>
      </c>
      <c r="J83">
        <v>5</v>
      </c>
      <c r="K83" t="s">
        <v>2677</v>
      </c>
    </row>
    <row r="84" spans="1:11" x14ac:dyDescent="0.2">
      <c r="A84" t="s">
        <v>2678</v>
      </c>
      <c r="B84" t="s">
        <v>2679</v>
      </c>
      <c r="C84" t="s">
        <v>101</v>
      </c>
      <c r="D84">
        <v>176.2466666666667</v>
      </c>
      <c r="E84">
        <v>6552.2992307692321</v>
      </c>
      <c r="F84">
        <v>528.74</v>
      </c>
      <c r="G84">
        <v>11</v>
      </c>
      <c r="H84">
        <v>3</v>
      </c>
      <c r="I84">
        <v>0</v>
      </c>
      <c r="J84">
        <v>0</v>
      </c>
      <c r="K84" t="s">
        <v>2680</v>
      </c>
    </row>
    <row r="85" spans="1:11" x14ac:dyDescent="0.2">
      <c r="A85" t="s">
        <v>2681</v>
      </c>
      <c r="B85" t="s">
        <v>2682</v>
      </c>
      <c r="C85" t="s">
        <v>82</v>
      </c>
      <c r="D85">
        <v>169.4666666666667</v>
      </c>
      <c r="E85">
        <v>11461.122307692311</v>
      </c>
      <c r="F85">
        <v>508.4</v>
      </c>
      <c r="G85">
        <v>65</v>
      </c>
      <c r="H85">
        <v>3</v>
      </c>
      <c r="I85">
        <v>2</v>
      </c>
      <c r="J85">
        <v>5</v>
      </c>
      <c r="K85" t="s">
        <v>2683</v>
      </c>
    </row>
    <row r="86" spans="1:11" x14ac:dyDescent="0.2">
      <c r="A86" t="s">
        <v>2684</v>
      </c>
      <c r="B86" t="s">
        <v>2685</v>
      </c>
      <c r="C86" t="s">
        <v>101</v>
      </c>
      <c r="D86">
        <v>165.1633333333333</v>
      </c>
      <c r="E86">
        <v>11596.67</v>
      </c>
      <c r="F86">
        <v>495.49</v>
      </c>
      <c r="G86">
        <v>64</v>
      </c>
      <c r="H86">
        <v>3</v>
      </c>
      <c r="I86">
        <v>16</v>
      </c>
      <c r="J86">
        <v>4.0999999999999996</v>
      </c>
      <c r="K86" t="s">
        <v>2686</v>
      </c>
    </row>
    <row r="87" spans="1:11" x14ac:dyDescent="0.2">
      <c r="A87" t="s">
        <v>2687</v>
      </c>
      <c r="B87" t="s">
        <v>2688</v>
      </c>
      <c r="C87" t="s">
        <v>82</v>
      </c>
      <c r="D87">
        <v>81.25</v>
      </c>
      <c r="E87">
        <v>9845.5299999999988</v>
      </c>
      <c r="F87">
        <v>487.5</v>
      </c>
      <c r="G87">
        <v>104</v>
      </c>
      <c r="H87">
        <v>6</v>
      </c>
      <c r="I87">
        <v>4</v>
      </c>
      <c r="J87">
        <v>5</v>
      </c>
      <c r="K87" t="s">
        <v>2689</v>
      </c>
    </row>
    <row r="88" spans="1:11" x14ac:dyDescent="0.2">
      <c r="A88" t="s">
        <v>2690</v>
      </c>
      <c r="B88" t="s">
        <v>2691</v>
      </c>
      <c r="C88" t="s">
        <v>101</v>
      </c>
      <c r="D88">
        <v>459.82</v>
      </c>
      <c r="E88">
        <v>5602.0938461538462</v>
      </c>
      <c r="F88">
        <v>459.82</v>
      </c>
      <c r="G88">
        <v>6</v>
      </c>
      <c r="H88">
        <v>1</v>
      </c>
      <c r="I88">
        <v>22</v>
      </c>
      <c r="J88">
        <v>4.0999999999999996</v>
      </c>
      <c r="K88" t="s">
        <v>2692</v>
      </c>
    </row>
    <row r="89" spans="1:11" x14ac:dyDescent="0.2">
      <c r="A89" t="s">
        <v>2693</v>
      </c>
      <c r="B89" t="s">
        <v>2694</v>
      </c>
      <c r="C89" t="s">
        <v>101</v>
      </c>
      <c r="D89">
        <v>203.06</v>
      </c>
      <c r="E89">
        <v>3489.34</v>
      </c>
      <c r="F89">
        <v>406.12</v>
      </c>
      <c r="G89">
        <v>10</v>
      </c>
      <c r="H89">
        <v>2</v>
      </c>
      <c r="I89">
        <v>91</v>
      </c>
      <c r="J89">
        <v>3.8</v>
      </c>
      <c r="K89" t="s">
        <v>2695</v>
      </c>
    </row>
    <row r="90" spans="1:11" x14ac:dyDescent="0.2">
      <c r="A90" t="s">
        <v>2696</v>
      </c>
      <c r="B90" t="s">
        <v>2697</v>
      </c>
      <c r="C90" t="s">
        <v>101</v>
      </c>
      <c r="D90">
        <v>197.04499999999999</v>
      </c>
      <c r="E90">
        <v>9885.74</v>
      </c>
      <c r="F90">
        <v>394.09</v>
      </c>
      <c r="G90">
        <v>45</v>
      </c>
      <c r="H90">
        <v>2</v>
      </c>
      <c r="I90">
        <v>2</v>
      </c>
      <c r="J90">
        <v>1.5</v>
      </c>
      <c r="K90" t="s">
        <v>2698</v>
      </c>
    </row>
    <row r="91" spans="1:11" x14ac:dyDescent="0.2">
      <c r="A91" t="s">
        <v>2699</v>
      </c>
      <c r="B91" t="s">
        <v>2700</v>
      </c>
      <c r="C91" t="s">
        <v>101</v>
      </c>
      <c r="D91">
        <v>374.36</v>
      </c>
      <c r="E91">
        <v>2043.21</v>
      </c>
      <c r="F91">
        <v>374.36</v>
      </c>
      <c r="G91">
        <v>7</v>
      </c>
      <c r="H91">
        <v>1</v>
      </c>
      <c r="I91">
        <v>0</v>
      </c>
      <c r="J91">
        <v>0</v>
      </c>
      <c r="K91" t="s">
        <v>2701</v>
      </c>
    </row>
    <row r="92" spans="1:11" x14ac:dyDescent="0.2">
      <c r="A92" t="s">
        <v>2702</v>
      </c>
      <c r="B92" t="s">
        <v>2703</v>
      </c>
      <c r="C92" t="s">
        <v>82</v>
      </c>
      <c r="D92">
        <v>92.515000000000001</v>
      </c>
      <c r="E92">
        <v>3626.97</v>
      </c>
      <c r="F92">
        <v>370.06</v>
      </c>
      <c r="G92">
        <v>37</v>
      </c>
      <c r="H92">
        <v>4</v>
      </c>
      <c r="I92">
        <v>4</v>
      </c>
      <c r="J92">
        <v>4.3</v>
      </c>
      <c r="K92" t="s">
        <v>2704</v>
      </c>
    </row>
    <row r="93" spans="1:11" x14ac:dyDescent="0.2">
      <c r="A93" t="s">
        <v>2705</v>
      </c>
      <c r="B93" t="s">
        <v>2706</v>
      </c>
      <c r="C93" t="s">
        <v>101</v>
      </c>
      <c r="D93">
        <v>352.17</v>
      </c>
      <c r="E93">
        <v>3602.9699999999989</v>
      </c>
      <c r="F93">
        <v>352.17</v>
      </c>
      <c r="G93">
        <v>1</v>
      </c>
      <c r="H93">
        <v>1</v>
      </c>
      <c r="I93">
        <v>0</v>
      </c>
      <c r="J93">
        <v>0</v>
      </c>
      <c r="K93" t="s">
        <v>2707</v>
      </c>
    </row>
    <row r="94" spans="1:11" x14ac:dyDescent="0.2">
      <c r="A94" t="s">
        <v>2708</v>
      </c>
      <c r="B94" t="s">
        <v>2709</v>
      </c>
      <c r="C94" t="s">
        <v>101</v>
      </c>
      <c r="D94">
        <v>347.57</v>
      </c>
      <c r="E94">
        <v>4844.3630769230758</v>
      </c>
      <c r="F94">
        <v>347.57</v>
      </c>
      <c r="G94">
        <v>10</v>
      </c>
      <c r="H94">
        <v>1</v>
      </c>
      <c r="I94">
        <v>6</v>
      </c>
      <c r="J94">
        <v>4.0999999999999996</v>
      </c>
      <c r="K94" t="s">
        <v>2710</v>
      </c>
    </row>
    <row r="95" spans="1:11" x14ac:dyDescent="0.2">
      <c r="A95" t="s">
        <v>2711</v>
      </c>
      <c r="B95" t="s">
        <v>2712</v>
      </c>
      <c r="C95" t="s">
        <v>101</v>
      </c>
      <c r="D95">
        <v>337.66</v>
      </c>
      <c r="E95">
        <v>12457.49</v>
      </c>
      <c r="F95">
        <v>337.66</v>
      </c>
      <c r="G95">
        <v>35</v>
      </c>
      <c r="H95">
        <v>1</v>
      </c>
      <c r="I95">
        <v>108</v>
      </c>
      <c r="J95">
        <v>3.8</v>
      </c>
      <c r="K95" t="s">
        <v>2713</v>
      </c>
    </row>
    <row r="96" spans="1:11" x14ac:dyDescent="0.2">
      <c r="A96" t="s">
        <v>2714</v>
      </c>
      <c r="B96" t="s">
        <v>2715</v>
      </c>
      <c r="C96" t="s">
        <v>101</v>
      </c>
      <c r="D96">
        <v>326.16000000000003</v>
      </c>
      <c r="E96">
        <v>3903.2638461538459</v>
      </c>
      <c r="F96">
        <v>326.16000000000003</v>
      </c>
      <c r="G96">
        <v>7</v>
      </c>
      <c r="H96">
        <v>1</v>
      </c>
      <c r="I96">
        <v>0</v>
      </c>
      <c r="J96">
        <v>0</v>
      </c>
      <c r="K96" t="s">
        <v>2716</v>
      </c>
    </row>
    <row r="97" spans="1:11" x14ac:dyDescent="0.2">
      <c r="A97" t="s">
        <v>2717</v>
      </c>
      <c r="B97" t="s">
        <v>2718</v>
      </c>
      <c r="C97" t="s">
        <v>101</v>
      </c>
      <c r="D97">
        <v>163.02000000000001</v>
      </c>
      <c r="E97">
        <v>5713.76</v>
      </c>
      <c r="F97">
        <v>326.04000000000002</v>
      </c>
      <c r="G97">
        <v>34</v>
      </c>
      <c r="H97">
        <v>2</v>
      </c>
      <c r="I97">
        <v>118</v>
      </c>
      <c r="J97">
        <v>3.8</v>
      </c>
      <c r="K97" t="s">
        <v>2719</v>
      </c>
    </row>
    <row r="98" spans="1:11" x14ac:dyDescent="0.2">
      <c r="A98" t="s">
        <v>2720</v>
      </c>
      <c r="B98" t="s">
        <v>2721</v>
      </c>
      <c r="C98" t="s">
        <v>82</v>
      </c>
      <c r="D98">
        <v>107.7833333333333</v>
      </c>
      <c r="E98">
        <v>3465.4238461538462</v>
      </c>
      <c r="F98">
        <v>323.35000000000002</v>
      </c>
      <c r="G98">
        <v>23</v>
      </c>
      <c r="H98">
        <v>3</v>
      </c>
      <c r="I98">
        <v>66</v>
      </c>
      <c r="J98">
        <v>4.3</v>
      </c>
      <c r="K98" t="s">
        <v>2722</v>
      </c>
    </row>
    <row r="99" spans="1:11" x14ac:dyDescent="0.2">
      <c r="A99" t="s">
        <v>2723</v>
      </c>
      <c r="B99" t="s">
        <v>2724</v>
      </c>
      <c r="C99" t="s">
        <v>101</v>
      </c>
      <c r="D99">
        <v>157.19999999999999</v>
      </c>
      <c r="E99">
        <v>6519.0561538461516</v>
      </c>
      <c r="F99">
        <v>314.39999999999998</v>
      </c>
      <c r="G99">
        <v>30</v>
      </c>
      <c r="H99">
        <v>2</v>
      </c>
      <c r="I99">
        <v>1</v>
      </c>
      <c r="J99">
        <v>4</v>
      </c>
      <c r="K99" t="s">
        <v>2725</v>
      </c>
    </row>
    <row r="100" spans="1:11" x14ac:dyDescent="0.2">
      <c r="A100" t="s">
        <v>2726</v>
      </c>
      <c r="B100" t="s">
        <v>2727</v>
      </c>
      <c r="C100" t="s">
        <v>82</v>
      </c>
      <c r="D100">
        <v>142.57</v>
      </c>
      <c r="E100">
        <v>2917.2015384615388</v>
      </c>
      <c r="F100">
        <v>285.14</v>
      </c>
      <c r="G100">
        <v>2</v>
      </c>
      <c r="H100">
        <v>2</v>
      </c>
      <c r="I100">
        <v>0</v>
      </c>
      <c r="J100">
        <v>0</v>
      </c>
      <c r="K100" t="s">
        <v>2728</v>
      </c>
    </row>
    <row r="101" spans="1:11" x14ac:dyDescent="0.2">
      <c r="A101" t="s">
        <v>2729</v>
      </c>
      <c r="B101" t="s">
        <v>2730</v>
      </c>
      <c r="C101" t="s">
        <v>82</v>
      </c>
      <c r="D101">
        <v>90.47</v>
      </c>
      <c r="E101">
        <v>17399.702307692311</v>
      </c>
      <c r="F101">
        <v>271.41000000000003</v>
      </c>
      <c r="G101">
        <v>166</v>
      </c>
      <c r="H101">
        <v>3</v>
      </c>
      <c r="I101">
        <v>113</v>
      </c>
      <c r="J101">
        <v>3.9</v>
      </c>
      <c r="K101" t="s">
        <v>2731</v>
      </c>
    </row>
    <row r="102" spans="1:11" x14ac:dyDescent="0.2">
      <c r="A102" t="s">
        <v>2732</v>
      </c>
      <c r="B102" t="s">
        <v>2733</v>
      </c>
      <c r="C102" t="s">
        <v>101</v>
      </c>
      <c r="D102">
        <v>135.41499999999999</v>
      </c>
      <c r="E102">
        <v>7895.89</v>
      </c>
      <c r="F102">
        <v>270.83</v>
      </c>
      <c r="G102">
        <v>51</v>
      </c>
      <c r="H102">
        <v>2</v>
      </c>
      <c r="I102">
        <v>50</v>
      </c>
      <c r="J102">
        <v>3.6</v>
      </c>
      <c r="K102" t="s">
        <v>2734</v>
      </c>
    </row>
    <row r="103" spans="1:11" x14ac:dyDescent="0.2">
      <c r="A103" t="s">
        <v>2735</v>
      </c>
      <c r="B103" t="s">
        <v>2736</v>
      </c>
      <c r="C103" t="s">
        <v>82</v>
      </c>
      <c r="D103">
        <v>265.95</v>
      </c>
      <c r="E103">
        <v>2598.982307692308</v>
      </c>
      <c r="F103">
        <v>265.95</v>
      </c>
      <c r="G103">
        <v>11</v>
      </c>
      <c r="H103">
        <v>1</v>
      </c>
      <c r="I103">
        <v>1</v>
      </c>
      <c r="J103">
        <v>5</v>
      </c>
      <c r="K103" t="s">
        <v>2737</v>
      </c>
    </row>
    <row r="104" spans="1:11" x14ac:dyDescent="0.2">
      <c r="A104" t="s">
        <v>2738</v>
      </c>
      <c r="B104" t="s">
        <v>2739</v>
      </c>
      <c r="C104" t="s">
        <v>101</v>
      </c>
      <c r="D104">
        <v>258.58999999999997</v>
      </c>
      <c r="E104">
        <v>10439.47692307692</v>
      </c>
      <c r="F104">
        <v>258.58999999999997</v>
      </c>
      <c r="G104">
        <v>22</v>
      </c>
      <c r="H104">
        <v>1</v>
      </c>
      <c r="I104">
        <v>5</v>
      </c>
      <c r="J104">
        <v>3.3</v>
      </c>
      <c r="K104" t="s">
        <v>2740</v>
      </c>
    </row>
    <row r="105" spans="1:11" x14ac:dyDescent="0.2">
      <c r="A105" t="s">
        <v>2741</v>
      </c>
      <c r="B105" t="s">
        <v>2742</v>
      </c>
      <c r="C105" t="s">
        <v>101</v>
      </c>
      <c r="D105">
        <v>241.24</v>
      </c>
      <c r="E105">
        <v>12057.27</v>
      </c>
      <c r="F105">
        <v>241.24</v>
      </c>
      <c r="G105">
        <v>69</v>
      </c>
      <c r="H105">
        <v>1</v>
      </c>
      <c r="I105">
        <v>99</v>
      </c>
      <c r="J105">
        <v>4.0999999999999996</v>
      </c>
      <c r="K105" t="s">
        <v>2743</v>
      </c>
    </row>
    <row r="106" spans="1:11" x14ac:dyDescent="0.2">
      <c r="A106" t="s">
        <v>2744</v>
      </c>
      <c r="B106" t="s">
        <v>2745</v>
      </c>
      <c r="C106" t="s">
        <v>101</v>
      </c>
      <c r="D106">
        <v>114.98</v>
      </c>
      <c r="E106">
        <v>3935.5538461538449</v>
      </c>
      <c r="F106">
        <v>229.96</v>
      </c>
      <c r="G106">
        <v>24</v>
      </c>
      <c r="H106">
        <v>2</v>
      </c>
      <c r="I106">
        <v>5</v>
      </c>
      <c r="J106">
        <v>3.8</v>
      </c>
      <c r="K106" t="s">
        <v>2746</v>
      </c>
    </row>
    <row r="107" spans="1:11" x14ac:dyDescent="0.2">
      <c r="A107" t="s">
        <v>2747</v>
      </c>
      <c r="B107" t="s">
        <v>2748</v>
      </c>
      <c r="C107" t="s">
        <v>126</v>
      </c>
      <c r="D107">
        <v>55.895000000000003</v>
      </c>
      <c r="E107">
        <v>3033.9892307692321</v>
      </c>
      <c r="F107">
        <v>223.58</v>
      </c>
      <c r="G107">
        <v>38</v>
      </c>
      <c r="H107">
        <v>4</v>
      </c>
      <c r="I107">
        <v>2</v>
      </c>
      <c r="J107">
        <v>5</v>
      </c>
      <c r="K107" t="s">
        <v>2749</v>
      </c>
    </row>
    <row r="108" spans="1:11" x14ac:dyDescent="0.2">
      <c r="A108" t="s">
        <v>2750</v>
      </c>
      <c r="B108" t="s">
        <v>2751</v>
      </c>
      <c r="C108" t="s">
        <v>101</v>
      </c>
      <c r="D108">
        <v>213.61</v>
      </c>
      <c r="E108">
        <v>10520.038461538459</v>
      </c>
      <c r="F108">
        <v>213.61</v>
      </c>
      <c r="G108">
        <v>61</v>
      </c>
      <c r="H108">
        <v>1</v>
      </c>
      <c r="I108">
        <v>21</v>
      </c>
      <c r="J108">
        <v>3.9</v>
      </c>
      <c r="K108" t="s">
        <v>2752</v>
      </c>
    </row>
    <row r="109" spans="1:11" x14ac:dyDescent="0.2">
      <c r="A109" t="s">
        <v>2753</v>
      </c>
      <c r="B109" t="s">
        <v>2754</v>
      </c>
      <c r="C109" t="s">
        <v>82</v>
      </c>
      <c r="D109">
        <v>105.4</v>
      </c>
      <c r="E109">
        <v>6771.17</v>
      </c>
      <c r="F109">
        <v>210.8</v>
      </c>
      <c r="G109">
        <v>60</v>
      </c>
      <c r="H109">
        <v>2</v>
      </c>
      <c r="I109">
        <v>20</v>
      </c>
      <c r="J109">
        <v>3.8</v>
      </c>
      <c r="K109" t="s">
        <v>2755</v>
      </c>
    </row>
    <row r="110" spans="1:11" x14ac:dyDescent="0.2">
      <c r="A110" t="s">
        <v>2756</v>
      </c>
      <c r="B110" t="s">
        <v>2757</v>
      </c>
      <c r="C110" t="s">
        <v>82</v>
      </c>
      <c r="D110">
        <v>209.93</v>
      </c>
      <c r="E110">
        <v>3260.22</v>
      </c>
      <c r="F110">
        <v>209.93</v>
      </c>
      <c r="G110">
        <v>15</v>
      </c>
      <c r="H110">
        <v>1</v>
      </c>
      <c r="I110">
        <v>2</v>
      </c>
      <c r="J110">
        <v>3</v>
      </c>
      <c r="K110" t="s">
        <v>2758</v>
      </c>
    </row>
    <row r="111" spans="1:11" x14ac:dyDescent="0.2">
      <c r="A111" t="s">
        <v>2759</v>
      </c>
      <c r="B111" t="s">
        <v>2760</v>
      </c>
      <c r="C111" t="s">
        <v>101</v>
      </c>
      <c r="D111">
        <v>209.26</v>
      </c>
      <c r="E111">
        <v>1243.52</v>
      </c>
      <c r="F111">
        <v>209.26</v>
      </c>
      <c r="G111">
        <v>7</v>
      </c>
      <c r="H111">
        <v>1</v>
      </c>
      <c r="I111">
        <v>0</v>
      </c>
      <c r="J111">
        <v>0</v>
      </c>
      <c r="K111" t="s">
        <v>2761</v>
      </c>
    </row>
    <row r="112" spans="1:11" x14ac:dyDescent="0.2">
      <c r="A112" t="s">
        <v>2762</v>
      </c>
      <c r="B112" t="s">
        <v>2763</v>
      </c>
      <c r="C112" t="s">
        <v>82</v>
      </c>
      <c r="D112">
        <v>101.93</v>
      </c>
      <c r="E112">
        <v>13888.26</v>
      </c>
      <c r="F112">
        <v>203.86</v>
      </c>
      <c r="G112">
        <v>107</v>
      </c>
      <c r="H112">
        <v>2</v>
      </c>
      <c r="I112">
        <v>3</v>
      </c>
      <c r="J112">
        <v>2.9</v>
      </c>
      <c r="K112" t="s">
        <v>2764</v>
      </c>
    </row>
    <row r="113" spans="1:11" x14ac:dyDescent="0.2">
      <c r="A113" t="s">
        <v>2765</v>
      </c>
      <c r="B113" t="s">
        <v>2766</v>
      </c>
      <c r="C113" t="s">
        <v>101</v>
      </c>
      <c r="D113">
        <v>200</v>
      </c>
      <c r="E113">
        <v>2415.3846153846148</v>
      </c>
      <c r="F113">
        <v>200</v>
      </c>
      <c r="G113">
        <v>1</v>
      </c>
      <c r="H113">
        <v>1</v>
      </c>
      <c r="I113">
        <v>1</v>
      </c>
      <c r="J113">
        <v>3</v>
      </c>
      <c r="K113" t="s">
        <v>2767</v>
      </c>
    </row>
    <row r="114" spans="1:11" x14ac:dyDescent="0.2">
      <c r="A114" t="s">
        <v>2768</v>
      </c>
      <c r="B114" t="s">
        <v>2769</v>
      </c>
      <c r="C114" t="s">
        <v>82</v>
      </c>
      <c r="D114">
        <v>92.16</v>
      </c>
      <c r="E114">
        <v>2363.61</v>
      </c>
      <c r="F114">
        <v>184.32</v>
      </c>
      <c r="G114">
        <v>20</v>
      </c>
      <c r="H114">
        <v>2</v>
      </c>
      <c r="I114">
        <v>0</v>
      </c>
      <c r="J114">
        <v>0</v>
      </c>
      <c r="K114" t="s">
        <v>2770</v>
      </c>
    </row>
    <row r="115" spans="1:11" x14ac:dyDescent="0.2">
      <c r="A115" t="s">
        <v>2771</v>
      </c>
      <c r="B115" t="s">
        <v>2772</v>
      </c>
      <c r="C115" t="s">
        <v>82</v>
      </c>
      <c r="D115">
        <v>91.814999999999998</v>
      </c>
      <c r="E115">
        <v>10687.904615384619</v>
      </c>
      <c r="F115">
        <v>183.63</v>
      </c>
      <c r="G115">
        <v>101</v>
      </c>
      <c r="H115">
        <v>2</v>
      </c>
      <c r="I115">
        <v>28</v>
      </c>
      <c r="J115">
        <v>3.9</v>
      </c>
      <c r="K115" t="s">
        <v>2773</v>
      </c>
    </row>
    <row r="116" spans="1:11" x14ac:dyDescent="0.2">
      <c r="A116" t="s">
        <v>2774</v>
      </c>
      <c r="B116" t="s">
        <v>2775</v>
      </c>
      <c r="C116" t="s">
        <v>101</v>
      </c>
      <c r="D116">
        <v>178.36</v>
      </c>
      <c r="E116">
        <v>6916.170000000001</v>
      </c>
      <c r="F116">
        <v>178.36</v>
      </c>
      <c r="G116">
        <v>38</v>
      </c>
      <c r="H116">
        <v>1</v>
      </c>
      <c r="I116">
        <v>2</v>
      </c>
      <c r="J116">
        <v>4.5</v>
      </c>
      <c r="K116" t="s">
        <v>2776</v>
      </c>
    </row>
    <row r="117" spans="1:11" x14ac:dyDescent="0.2">
      <c r="A117" t="s">
        <v>2777</v>
      </c>
      <c r="B117" t="s">
        <v>2778</v>
      </c>
      <c r="C117" t="s">
        <v>101</v>
      </c>
      <c r="D117">
        <v>177.32</v>
      </c>
      <c r="E117">
        <v>879.48</v>
      </c>
      <c r="F117">
        <v>177.32</v>
      </c>
      <c r="G117">
        <v>4</v>
      </c>
      <c r="H117">
        <v>1</v>
      </c>
      <c r="I117">
        <v>0</v>
      </c>
      <c r="J117">
        <v>0</v>
      </c>
      <c r="K117" t="s">
        <v>2779</v>
      </c>
    </row>
    <row r="118" spans="1:11" x14ac:dyDescent="0.2">
      <c r="A118" t="s">
        <v>2780</v>
      </c>
      <c r="B118" t="s">
        <v>2781</v>
      </c>
      <c r="C118" t="s">
        <v>101</v>
      </c>
      <c r="D118">
        <v>149.96</v>
      </c>
      <c r="E118">
        <v>2429.9299999999998</v>
      </c>
      <c r="F118">
        <v>149.96</v>
      </c>
      <c r="G118">
        <v>16</v>
      </c>
      <c r="H118">
        <v>1</v>
      </c>
      <c r="I118">
        <v>78</v>
      </c>
      <c r="J118">
        <v>3.8</v>
      </c>
      <c r="K118" t="s">
        <v>2782</v>
      </c>
    </row>
    <row r="119" spans="1:11" x14ac:dyDescent="0.2">
      <c r="A119" t="s">
        <v>2783</v>
      </c>
      <c r="B119" t="s">
        <v>2784</v>
      </c>
      <c r="C119" t="s">
        <v>101</v>
      </c>
      <c r="D119">
        <v>149.94</v>
      </c>
      <c r="E119">
        <v>2106.5100000000002</v>
      </c>
      <c r="F119">
        <v>149.94</v>
      </c>
      <c r="G119">
        <v>14</v>
      </c>
      <c r="H119">
        <v>1</v>
      </c>
      <c r="I119">
        <v>177</v>
      </c>
      <c r="J119">
        <v>4.2</v>
      </c>
      <c r="K119" t="s">
        <v>2785</v>
      </c>
    </row>
    <row r="120" spans="1:11" x14ac:dyDescent="0.2">
      <c r="A120" t="s">
        <v>2786</v>
      </c>
      <c r="B120" t="s">
        <v>2787</v>
      </c>
      <c r="C120" t="s">
        <v>82</v>
      </c>
      <c r="D120">
        <v>131.97</v>
      </c>
      <c r="E120">
        <v>1519.398461538462</v>
      </c>
      <c r="F120">
        <v>131.97</v>
      </c>
      <c r="G120">
        <v>7</v>
      </c>
      <c r="H120">
        <v>1</v>
      </c>
      <c r="I120">
        <v>118</v>
      </c>
      <c r="J120">
        <v>3.8</v>
      </c>
      <c r="K120" t="s">
        <v>2788</v>
      </c>
    </row>
    <row r="121" spans="1:11" x14ac:dyDescent="0.2">
      <c r="A121" t="s">
        <v>2789</v>
      </c>
      <c r="B121" t="s">
        <v>2790</v>
      </c>
      <c r="C121" t="s">
        <v>82</v>
      </c>
      <c r="D121">
        <v>65.59</v>
      </c>
      <c r="E121">
        <v>2158.4</v>
      </c>
      <c r="F121">
        <v>131.18</v>
      </c>
      <c r="G121">
        <v>33</v>
      </c>
      <c r="H121">
        <v>2</v>
      </c>
      <c r="I121">
        <v>21</v>
      </c>
      <c r="J121">
        <v>4.3</v>
      </c>
      <c r="K121" t="s">
        <v>2791</v>
      </c>
    </row>
    <row r="122" spans="1:11" x14ac:dyDescent="0.2">
      <c r="A122" t="s">
        <v>2792</v>
      </c>
      <c r="B122" t="s">
        <v>2793</v>
      </c>
      <c r="C122" t="s">
        <v>82</v>
      </c>
      <c r="D122">
        <v>17.48</v>
      </c>
      <c r="E122">
        <v>998.74230769230792</v>
      </c>
      <c r="F122">
        <v>69.92</v>
      </c>
      <c r="G122">
        <v>12</v>
      </c>
      <c r="H122">
        <v>4</v>
      </c>
      <c r="I122">
        <v>1</v>
      </c>
      <c r="J122">
        <v>5</v>
      </c>
      <c r="K122" t="s">
        <v>2794</v>
      </c>
    </row>
    <row r="123" spans="1:11" x14ac:dyDescent="0.2">
      <c r="A123" t="s">
        <v>2795</v>
      </c>
      <c r="B123" t="s">
        <v>2796</v>
      </c>
      <c r="C123" t="s">
        <v>93</v>
      </c>
      <c r="D123">
        <v>18.82</v>
      </c>
      <c r="E123">
        <v>611.81384615384616</v>
      </c>
      <c r="F123">
        <v>37.64</v>
      </c>
      <c r="G123">
        <v>26</v>
      </c>
      <c r="H123">
        <v>2</v>
      </c>
      <c r="I123">
        <v>1</v>
      </c>
      <c r="J123">
        <v>5</v>
      </c>
      <c r="K123" t="s">
        <v>2797</v>
      </c>
    </row>
    <row r="124" spans="1:11" x14ac:dyDescent="0.2">
      <c r="A124" t="s">
        <v>2798</v>
      </c>
      <c r="B124" t="s">
        <v>2799</v>
      </c>
      <c r="C124" t="s">
        <v>101</v>
      </c>
      <c r="D124">
        <v>145.94999999999999</v>
      </c>
      <c r="E124">
        <v>437.55</v>
      </c>
      <c r="F124">
        <v>0</v>
      </c>
      <c r="G124">
        <v>2</v>
      </c>
      <c r="H124">
        <v>0</v>
      </c>
      <c r="I124">
        <v>6</v>
      </c>
      <c r="J124">
        <v>4.3</v>
      </c>
      <c r="K124" t="s">
        <v>2800</v>
      </c>
    </row>
    <row r="125" spans="1:11" x14ac:dyDescent="0.2">
      <c r="A125" t="s">
        <v>2801</v>
      </c>
      <c r="B125" t="s">
        <v>2802</v>
      </c>
      <c r="C125" t="s">
        <v>82</v>
      </c>
      <c r="D125">
        <v>129.94999999999999</v>
      </c>
      <c r="E125">
        <v>348.93</v>
      </c>
      <c r="F125">
        <v>0</v>
      </c>
      <c r="G125">
        <v>3</v>
      </c>
      <c r="H125">
        <v>0</v>
      </c>
      <c r="I125">
        <v>0</v>
      </c>
      <c r="J125">
        <v>0</v>
      </c>
      <c r="K125" t="s">
        <v>2803</v>
      </c>
    </row>
    <row r="126" spans="1:11" x14ac:dyDescent="0.2">
      <c r="A126" t="s">
        <v>2804</v>
      </c>
      <c r="B126" t="s">
        <v>2805</v>
      </c>
      <c r="C126" t="s">
        <v>101</v>
      </c>
      <c r="D126">
        <v>145.94</v>
      </c>
      <c r="E126">
        <v>0</v>
      </c>
      <c r="F126">
        <v>0</v>
      </c>
      <c r="G126">
        <v>0</v>
      </c>
      <c r="H126">
        <v>0</v>
      </c>
      <c r="I126">
        <v>158</v>
      </c>
      <c r="J126">
        <v>4.0999999999999996</v>
      </c>
      <c r="K126" t="s">
        <v>2806</v>
      </c>
    </row>
    <row r="127" spans="1:11" x14ac:dyDescent="0.2">
      <c r="A127" t="s">
        <v>2807</v>
      </c>
      <c r="B127" t="s">
        <v>2808</v>
      </c>
      <c r="C127" t="s">
        <v>82</v>
      </c>
      <c r="D127">
        <v>46.95</v>
      </c>
      <c r="E127">
        <v>46.95</v>
      </c>
      <c r="F127">
        <v>0</v>
      </c>
      <c r="G127">
        <v>1</v>
      </c>
      <c r="H127">
        <v>0</v>
      </c>
      <c r="I127">
        <v>3</v>
      </c>
      <c r="J127">
        <v>3.6</v>
      </c>
      <c r="K127" t="s">
        <v>2809</v>
      </c>
    </row>
    <row r="128" spans="1:11" x14ac:dyDescent="0.2">
      <c r="A128" t="s">
        <v>2810</v>
      </c>
      <c r="B128" t="s">
        <v>2811</v>
      </c>
      <c r="C128" t="s">
        <v>101</v>
      </c>
      <c r="D128">
        <v>219.99</v>
      </c>
      <c r="E128">
        <v>692.58</v>
      </c>
      <c r="F128">
        <v>0</v>
      </c>
      <c r="G128">
        <v>3</v>
      </c>
      <c r="H128">
        <v>0</v>
      </c>
      <c r="I128">
        <v>0</v>
      </c>
      <c r="J128">
        <v>0</v>
      </c>
      <c r="K128" t="s">
        <v>2812</v>
      </c>
    </row>
    <row r="129" spans="1:11" x14ac:dyDescent="0.2">
      <c r="A129" t="s">
        <v>2813</v>
      </c>
      <c r="B129" t="s">
        <v>2814</v>
      </c>
      <c r="C129" t="s">
        <v>101</v>
      </c>
      <c r="D129">
        <v>1100</v>
      </c>
      <c r="E129">
        <v>0</v>
      </c>
      <c r="F129">
        <v>0</v>
      </c>
      <c r="G129">
        <v>0</v>
      </c>
      <c r="H129">
        <v>0</v>
      </c>
      <c r="I129">
        <v>4</v>
      </c>
      <c r="J129">
        <v>3.5</v>
      </c>
      <c r="K129" t="s">
        <v>2815</v>
      </c>
    </row>
    <row r="130" spans="1:11" x14ac:dyDescent="0.2">
      <c r="A130" t="s">
        <v>2816</v>
      </c>
      <c r="B130" t="s">
        <v>2817</v>
      </c>
      <c r="C130" t="s">
        <v>101</v>
      </c>
      <c r="D130">
        <v>149.55000000000001</v>
      </c>
      <c r="E130">
        <v>716.54</v>
      </c>
      <c r="F130">
        <v>0</v>
      </c>
      <c r="G130">
        <v>4</v>
      </c>
      <c r="H130">
        <v>0</v>
      </c>
      <c r="I130">
        <v>8</v>
      </c>
      <c r="J130">
        <v>3.6</v>
      </c>
      <c r="K130" t="s">
        <v>2818</v>
      </c>
    </row>
    <row r="131" spans="1:11" x14ac:dyDescent="0.2">
      <c r="A131" t="s">
        <v>2819</v>
      </c>
      <c r="B131" t="s">
        <v>2820</v>
      </c>
      <c r="C131" t="s">
        <v>82</v>
      </c>
      <c r="D131">
        <v>89.95</v>
      </c>
      <c r="E131">
        <v>543.34</v>
      </c>
      <c r="F131">
        <v>0</v>
      </c>
      <c r="G131">
        <v>6</v>
      </c>
      <c r="H131">
        <v>0</v>
      </c>
      <c r="I131">
        <v>21</v>
      </c>
      <c r="J131">
        <v>4</v>
      </c>
      <c r="K131" t="s">
        <v>2821</v>
      </c>
    </row>
    <row r="132" spans="1:11" x14ac:dyDescent="0.2">
      <c r="A132" t="s">
        <v>2822</v>
      </c>
      <c r="B132" t="s">
        <v>2823</v>
      </c>
      <c r="C132" t="s">
        <v>101</v>
      </c>
      <c r="D132">
        <v>45.99</v>
      </c>
      <c r="E132">
        <v>0</v>
      </c>
      <c r="F132">
        <v>0</v>
      </c>
      <c r="G132">
        <v>0</v>
      </c>
      <c r="H132">
        <v>0</v>
      </c>
      <c r="I132">
        <v>0</v>
      </c>
      <c r="J132">
        <v>0</v>
      </c>
      <c r="K132" t="s">
        <v>2824</v>
      </c>
    </row>
    <row r="133" spans="1:11" x14ac:dyDescent="0.2">
      <c r="A133" t="s">
        <v>2825</v>
      </c>
      <c r="B133" t="s">
        <v>2826</v>
      </c>
      <c r="C133" t="s">
        <v>101</v>
      </c>
      <c r="D133">
        <v>189.95</v>
      </c>
      <c r="E133">
        <v>379.86</v>
      </c>
      <c r="F133">
        <v>0</v>
      </c>
      <c r="G133">
        <v>2</v>
      </c>
      <c r="H133">
        <v>0</v>
      </c>
      <c r="I133">
        <v>0</v>
      </c>
      <c r="J133">
        <v>0</v>
      </c>
      <c r="K133" t="s">
        <v>2827</v>
      </c>
    </row>
    <row r="134" spans="1:11" x14ac:dyDescent="0.2">
      <c r="A134" t="s">
        <v>2828</v>
      </c>
      <c r="B134" t="s">
        <v>2829</v>
      </c>
      <c r="C134" t="s">
        <v>101</v>
      </c>
      <c r="D134">
        <v>369.95</v>
      </c>
      <c r="E134">
        <v>726.28</v>
      </c>
      <c r="F134">
        <v>0</v>
      </c>
      <c r="G134">
        <v>2</v>
      </c>
      <c r="H134">
        <v>0</v>
      </c>
      <c r="I134">
        <v>0</v>
      </c>
      <c r="J134">
        <v>0</v>
      </c>
      <c r="K134" t="s">
        <v>2830</v>
      </c>
    </row>
    <row r="135" spans="1:11" x14ac:dyDescent="0.2">
      <c r="A135" t="s">
        <v>2831</v>
      </c>
      <c r="B135" t="s">
        <v>2832</v>
      </c>
      <c r="C135" t="s">
        <v>101</v>
      </c>
      <c r="D135">
        <v>215</v>
      </c>
      <c r="E135">
        <v>280</v>
      </c>
      <c r="F135">
        <v>0</v>
      </c>
      <c r="G135">
        <v>1</v>
      </c>
      <c r="H135">
        <v>0</v>
      </c>
      <c r="I135">
        <v>22</v>
      </c>
      <c r="J135">
        <v>4</v>
      </c>
      <c r="K135" t="s">
        <v>2833</v>
      </c>
    </row>
    <row r="136" spans="1:11" x14ac:dyDescent="0.2">
      <c r="A136" t="s">
        <v>2834</v>
      </c>
      <c r="B136" t="s">
        <v>2835</v>
      </c>
      <c r="C136" t="s">
        <v>101</v>
      </c>
      <c r="D136">
        <v>199.99</v>
      </c>
      <c r="E136">
        <v>0</v>
      </c>
      <c r="F136">
        <v>0</v>
      </c>
      <c r="G136">
        <v>0</v>
      </c>
      <c r="H136">
        <v>0</v>
      </c>
      <c r="I136">
        <v>0</v>
      </c>
      <c r="J136">
        <v>0</v>
      </c>
      <c r="K136" t="s">
        <v>2836</v>
      </c>
    </row>
    <row r="137" spans="1:11" x14ac:dyDescent="0.2">
      <c r="A137" t="s">
        <v>2837</v>
      </c>
      <c r="B137" t="s">
        <v>2838</v>
      </c>
      <c r="C137" t="s">
        <v>101</v>
      </c>
      <c r="D137">
        <v>319.29000000000002</v>
      </c>
      <c r="E137">
        <v>5455.8</v>
      </c>
      <c r="F137">
        <v>0</v>
      </c>
      <c r="G137">
        <v>24</v>
      </c>
      <c r="H137">
        <v>0</v>
      </c>
      <c r="I137">
        <v>1</v>
      </c>
      <c r="J137">
        <v>5</v>
      </c>
      <c r="K137" t="s">
        <v>2839</v>
      </c>
    </row>
    <row r="138" spans="1:11" x14ac:dyDescent="0.2">
      <c r="A138" t="s">
        <v>2840</v>
      </c>
      <c r="B138" t="s">
        <v>2841</v>
      </c>
      <c r="C138" t="s">
        <v>101</v>
      </c>
      <c r="D138">
        <v>280.22000000000003</v>
      </c>
      <c r="E138">
        <v>15279.33</v>
      </c>
      <c r="F138">
        <v>0</v>
      </c>
      <c r="G138">
        <v>61</v>
      </c>
      <c r="H138">
        <v>0</v>
      </c>
      <c r="I138">
        <v>2</v>
      </c>
      <c r="J138">
        <v>2.5</v>
      </c>
      <c r="K138" t="s">
        <v>2842</v>
      </c>
    </row>
    <row r="139" spans="1:11" x14ac:dyDescent="0.2">
      <c r="A139" t="s">
        <v>2843</v>
      </c>
      <c r="B139" t="s">
        <v>2844</v>
      </c>
      <c r="C139" t="s">
        <v>101</v>
      </c>
      <c r="D139">
        <v>1199.99</v>
      </c>
      <c r="E139">
        <v>1199.97</v>
      </c>
      <c r="F139">
        <v>0</v>
      </c>
      <c r="G139">
        <v>1</v>
      </c>
      <c r="H139">
        <v>0</v>
      </c>
      <c r="I139">
        <v>0</v>
      </c>
      <c r="J139">
        <v>0</v>
      </c>
      <c r="K139" t="s">
        <v>2845</v>
      </c>
    </row>
    <row r="140" spans="1:11" x14ac:dyDescent="0.2">
      <c r="A140" t="s">
        <v>2846</v>
      </c>
      <c r="B140" t="s">
        <v>2847</v>
      </c>
      <c r="C140" t="s">
        <v>101</v>
      </c>
      <c r="D140">
        <v>329.99</v>
      </c>
      <c r="E140">
        <v>3757.21</v>
      </c>
      <c r="F140">
        <v>0</v>
      </c>
      <c r="G140">
        <v>12</v>
      </c>
      <c r="H140">
        <v>0</v>
      </c>
      <c r="I140">
        <v>2</v>
      </c>
      <c r="J140">
        <v>5</v>
      </c>
      <c r="K140" t="s">
        <v>2848</v>
      </c>
    </row>
    <row r="141" spans="1:11" x14ac:dyDescent="0.2">
      <c r="A141" t="s">
        <v>2849</v>
      </c>
      <c r="B141" t="s">
        <v>2850</v>
      </c>
      <c r="C141" t="s">
        <v>101</v>
      </c>
      <c r="D141">
        <v>220</v>
      </c>
      <c r="E141">
        <v>220</v>
      </c>
      <c r="F141">
        <v>0</v>
      </c>
      <c r="G141">
        <v>1</v>
      </c>
      <c r="H141">
        <v>0</v>
      </c>
      <c r="I141">
        <v>4</v>
      </c>
      <c r="J141">
        <v>3.6</v>
      </c>
      <c r="K141" t="s">
        <v>2851</v>
      </c>
    </row>
    <row r="142" spans="1:11" x14ac:dyDescent="0.2">
      <c r="A142" t="s">
        <v>2852</v>
      </c>
      <c r="B142" t="s">
        <v>2853</v>
      </c>
      <c r="C142" t="s">
        <v>101</v>
      </c>
      <c r="D142">
        <v>934.28</v>
      </c>
      <c r="E142">
        <v>8315.7900000000009</v>
      </c>
      <c r="F142">
        <v>0</v>
      </c>
      <c r="G142">
        <v>10</v>
      </c>
      <c r="H142">
        <v>0</v>
      </c>
      <c r="I142">
        <v>1</v>
      </c>
      <c r="J142">
        <v>1</v>
      </c>
      <c r="K142" t="s">
        <v>2854</v>
      </c>
    </row>
    <row r="143" spans="1:11" x14ac:dyDescent="0.2">
      <c r="A143" t="s">
        <v>2855</v>
      </c>
      <c r="B143" t="s">
        <v>2856</v>
      </c>
      <c r="C143" t="s">
        <v>101</v>
      </c>
      <c r="D143">
        <v>344.78</v>
      </c>
      <c r="E143">
        <v>10571.38</v>
      </c>
      <c r="F143">
        <v>0</v>
      </c>
      <c r="G143">
        <v>29</v>
      </c>
      <c r="H143">
        <v>0</v>
      </c>
      <c r="I143">
        <v>0</v>
      </c>
      <c r="J143">
        <v>0</v>
      </c>
      <c r="K143" t="s">
        <v>2857</v>
      </c>
    </row>
    <row r="144" spans="1:11" x14ac:dyDescent="0.2">
      <c r="A144" t="s">
        <v>2858</v>
      </c>
      <c r="B144" t="s">
        <v>2859</v>
      </c>
      <c r="C144" t="s">
        <v>101</v>
      </c>
      <c r="D144">
        <v>228.76</v>
      </c>
      <c r="E144">
        <v>6923.3399999999992</v>
      </c>
      <c r="F144">
        <v>0</v>
      </c>
      <c r="G144">
        <v>34</v>
      </c>
      <c r="H144">
        <v>0</v>
      </c>
      <c r="I144">
        <v>4</v>
      </c>
      <c r="J144">
        <v>1.5</v>
      </c>
      <c r="K144" t="s">
        <v>2860</v>
      </c>
    </row>
    <row r="145" spans="1:11" x14ac:dyDescent="0.2">
      <c r="A145" t="s">
        <v>2861</v>
      </c>
      <c r="B145" t="s">
        <v>2862</v>
      </c>
      <c r="C145" t="s">
        <v>101</v>
      </c>
      <c r="D145">
        <v>129.94</v>
      </c>
      <c r="E145">
        <v>0</v>
      </c>
      <c r="F145">
        <v>0</v>
      </c>
      <c r="G145">
        <v>0</v>
      </c>
      <c r="H145">
        <v>0</v>
      </c>
      <c r="I145">
        <v>58</v>
      </c>
      <c r="J145">
        <v>3.9</v>
      </c>
      <c r="K145" t="s">
        <v>2863</v>
      </c>
    </row>
    <row r="146" spans="1:11" x14ac:dyDescent="0.2">
      <c r="A146" t="s">
        <v>2864</v>
      </c>
      <c r="B146" t="s">
        <v>2865</v>
      </c>
      <c r="C146" t="s">
        <v>82</v>
      </c>
      <c r="D146">
        <v>119.8333333333333</v>
      </c>
      <c r="E146">
        <v>6631.74</v>
      </c>
      <c r="F146">
        <v>0</v>
      </c>
      <c r="G146">
        <v>55</v>
      </c>
      <c r="H146">
        <v>0</v>
      </c>
      <c r="I146">
        <v>27</v>
      </c>
      <c r="J146">
        <v>3.9</v>
      </c>
      <c r="K146" t="s">
        <v>2866</v>
      </c>
    </row>
    <row r="147" spans="1:11" x14ac:dyDescent="0.2">
      <c r="A147" t="s">
        <v>2867</v>
      </c>
      <c r="B147" t="s">
        <v>2868</v>
      </c>
      <c r="C147" t="s">
        <v>82</v>
      </c>
      <c r="D147">
        <v>129.94</v>
      </c>
      <c r="E147">
        <v>0</v>
      </c>
      <c r="F147">
        <v>0</v>
      </c>
      <c r="G147">
        <v>0</v>
      </c>
      <c r="H147">
        <v>0</v>
      </c>
      <c r="I147">
        <v>58</v>
      </c>
      <c r="J147">
        <v>3.9</v>
      </c>
      <c r="K147" t="s">
        <v>2869</v>
      </c>
    </row>
    <row r="148" spans="1:11" x14ac:dyDescent="0.2">
      <c r="A148" t="s">
        <v>2870</v>
      </c>
      <c r="B148" t="s">
        <v>2871</v>
      </c>
      <c r="C148" t="s">
        <v>101</v>
      </c>
      <c r="D148">
        <v>220.31090909090909</v>
      </c>
      <c r="E148">
        <v>39383.980000000003</v>
      </c>
      <c r="F148">
        <v>0</v>
      </c>
      <c r="G148">
        <v>178</v>
      </c>
      <c r="H148">
        <v>0</v>
      </c>
      <c r="I148">
        <v>8</v>
      </c>
      <c r="J148">
        <v>3.8</v>
      </c>
      <c r="K148" t="s">
        <v>2872</v>
      </c>
    </row>
    <row r="149" spans="1:11" x14ac:dyDescent="0.2">
      <c r="A149" t="s">
        <v>2873</v>
      </c>
      <c r="B149" t="s">
        <v>2874</v>
      </c>
      <c r="C149" t="s">
        <v>82</v>
      </c>
      <c r="D149">
        <v>141.38</v>
      </c>
      <c r="E149">
        <v>187.19</v>
      </c>
      <c r="F149">
        <v>0</v>
      </c>
      <c r="G149">
        <v>1</v>
      </c>
      <c r="H149">
        <v>0</v>
      </c>
      <c r="I149">
        <v>13</v>
      </c>
      <c r="J149">
        <v>4.4000000000000004</v>
      </c>
      <c r="K149" t="s">
        <v>2875</v>
      </c>
    </row>
    <row r="150" spans="1:11" x14ac:dyDescent="0.2">
      <c r="A150" t="s">
        <v>2723</v>
      </c>
      <c r="B150" t="s">
        <v>2876</v>
      </c>
      <c r="C150" t="s">
        <v>101</v>
      </c>
      <c r="D150">
        <v>199.99</v>
      </c>
      <c r="E150">
        <v>0</v>
      </c>
      <c r="F150">
        <v>0</v>
      </c>
      <c r="G150">
        <v>0</v>
      </c>
      <c r="H150">
        <v>0</v>
      </c>
      <c r="I150">
        <v>10</v>
      </c>
      <c r="J150">
        <v>4.3</v>
      </c>
      <c r="K150" t="s">
        <v>2877</v>
      </c>
    </row>
    <row r="151" spans="1:11" x14ac:dyDescent="0.2">
      <c r="A151" t="s">
        <v>2878</v>
      </c>
      <c r="B151" t="s">
        <v>2879</v>
      </c>
      <c r="C151" t="s">
        <v>82</v>
      </c>
      <c r="D151">
        <v>161.77000000000001</v>
      </c>
      <c r="E151">
        <v>5474.1999999999989</v>
      </c>
      <c r="F151">
        <v>0</v>
      </c>
      <c r="G151">
        <v>47</v>
      </c>
      <c r="H151">
        <v>0</v>
      </c>
      <c r="I151">
        <v>33</v>
      </c>
      <c r="J151">
        <v>4.2</v>
      </c>
      <c r="K151" t="s">
        <v>2880</v>
      </c>
    </row>
    <row r="152" spans="1:11" x14ac:dyDescent="0.2">
      <c r="A152" t="s">
        <v>2881</v>
      </c>
      <c r="B152" t="s">
        <v>2882</v>
      </c>
      <c r="C152" t="s">
        <v>82</v>
      </c>
      <c r="D152">
        <v>110.205</v>
      </c>
      <c r="E152">
        <v>1318.47</v>
      </c>
      <c r="F152">
        <v>0</v>
      </c>
      <c r="G152">
        <v>12</v>
      </c>
      <c r="H152">
        <v>0</v>
      </c>
      <c r="I152">
        <v>0</v>
      </c>
      <c r="J152">
        <v>0</v>
      </c>
      <c r="K152" t="s">
        <v>2883</v>
      </c>
    </row>
    <row r="153" spans="1:11" x14ac:dyDescent="0.2">
      <c r="A153" t="s">
        <v>2884</v>
      </c>
      <c r="B153" t="s">
        <v>2885</v>
      </c>
      <c r="C153" t="s">
        <v>101</v>
      </c>
      <c r="D153">
        <v>149.94999999999999</v>
      </c>
      <c r="E153">
        <v>816.38</v>
      </c>
      <c r="F153">
        <v>0</v>
      </c>
      <c r="G153">
        <v>5</v>
      </c>
      <c r="H153">
        <v>0</v>
      </c>
      <c r="I153">
        <v>1</v>
      </c>
      <c r="J153">
        <v>3</v>
      </c>
      <c r="K153" t="s">
        <v>2886</v>
      </c>
    </row>
    <row r="154" spans="1:11" x14ac:dyDescent="0.2">
      <c r="A154" t="s">
        <v>2887</v>
      </c>
      <c r="B154" t="s">
        <v>2888</v>
      </c>
      <c r="C154" t="s">
        <v>101</v>
      </c>
      <c r="D154">
        <v>259</v>
      </c>
      <c r="E154">
        <v>3621.55</v>
      </c>
      <c r="F154">
        <v>0</v>
      </c>
      <c r="G154">
        <v>15</v>
      </c>
      <c r="H154">
        <v>0</v>
      </c>
      <c r="I154">
        <v>15</v>
      </c>
      <c r="J154">
        <v>3.8</v>
      </c>
      <c r="K154" t="s">
        <v>2889</v>
      </c>
    </row>
    <row r="155" spans="1:11" x14ac:dyDescent="0.2">
      <c r="A155" t="s">
        <v>2890</v>
      </c>
      <c r="B155" t="s">
        <v>2891</v>
      </c>
      <c r="C155" t="s">
        <v>101</v>
      </c>
      <c r="D155">
        <v>165.95</v>
      </c>
      <c r="E155">
        <v>427.41</v>
      </c>
      <c r="F155">
        <v>0</v>
      </c>
      <c r="G155">
        <v>2</v>
      </c>
      <c r="H155">
        <v>0</v>
      </c>
      <c r="I155">
        <v>0</v>
      </c>
      <c r="J155">
        <v>0</v>
      </c>
      <c r="K155" t="s">
        <v>2892</v>
      </c>
    </row>
    <row r="156" spans="1:11" x14ac:dyDescent="0.2">
      <c r="A156" t="s">
        <v>2893</v>
      </c>
      <c r="B156" t="s">
        <v>2894</v>
      </c>
      <c r="C156" t="s">
        <v>101</v>
      </c>
      <c r="D156">
        <v>185.95</v>
      </c>
      <c r="E156">
        <v>4546.16</v>
      </c>
      <c r="F156">
        <v>0</v>
      </c>
      <c r="G156">
        <v>25</v>
      </c>
      <c r="H156">
        <v>0</v>
      </c>
      <c r="I156">
        <v>189</v>
      </c>
      <c r="J156">
        <v>4</v>
      </c>
      <c r="K156" t="s">
        <v>2895</v>
      </c>
    </row>
    <row r="157" spans="1:11" x14ac:dyDescent="0.2">
      <c r="A157" t="s">
        <v>2720</v>
      </c>
      <c r="B157" t="s">
        <v>2896</v>
      </c>
      <c r="C157" t="s">
        <v>82</v>
      </c>
      <c r="D157">
        <v>103.45</v>
      </c>
      <c r="E157">
        <v>6795.97</v>
      </c>
      <c r="F157">
        <v>0</v>
      </c>
      <c r="G157">
        <v>64</v>
      </c>
      <c r="H157">
        <v>0</v>
      </c>
      <c r="I157">
        <v>106</v>
      </c>
      <c r="J157">
        <v>4.2</v>
      </c>
      <c r="K157" t="s">
        <v>2897</v>
      </c>
    </row>
    <row r="158" spans="1:11" x14ac:dyDescent="0.2">
      <c r="A158" t="s">
        <v>2898</v>
      </c>
      <c r="B158" t="s">
        <v>2899</v>
      </c>
      <c r="C158" t="s">
        <v>82</v>
      </c>
      <c r="D158">
        <v>459.99</v>
      </c>
      <c r="E158">
        <v>0</v>
      </c>
      <c r="F158">
        <v>0</v>
      </c>
      <c r="G158">
        <v>0</v>
      </c>
      <c r="H158">
        <v>0</v>
      </c>
      <c r="I158">
        <v>0</v>
      </c>
      <c r="J158">
        <v>0</v>
      </c>
      <c r="K158" t="s">
        <v>2900</v>
      </c>
    </row>
    <row r="159" spans="1:11" x14ac:dyDescent="0.2">
      <c r="A159" t="s">
        <v>2901</v>
      </c>
      <c r="B159" t="s">
        <v>2902</v>
      </c>
      <c r="C159" t="s">
        <v>93</v>
      </c>
      <c r="D159">
        <v>59.99</v>
      </c>
      <c r="E159">
        <v>0</v>
      </c>
      <c r="F159">
        <v>0</v>
      </c>
      <c r="G159">
        <v>0</v>
      </c>
      <c r="H159">
        <v>0</v>
      </c>
      <c r="I159">
        <v>0</v>
      </c>
      <c r="J159">
        <v>0</v>
      </c>
      <c r="K159" t="s">
        <v>2903</v>
      </c>
    </row>
    <row r="160" spans="1:11" x14ac:dyDescent="0.2">
      <c r="A160" t="s">
        <v>2904</v>
      </c>
      <c r="B160" t="s">
        <v>2905</v>
      </c>
      <c r="C160" t="s">
        <v>101</v>
      </c>
      <c r="D160">
        <v>145.94999999999999</v>
      </c>
      <c r="E160">
        <v>826.04000000000008</v>
      </c>
      <c r="F160">
        <v>0</v>
      </c>
      <c r="G160">
        <v>5</v>
      </c>
      <c r="H160">
        <v>0</v>
      </c>
      <c r="I160">
        <v>0</v>
      </c>
      <c r="J160">
        <v>0</v>
      </c>
      <c r="K160" t="s">
        <v>2906</v>
      </c>
    </row>
    <row r="161" spans="1:11" x14ac:dyDescent="0.2">
      <c r="A161" t="s">
        <v>2907</v>
      </c>
      <c r="B161" t="s">
        <v>2908</v>
      </c>
      <c r="C161" t="s">
        <v>101</v>
      </c>
      <c r="D161">
        <v>229.99</v>
      </c>
      <c r="E161">
        <v>5370.630000000001</v>
      </c>
      <c r="F161">
        <v>0</v>
      </c>
      <c r="G161">
        <v>23</v>
      </c>
      <c r="H161">
        <v>0</v>
      </c>
      <c r="I161">
        <v>15</v>
      </c>
      <c r="J161">
        <v>3.7</v>
      </c>
      <c r="K161" t="s">
        <v>2909</v>
      </c>
    </row>
    <row r="162" spans="1:11" x14ac:dyDescent="0.2">
      <c r="A162" t="s">
        <v>2910</v>
      </c>
      <c r="B162" t="s">
        <v>2911</v>
      </c>
      <c r="C162" t="s">
        <v>101</v>
      </c>
      <c r="D162">
        <v>219.99</v>
      </c>
      <c r="E162">
        <v>30042.97</v>
      </c>
      <c r="F162">
        <v>0</v>
      </c>
      <c r="G162">
        <v>154</v>
      </c>
      <c r="H162">
        <v>0</v>
      </c>
      <c r="I162">
        <v>5</v>
      </c>
      <c r="J162">
        <v>3.1</v>
      </c>
      <c r="K162" t="s">
        <v>2912</v>
      </c>
    </row>
    <row r="163" spans="1:11" x14ac:dyDescent="0.2">
      <c r="A163" t="s">
        <v>2913</v>
      </c>
      <c r="B163" t="s">
        <v>2914</v>
      </c>
      <c r="C163" t="s">
        <v>82</v>
      </c>
      <c r="D163">
        <v>289</v>
      </c>
      <c r="E163">
        <v>18522.89</v>
      </c>
      <c r="F163">
        <v>0</v>
      </c>
      <c r="G163">
        <v>65</v>
      </c>
      <c r="H163">
        <v>0</v>
      </c>
      <c r="I163">
        <v>2</v>
      </c>
      <c r="J163">
        <v>3</v>
      </c>
      <c r="K163" t="s">
        <v>2915</v>
      </c>
    </row>
    <row r="164" spans="1:11" x14ac:dyDescent="0.2">
      <c r="A164" t="s">
        <v>2916</v>
      </c>
      <c r="B164" t="s">
        <v>2917</v>
      </c>
      <c r="C164" t="s">
        <v>101</v>
      </c>
      <c r="D164">
        <v>277.01</v>
      </c>
      <c r="E164">
        <v>0</v>
      </c>
      <c r="F164">
        <v>0</v>
      </c>
      <c r="G164">
        <v>0</v>
      </c>
      <c r="H164">
        <v>0</v>
      </c>
      <c r="I164">
        <v>239</v>
      </c>
      <c r="J164">
        <v>4.2</v>
      </c>
      <c r="K164" t="s">
        <v>2918</v>
      </c>
    </row>
    <row r="165" spans="1:11" x14ac:dyDescent="0.2">
      <c r="A165" t="s">
        <v>2919</v>
      </c>
      <c r="B165" t="s">
        <v>2920</v>
      </c>
      <c r="C165" t="s">
        <v>101</v>
      </c>
      <c r="D165">
        <v>219.99</v>
      </c>
      <c r="E165">
        <v>0</v>
      </c>
      <c r="F165">
        <v>0</v>
      </c>
      <c r="G165">
        <v>0</v>
      </c>
      <c r="H165">
        <v>0</v>
      </c>
      <c r="I165">
        <v>0</v>
      </c>
      <c r="J165">
        <v>0</v>
      </c>
      <c r="K165" t="s">
        <v>2921</v>
      </c>
    </row>
    <row r="166" spans="1:11" x14ac:dyDescent="0.2">
      <c r="A166" t="s">
        <v>2922</v>
      </c>
      <c r="B166" t="s">
        <v>2923</v>
      </c>
      <c r="C166" t="s">
        <v>101</v>
      </c>
      <c r="D166">
        <v>319.99</v>
      </c>
      <c r="E166">
        <v>3252.79</v>
      </c>
      <c r="F166">
        <v>0</v>
      </c>
      <c r="G166">
        <v>10</v>
      </c>
      <c r="H166">
        <v>0</v>
      </c>
      <c r="I166">
        <v>22</v>
      </c>
      <c r="J166">
        <v>3.4</v>
      </c>
      <c r="K166" t="s">
        <v>2924</v>
      </c>
    </row>
    <row r="167" spans="1:11" x14ac:dyDescent="0.2">
      <c r="A167" t="s">
        <v>2925</v>
      </c>
      <c r="B167" t="s">
        <v>2926</v>
      </c>
      <c r="C167" t="s">
        <v>82</v>
      </c>
      <c r="D167">
        <v>105.47</v>
      </c>
      <c r="E167">
        <v>3544.97</v>
      </c>
      <c r="F167">
        <v>0</v>
      </c>
      <c r="G167">
        <v>32</v>
      </c>
      <c r="H167">
        <v>0</v>
      </c>
      <c r="I167">
        <v>140</v>
      </c>
      <c r="J167">
        <v>4.2</v>
      </c>
      <c r="K167" t="s">
        <v>2927</v>
      </c>
    </row>
    <row r="168" spans="1:11" x14ac:dyDescent="0.2">
      <c r="A168" t="s">
        <v>2928</v>
      </c>
      <c r="B168" t="s">
        <v>2929</v>
      </c>
      <c r="C168" t="s">
        <v>101</v>
      </c>
      <c r="D168">
        <v>229.99</v>
      </c>
      <c r="E168">
        <v>10025.25</v>
      </c>
      <c r="F168">
        <v>0</v>
      </c>
      <c r="G168">
        <v>48</v>
      </c>
      <c r="H168">
        <v>0</v>
      </c>
      <c r="I168">
        <v>4</v>
      </c>
      <c r="J168">
        <v>3.6</v>
      </c>
      <c r="K168" t="s">
        <v>2930</v>
      </c>
    </row>
    <row r="169" spans="1:11" x14ac:dyDescent="0.2">
      <c r="A169" t="s">
        <v>2931</v>
      </c>
      <c r="B169" t="s">
        <v>2932</v>
      </c>
      <c r="C169" t="s">
        <v>101</v>
      </c>
      <c r="D169">
        <v>145.94</v>
      </c>
      <c r="E169">
        <v>5108.8999999999996</v>
      </c>
      <c r="F169">
        <v>0</v>
      </c>
      <c r="G169">
        <v>35</v>
      </c>
      <c r="H169">
        <v>0</v>
      </c>
      <c r="I169">
        <v>231</v>
      </c>
      <c r="J169">
        <v>4.0999999999999996</v>
      </c>
      <c r="K169" t="s">
        <v>2933</v>
      </c>
    </row>
    <row r="170" spans="1:11" x14ac:dyDescent="0.2">
      <c r="A170" t="s">
        <v>2934</v>
      </c>
      <c r="B170" t="s">
        <v>2935</v>
      </c>
      <c r="C170" t="s">
        <v>101</v>
      </c>
      <c r="D170">
        <v>149.94999999999999</v>
      </c>
      <c r="E170">
        <v>170.03</v>
      </c>
      <c r="F170">
        <v>0</v>
      </c>
      <c r="G170">
        <v>1</v>
      </c>
      <c r="H170">
        <v>0</v>
      </c>
      <c r="I170">
        <v>88</v>
      </c>
      <c r="J170">
        <v>4.2</v>
      </c>
      <c r="K170" t="s">
        <v>2936</v>
      </c>
    </row>
    <row r="171" spans="1:11" x14ac:dyDescent="0.2">
      <c r="A171" t="s">
        <v>2937</v>
      </c>
      <c r="B171" t="s">
        <v>2938</v>
      </c>
      <c r="C171" t="s">
        <v>101</v>
      </c>
      <c r="D171">
        <v>214.99</v>
      </c>
      <c r="E171">
        <v>7883.32</v>
      </c>
      <c r="F171">
        <v>0</v>
      </c>
      <c r="G171">
        <v>34</v>
      </c>
      <c r="H171">
        <v>0</v>
      </c>
      <c r="I171">
        <v>6</v>
      </c>
      <c r="J171">
        <v>3.3</v>
      </c>
      <c r="K171" t="s">
        <v>2939</v>
      </c>
    </row>
    <row r="172" spans="1:11" x14ac:dyDescent="0.2">
      <c r="A172" t="s">
        <v>2940</v>
      </c>
      <c r="B172" t="s">
        <v>2941</v>
      </c>
      <c r="C172" t="s">
        <v>101</v>
      </c>
      <c r="D172">
        <v>449.99</v>
      </c>
      <c r="E172">
        <v>3842.4</v>
      </c>
      <c r="F172">
        <v>0</v>
      </c>
      <c r="G172">
        <v>9</v>
      </c>
      <c r="H172">
        <v>0</v>
      </c>
      <c r="I172">
        <v>1</v>
      </c>
      <c r="J172">
        <v>5</v>
      </c>
      <c r="K172" t="s">
        <v>2942</v>
      </c>
    </row>
    <row r="173" spans="1:11" x14ac:dyDescent="0.2">
      <c r="A173" t="s">
        <v>2943</v>
      </c>
      <c r="B173" t="s">
        <v>2944</v>
      </c>
      <c r="C173" t="s">
        <v>101</v>
      </c>
      <c r="D173">
        <v>139.99</v>
      </c>
      <c r="E173">
        <v>3070.39</v>
      </c>
      <c r="F173">
        <v>0</v>
      </c>
      <c r="G173">
        <v>22</v>
      </c>
      <c r="H173">
        <v>0</v>
      </c>
      <c r="I173">
        <v>0</v>
      </c>
      <c r="J173">
        <v>0</v>
      </c>
      <c r="K173" t="s">
        <v>2945</v>
      </c>
    </row>
    <row r="174" spans="1:11" x14ac:dyDescent="0.2">
      <c r="A174" t="s">
        <v>2946</v>
      </c>
      <c r="B174" t="s">
        <v>2947</v>
      </c>
      <c r="C174" t="s">
        <v>101</v>
      </c>
      <c r="D174">
        <v>145.94999999999999</v>
      </c>
      <c r="E174">
        <v>0</v>
      </c>
      <c r="F174">
        <v>0</v>
      </c>
      <c r="G174">
        <v>0</v>
      </c>
      <c r="H174">
        <v>0</v>
      </c>
      <c r="I174">
        <v>2</v>
      </c>
      <c r="J174">
        <v>3.1</v>
      </c>
      <c r="K174" t="s">
        <v>2948</v>
      </c>
    </row>
    <row r="175" spans="1:11" x14ac:dyDescent="0.2">
      <c r="A175" t="s">
        <v>2949</v>
      </c>
      <c r="B175" t="s">
        <v>2950</v>
      </c>
      <c r="C175" t="s">
        <v>101</v>
      </c>
      <c r="D175">
        <v>149.94999999999999</v>
      </c>
      <c r="E175">
        <v>1738.36</v>
      </c>
      <c r="F175">
        <v>0</v>
      </c>
      <c r="G175">
        <v>12</v>
      </c>
      <c r="H175">
        <v>0</v>
      </c>
      <c r="I175">
        <v>109</v>
      </c>
      <c r="J175">
        <v>3.9</v>
      </c>
      <c r="K175" t="s">
        <v>2951</v>
      </c>
    </row>
    <row r="176" spans="1:11" x14ac:dyDescent="0.2">
      <c r="A176" t="s">
        <v>2952</v>
      </c>
      <c r="B176" t="s">
        <v>2953</v>
      </c>
      <c r="C176" t="s">
        <v>101</v>
      </c>
      <c r="D176">
        <v>239.95</v>
      </c>
      <c r="E176">
        <v>4980.2800000000007</v>
      </c>
      <c r="F176">
        <v>0</v>
      </c>
      <c r="G176">
        <v>18</v>
      </c>
      <c r="H176">
        <v>0</v>
      </c>
      <c r="I176">
        <v>1</v>
      </c>
      <c r="J176">
        <v>4</v>
      </c>
      <c r="K176" t="s">
        <v>2954</v>
      </c>
    </row>
    <row r="177" spans="1:11" x14ac:dyDescent="0.2">
      <c r="A177" t="s">
        <v>2955</v>
      </c>
      <c r="B177" t="s">
        <v>2956</v>
      </c>
      <c r="C177" t="s">
        <v>101</v>
      </c>
      <c r="D177">
        <v>239.95</v>
      </c>
      <c r="E177">
        <v>0</v>
      </c>
      <c r="F177">
        <v>0</v>
      </c>
      <c r="G177">
        <v>0</v>
      </c>
      <c r="H177">
        <v>0</v>
      </c>
      <c r="I177">
        <v>1</v>
      </c>
      <c r="J177">
        <v>4</v>
      </c>
      <c r="K177" t="s">
        <v>2957</v>
      </c>
    </row>
    <row r="178" spans="1:11" x14ac:dyDescent="0.2">
      <c r="A178" t="s">
        <v>2958</v>
      </c>
      <c r="B178" t="s">
        <v>2959</v>
      </c>
      <c r="C178" t="s">
        <v>82</v>
      </c>
      <c r="D178">
        <v>113.95</v>
      </c>
      <c r="E178">
        <v>257.38</v>
      </c>
      <c r="F178">
        <v>0</v>
      </c>
      <c r="G178">
        <v>2</v>
      </c>
      <c r="H178">
        <v>0</v>
      </c>
      <c r="I178">
        <v>10</v>
      </c>
      <c r="J178">
        <v>4.0999999999999996</v>
      </c>
      <c r="K178" t="s">
        <v>2960</v>
      </c>
    </row>
    <row r="179" spans="1:11" x14ac:dyDescent="0.2">
      <c r="A179" t="s">
        <v>2961</v>
      </c>
      <c r="B179" t="s">
        <v>2962</v>
      </c>
      <c r="C179" t="s">
        <v>101</v>
      </c>
      <c r="D179">
        <v>129.94999999999999</v>
      </c>
      <c r="E179">
        <v>1324.25</v>
      </c>
      <c r="F179">
        <v>0</v>
      </c>
      <c r="G179">
        <v>10</v>
      </c>
      <c r="H179">
        <v>0</v>
      </c>
      <c r="I179">
        <v>2</v>
      </c>
      <c r="J179">
        <v>2.4</v>
      </c>
      <c r="K179" t="s">
        <v>2963</v>
      </c>
    </row>
    <row r="180" spans="1:11" x14ac:dyDescent="0.2">
      <c r="A180" t="s">
        <v>2964</v>
      </c>
      <c r="B180" t="s">
        <v>2965</v>
      </c>
      <c r="C180" t="s">
        <v>101</v>
      </c>
      <c r="D180">
        <v>1399.99</v>
      </c>
      <c r="E180">
        <v>8560.27</v>
      </c>
      <c r="F180">
        <v>0</v>
      </c>
      <c r="G180">
        <v>5</v>
      </c>
      <c r="H180">
        <v>0</v>
      </c>
      <c r="I180">
        <v>1</v>
      </c>
      <c r="J180">
        <v>5</v>
      </c>
      <c r="K180" t="s">
        <v>2966</v>
      </c>
    </row>
    <row r="181" spans="1:11" x14ac:dyDescent="0.2">
      <c r="A181" t="s">
        <v>2967</v>
      </c>
      <c r="B181" t="s">
        <v>2968</v>
      </c>
      <c r="C181" t="s">
        <v>82</v>
      </c>
      <c r="D181">
        <v>140.26</v>
      </c>
      <c r="E181">
        <v>895.63</v>
      </c>
      <c r="F181">
        <v>0</v>
      </c>
      <c r="G181">
        <v>6</v>
      </c>
      <c r="H181">
        <v>0</v>
      </c>
      <c r="I181">
        <v>4</v>
      </c>
      <c r="J181">
        <v>3.9</v>
      </c>
      <c r="K181" t="s">
        <v>2969</v>
      </c>
    </row>
    <row r="182" spans="1:11" x14ac:dyDescent="0.2">
      <c r="A182" t="s">
        <v>2970</v>
      </c>
      <c r="B182" t="s">
        <v>2971</v>
      </c>
      <c r="C182" t="s">
        <v>82</v>
      </c>
      <c r="D182">
        <v>289.99</v>
      </c>
      <c r="E182">
        <v>2772.84</v>
      </c>
      <c r="F182">
        <v>0</v>
      </c>
      <c r="G182">
        <v>10</v>
      </c>
      <c r="H182">
        <v>0</v>
      </c>
      <c r="I182">
        <v>0</v>
      </c>
      <c r="J182">
        <v>0</v>
      </c>
      <c r="K182" t="s">
        <v>2972</v>
      </c>
    </row>
    <row r="183" spans="1:11" x14ac:dyDescent="0.2">
      <c r="A183" t="s">
        <v>2973</v>
      </c>
      <c r="B183" t="s">
        <v>2974</v>
      </c>
      <c r="C183" t="s">
        <v>101</v>
      </c>
      <c r="D183">
        <v>109</v>
      </c>
      <c r="E183">
        <v>633.93000000000006</v>
      </c>
      <c r="F183">
        <v>0</v>
      </c>
      <c r="G183">
        <v>5</v>
      </c>
      <c r="H183">
        <v>0</v>
      </c>
      <c r="I183">
        <v>0</v>
      </c>
      <c r="J183">
        <v>0</v>
      </c>
      <c r="K183" t="s">
        <v>2975</v>
      </c>
    </row>
  </sheetData>
  <pageMargins left="0.75" right="0.75" top="1" bottom="1" header="0.5" footer="0.5"/>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K183"/>
  <sheetViews>
    <sheetView workbookViewId="0"/>
  </sheetViews>
  <sheetFormatPr baseColWidth="10" defaultColWidth="8.83203125" defaultRowHeight="16" x14ac:dyDescent="0.2"/>
  <sheetData>
    <row r="1" spans="1:11" x14ac:dyDescent="0.2">
      <c r="A1" t="s">
        <v>4249</v>
      </c>
      <c r="B1" t="s">
        <v>70</v>
      </c>
      <c r="C1" t="s">
        <v>72</v>
      </c>
      <c r="D1" t="s">
        <v>73</v>
      </c>
      <c r="E1" t="s">
        <v>4243</v>
      </c>
      <c r="F1" t="s">
        <v>4242</v>
      </c>
      <c r="G1" t="s">
        <v>4252</v>
      </c>
      <c r="H1" t="s">
        <v>4244</v>
      </c>
      <c r="I1" t="s">
        <v>4246</v>
      </c>
      <c r="J1" t="s">
        <v>4250</v>
      </c>
      <c r="K1" t="s">
        <v>4251</v>
      </c>
    </row>
    <row r="2" spans="1:11" x14ac:dyDescent="0.2">
      <c r="A2" t="s">
        <v>2432</v>
      </c>
      <c r="B2" t="s">
        <v>2433</v>
      </c>
      <c r="C2" t="s">
        <v>101</v>
      </c>
      <c r="D2">
        <v>220.08843373493971</v>
      </c>
      <c r="E2">
        <v>807245.10999999987</v>
      </c>
      <c r="F2">
        <v>109604.04</v>
      </c>
      <c r="G2">
        <v>3706</v>
      </c>
      <c r="H2">
        <v>498</v>
      </c>
      <c r="I2">
        <v>189</v>
      </c>
      <c r="J2">
        <v>3.8</v>
      </c>
      <c r="K2" t="s">
        <v>2434</v>
      </c>
    </row>
    <row r="3" spans="1:11" x14ac:dyDescent="0.2">
      <c r="A3" t="s">
        <v>2435</v>
      </c>
      <c r="B3" t="s">
        <v>2436</v>
      </c>
      <c r="C3" t="s">
        <v>82</v>
      </c>
      <c r="D3">
        <v>268.96677966101697</v>
      </c>
      <c r="E3">
        <v>431231.23692307703</v>
      </c>
      <c r="F3">
        <v>47607.12</v>
      </c>
      <c r="G3">
        <v>459</v>
      </c>
      <c r="H3">
        <v>177</v>
      </c>
      <c r="I3">
        <v>35</v>
      </c>
      <c r="J3">
        <v>4</v>
      </c>
      <c r="K3" t="s">
        <v>2437</v>
      </c>
    </row>
    <row r="4" spans="1:11" x14ac:dyDescent="0.2">
      <c r="A4" t="s">
        <v>2444</v>
      </c>
      <c r="B4" t="s">
        <v>2445</v>
      </c>
      <c r="C4" t="s">
        <v>101</v>
      </c>
      <c r="D4">
        <v>149.55974842767299</v>
      </c>
      <c r="E4">
        <v>128618.09</v>
      </c>
      <c r="F4">
        <v>23780</v>
      </c>
      <c r="G4">
        <v>857</v>
      </c>
      <c r="H4">
        <v>159</v>
      </c>
      <c r="I4">
        <v>125</v>
      </c>
      <c r="J4">
        <v>4.2</v>
      </c>
      <c r="K4" t="s">
        <v>2446</v>
      </c>
    </row>
    <row r="5" spans="1:11" x14ac:dyDescent="0.2">
      <c r="A5" t="s">
        <v>2441</v>
      </c>
      <c r="B5" t="s">
        <v>2442</v>
      </c>
      <c r="C5" t="s">
        <v>101</v>
      </c>
      <c r="D5">
        <v>190.315037037037</v>
      </c>
      <c r="E5">
        <v>399096.99</v>
      </c>
      <c r="F5">
        <v>25692.53</v>
      </c>
      <c r="G5">
        <v>1970</v>
      </c>
      <c r="H5">
        <v>135</v>
      </c>
      <c r="I5">
        <v>796</v>
      </c>
      <c r="J5">
        <v>4.0999999999999996</v>
      </c>
      <c r="K5" t="s">
        <v>2443</v>
      </c>
    </row>
    <row r="6" spans="1:11" x14ac:dyDescent="0.2">
      <c r="A6" t="s">
        <v>2438</v>
      </c>
      <c r="B6" t="s">
        <v>2439</v>
      </c>
      <c r="C6" t="s">
        <v>101</v>
      </c>
      <c r="D6">
        <v>269.59866666666659</v>
      </c>
      <c r="E6">
        <v>341463.60384615388</v>
      </c>
      <c r="F6">
        <v>28307.86</v>
      </c>
      <c r="G6">
        <v>684</v>
      </c>
      <c r="H6">
        <v>105</v>
      </c>
      <c r="I6">
        <v>12</v>
      </c>
      <c r="J6">
        <v>4.9000000000000004</v>
      </c>
      <c r="K6" t="s">
        <v>2440</v>
      </c>
    </row>
    <row r="7" spans="1:11" x14ac:dyDescent="0.2">
      <c r="A7" t="s">
        <v>2447</v>
      </c>
      <c r="B7" t="s">
        <v>2448</v>
      </c>
      <c r="C7" t="s">
        <v>101</v>
      </c>
      <c r="D7">
        <v>189.39709677419361</v>
      </c>
      <c r="E7">
        <v>148181.85153846149</v>
      </c>
      <c r="F7">
        <v>17613.93</v>
      </c>
      <c r="G7">
        <v>319</v>
      </c>
      <c r="H7">
        <v>93</v>
      </c>
      <c r="I7">
        <v>7</v>
      </c>
      <c r="J7">
        <v>3.4</v>
      </c>
      <c r="K7" t="s">
        <v>2449</v>
      </c>
    </row>
    <row r="8" spans="1:11" x14ac:dyDescent="0.2">
      <c r="A8" t="s">
        <v>2453</v>
      </c>
      <c r="B8" t="s">
        <v>2454</v>
      </c>
      <c r="C8" t="s">
        <v>101</v>
      </c>
      <c r="D8">
        <v>148.57949367088611</v>
      </c>
      <c r="E8">
        <v>149601.63</v>
      </c>
      <c r="F8">
        <v>11737.78</v>
      </c>
      <c r="G8">
        <v>1004</v>
      </c>
      <c r="H8">
        <v>79</v>
      </c>
      <c r="I8">
        <v>208</v>
      </c>
      <c r="J8">
        <v>4.2</v>
      </c>
      <c r="K8" t="s">
        <v>2455</v>
      </c>
    </row>
    <row r="9" spans="1:11" x14ac:dyDescent="0.2">
      <c r="A9" t="s">
        <v>2483</v>
      </c>
      <c r="B9" t="s">
        <v>2484</v>
      </c>
      <c r="C9" t="s">
        <v>101</v>
      </c>
      <c r="D9">
        <v>114.65049999999999</v>
      </c>
      <c r="E9">
        <v>192680.74</v>
      </c>
      <c r="F9">
        <v>6879.03</v>
      </c>
      <c r="G9">
        <v>1496</v>
      </c>
      <c r="H9">
        <v>60</v>
      </c>
      <c r="I9">
        <v>797</v>
      </c>
      <c r="J9">
        <v>4.0999999999999996</v>
      </c>
      <c r="K9" t="s">
        <v>2485</v>
      </c>
    </row>
    <row r="10" spans="1:11" x14ac:dyDescent="0.2">
      <c r="A10" t="s">
        <v>2480</v>
      </c>
      <c r="B10" t="s">
        <v>2481</v>
      </c>
      <c r="C10" t="s">
        <v>82</v>
      </c>
      <c r="D10">
        <v>139.5143396226415</v>
      </c>
      <c r="E10">
        <v>128013.09</v>
      </c>
      <c r="F10">
        <v>7394.26</v>
      </c>
      <c r="G10">
        <v>933</v>
      </c>
      <c r="H10">
        <v>53</v>
      </c>
      <c r="I10">
        <v>484</v>
      </c>
      <c r="J10">
        <v>4.3</v>
      </c>
      <c r="K10" t="s">
        <v>2482</v>
      </c>
    </row>
    <row r="11" spans="1:11" x14ac:dyDescent="0.2">
      <c r="A11" t="s">
        <v>2474</v>
      </c>
      <c r="B11" t="s">
        <v>2475</v>
      </c>
      <c r="C11" t="s">
        <v>82</v>
      </c>
      <c r="D11">
        <v>169.84</v>
      </c>
      <c r="E11">
        <v>48851.64</v>
      </c>
      <c r="F11">
        <v>8831.68</v>
      </c>
      <c r="G11">
        <v>278</v>
      </c>
      <c r="H11">
        <v>52</v>
      </c>
      <c r="I11">
        <v>10</v>
      </c>
      <c r="J11">
        <v>4.3</v>
      </c>
      <c r="K11" t="s">
        <v>2476</v>
      </c>
    </row>
    <row r="12" spans="1:11" x14ac:dyDescent="0.2">
      <c r="A12" t="s">
        <v>2477</v>
      </c>
      <c r="B12" t="s">
        <v>2478</v>
      </c>
      <c r="C12" t="s">
        <v>101</v>
      </c>
      <c r="D12">
        <v>145.94980392156859</v>
      </c>
      <c r="E12">
        <v>187549.42</v>
      </c>
      <c r="F12">
        <v>7443.44</v>
      </c>
      <c r="G12">
        <v>1212</v>
      </c>
      <c r="H12">
        <v>51</v>
      </c>
      <c r="I12">
        <v>39</v>
      </c>
      <c r="J12">
        <v>3.9</v>
      </c>
      <c r="K12" t="s">
        <v>2479</v>
      </c>
    </row>
    <row r="13" spans="1:11" x14ac:dyDescent="0.2">
      <c r="A13" t="s">
        <v>2468</v>
      </c>
      <c r="B13" t="s">
        <v>2469</v>
      </c>
      <c r="C13" t="s">
        <v>101</v>
      </c>
      <c r="D13">
        <v>190.59702127659571</v>
      </c>
      <c r="E13">
        <v>90604.329999999987</v>
      </c>
      <c r="F13">
        <v>8958.06</v>
      </c>
      <c r="G13">
        <v>456</v>
      </c>
      <c r="H13">
        <v>47</v>
      </c>
      <c r="I13">
        <v>24</v>
      </c>
      <c r="J13">
        <v>4.0999999999999996</v>
      </c>
      <c r="K13" t="s">
        <v>2470</v>
      </c>
    </row>
    <row r="14" spans="1:11" x14ac:dyDescent="0.2">
      <c r="A14" t="s">
        <v>2462</v>
      </c>
      <c r="B14" t="s">
        <v>2463</v>
      </c>
      <c r="C14" t="s">
        <v>101</v>
      </c>
      <c r="D14">
        <v>217.83765957446809</v>
      </c>
      <c r="E14">
        <v>100654.4915384616</v>
      </c>
      <c r="F14">
        <v>10238.370000000001</v>
      </c>
      <c r="G14">
        <v>157</v>
      </c>
      <c r="H14">
        <v>47</v>
      </c>
      <c r="I14">
        <v>5</v>
      </c>
      <c r="J14">
        <v>5</v>
      </c>
      <c r="K14" t="s">
        <v>2464</v>
      </c>
    </row>
    <row r="15" spans="1:11" x14ac:dyDescent="0.2">
      <c r="A15" t="s">
        <v>2456</v>
      </c>
      <c r="B15" t="s">
        <v>2457</v>
      </c>
      <c r="C15" t="s">
        <v>101</v>
      </c>
      <c r="D15">
        <v>248.93108695652171</v>
      </c>
      <c r="E15">
        <v>118577.5007692308</v>
      </c>
      <c r="F15">
        <v>11450.83</v>
      </c>
      <c r="G15">
        <v>330</v>
      </c>
      <c r="H15">
        <v>46</v>
      </c>
      <c r="I15">
        <v>17</v>
      </c>
      <c r="J15">
        <v>3.6</v>
      </c>
      <c r="K15" t="s">
        <v>2458</v>
      </c>
    </row>
    <row r="16" spans="1:11" x14ac:dyDescent="0.2">
      <c r="A16" t="s">
        <v>2540</v>
      </c>
      <c r="B16" t="s">
        <v>2541</v>
      </c>
      <c r="C16" t="s">
        <v>93</v>
      </c>
      <c r="D16">
        <v>58.855652173913043</v>
      </c>
      <c r="E16">
        <v>26519.72</v>
      </c>
      <c r="F16">
        <v>2707.36</v>
      </c>
      <c r="G16">
        <v>454</v>
      </c>
      <c r="H16">
        <v>46</v>
      </c>
      <c r="I16">
        <v>266</v>
      </c>
      <c r="J16">
        <v>4.5</v>
      </c>
      <c r="K16" t="s">
        <v>2542</v>
      </c>
    </row>
    <row r="17" spans="1:11" x14ac:dyDescent="0.2">
      <c r="A17" t="s">
        <v>2459</v>
      </c>
      <c r="B17" t="s">
        <v>2460</v>
      </c>
      <c r="C17" t="s">
        <v>82</v>
      </c>
      <c r="D17">
        <v>271.40153846153851</v>
      </c>
      <c r="E17">
        <v>102672.2430769231</v>
      </c>
      <c r="F17">
        <v>10584.66</v>
      </c>
      <c r="G17">
        <v>91</v>
      </c>
      <c r="H17">
        <v>39</v>
      </c>
      <c r="I17">
        <v>4</v>
      </c>
      <c r="J17">
        <v>3</v>
      </c>
      <c r="K17" t="s">
        <v>2461</v>
      </c>
    </row>
    <row r="18" spans="1:11" x14ac:dyDescent="0.2">
      <c r="A18" t="s">
        <v>2471</v>
      </c>
      <c r="B18" t="s">
        <v>2472</v>
      </c>
      <c r="C18" t="s">
        <v>82</v>
      </c>
      <c r="D18">
        <v>246.6919444444444</v>
      </c>
      <c r="E18">
        <v>120137.3453846154</v>
      </c>
      <c r="F18">
        <v>8880.91</v>
      </c>
      <c r="G18">
        <v>298</v>
      </c>
      <c r="H18">
        <v>36</v>
      </c>
      <c r="I18">
        <v>14</v>
      </c>
      <c r="J18">
        <v>4.2</v>
      </c>
      <c r="K18" t="s">
        <v>2473</v>
      </c>
    </row>
    <row r="19" spans="1:11" x14ac:dyDescent="0.2">
      <c r="A19" t="s">
        <v>2450</v>
      </c>
      <c r="B19" t="s">
        <v>2451</v>
      </c>
      <c r="C19" t="s">
        <v>101</v>
      </c>
      <c r="D19">
        <v>369.9425</v>
      </c>
      <c r="E19">
        <v>146214.69</v>
      </c>
      <c r="F19">
        <v>11838.16</v>
      </c>
      <c r="G19">
        <v>394</v>
      </c>
      <c r="H19">
        <v>32</v>
      </c>
      <c r="I19">
        <v>239</v>
      </c>
      <c r="J19">
        <v>4.2</v>
      </c>
      <c r="K19" t="s">
        <v>2452</v>
      </c>
    </row>
    <row r="20" spans="1:11" x14ac:dyDescent="0.2">
      <c r="A20" t="s">
        <v>2498</v>
      </c>
      <c r="B20" t="s">
        <v>2499</v>
      </c>
      <c r="C20" t="s">
        <v>101</v>
      </c>
      <c r="D20">
        <v>260.88142857142861</v>
      </c>
      <c r="E20">
        <v>103589.6484615385</v>
      </c>
      <c r="F20">
        <v>5478.51</v>
      </c>
      <c r="G20">
        <v>330</v>
      </c>
      <c r="H20">
        <v>21</v>
      </c>
      <c r="I20">
        <v>24</v>
      </c>
      <c r="J20">
        <v>4</v>
      </c>
      <c r="K20" t="s">
        <v>2500</v>
      </c>
    </row>
    <row r="21" spans="1:11" x14ac:dyDescent="0.2">
      <c r="A21" t="s">
        <v>2495</v>
      </c>
      <c r="B21" t="s">
        <v>2496</v>
      </c>
      <c r="C21" t="s">
        <v>101</v>
      </c>
      <c r="D21">
        <v>270.75809523809522</v>
      </c>
      <c r="E21">
        <v>65909.742307692315</v>
      </c>
      <c r="F21">
        <v>5685.92</v>
      </c>
      <c r="G21">
        <v>89</v>
      </c>
      <c r="H21">
        <v>21</v>
      </c>
      <c r="I21">
        <v>0</v>
      </c>
      <c r="J21">
        <v>0</v>
      </c>
      <c r="K21" t="s">
        <v>2497</v>
      </c>
    </row>
    <row r="22" spans="1:11" x14ac:dyDescent="0.2">
      <c r="A22" t="s">
        <v>2534</v>
      </c>
      <c r="B22" t="s">
        <v>2535</v>
      </c>
      <c r="C22" t="s">
        <v>101</v>
      </c>
      <c r="D22">
        <v>148.2604761904762</v>
      </c>
      <c r="E22">
        <v>75066.789999999994</v>
      </c>
      <c r="F22">
        <v>3113.47</v>
      </c>
      <c r="G22">
        <v>469</v>
      </c>
      <c r="H22">
        <v>21</v>
      </c>
      <c r="I22">
        <v>38</v>
      </c>
      <c r="J22">
        <v>3.9</v>
      </c>
      <c r="K22" t="s">
        <v>2536</v>
      </c>
    </row>
    <row r="23" spans="1:11" x14ac:dyDescent="0.2">
      <c r="A23" t="s">
        <v>2522</v>
      </c>
      <c r="B23" t="s">
        <v>2523</v>
      </c>
      <c r="C23" t="s">
        <v>101</v>
      </c>
      <c r="D23">
        <v>185.547</v>
      </c>
      <c r="E23">
        <v>35138</v>
      </c>
      <c r="F23">
        <v>3710.94</v>
      </c>
      <c r="G23">
        <v>189</v>
      </c>
      <c r="H23">
        <v>20</v>
      </c>
      <c r="I23">
        <v>155</v>
      </c>
      <c r="J23">
        <v>4</v>
      </c>
      <c r="K23" t="s">
        <v>2524</v>
      </c>
    </row>
    <row r="24" spans="1:11" x14ac:dyDescent="0.2">
      <c r="A24" t="s">
        <v>2507</v>
      </c>
      <c r="B24" t="s">
        <v>2508</v>
      </c>
      <c r="C24" t="s">
        <v>101</v>
      </c>
      <c r="D24">
        <v>239.29315789473679</v>
      </c>
      <c r="E24">
        <v>69925.16</v>
      </c>
      <c r="F24">
        <v>4546.57</v>
      </c>
      <c r="G24">
        <v>283</v>
      </c>
      <c r="H24">
        <v>19</v>
      </c>
      <c r="I24">
        <v>22</v>
      </c>
      <c r="J24">
        <v>4.0999999999999996</v>
      </c>
      <c r="K24" t="s">
        <v>2509</v>
      </c>
    </row>
    <row r="25" spans="1:11" x14ac:dyDescent="0.2">
      <c r="A25" t="s">
        <v>2492</v>
      </c>
      <c r="B25" t="s">
        <v>2493</v>
      </c>
      <c r="C25" t="s">
        <v>101</v>
      </c>
      <c r="D25">
        <v>303.17421052631579</v>
      </c>
      <c r="E25">
        <v>65277.162307692292</v>
      </c>
      <c r="F25">
        <v>5760.31</v>
      </c>
      <c r="G25">
        <v>39</v>
      </c>
      <c r="H25">
        <v>19</v>
      </c>
      <c r="I25">
        <v>4</v>
      </c>
      <c r="J25">
        <v>4.3</v>
      </c>
      <c r="K25" t="s">
        <v>2494</v>
      </c>
    </row>
    <row r="26" spans="1:11" x14ac:dyDescent="0.2">
      <c r="A26" t="s">
        <v>2528</v>
      </c>
      <c r="B26" t="s">
        <v>2529</v>
      </c>
      <c r="C26" t="s">
        <v>101</v>
      </c>
      <c r="D26">
        <v>193.58333333333329</v>
      </c>
      <c r="E26">
        <v>41369.881538461537</v>
      </c>
      <c r="F26">
        <v>3484.5</v>
      </c>
      <c r="G26">
        <v>208</v>
      </c>
      <c r="H26">
        <v>18</v>
      </c>
      <c r="I26">
        <v>414</v>
      </c>
      <c r="J26">
        <v>3.9</v>
      </c>
      <c r="K26" t="s">
        <v>2530</v>
      </c>
    </row>
    <row r="27" spans="1:11" x14ac:dyDescent="0.2">
      <c r="A27" t="s">
        <v>2555</v>
      </c>
      <c r="B27" t="s">
        <v>2556</v>
      </c>
      <c r="C27" t="s">
        <v>82</v>
      </c>
      <c r="D27">
        <v>127.8227777777778</v>
      </c>
      <c r="E27">
        <v>25521.15</v>
      </c>
      <c r="F27">
        <v>2300.81</v>
      </c>
      <c r="G27">
        <v>196</v>
      </c>
      <c r="H27">
        <v>18</v>
      </c>
      <c r="I27">
        <v>14</v>
      </c>
      <c r="J27">
        <v>4</v>
      </c>
      <c r="K27" t="s">
        <v>2557</v>
      </c>
    </row>
    <row r="28" spans="1:11" x14ac:dyDescent="0.2">
      <c r="A28" t="s">
        <v>2552</v>
      </c>
      <c r="B28" t="s">
        <v>2553</v>
      </c>
      <c r="C28" t="s">
        <v>101</v>
      </c>
      <c r="D28">
        <v>135.7329411764706</v>
      </c>
      <c r="E28">
        <v>21002.09</v>
      </c>
      <c r="F28">
        <v>2307.46</v>
      </c>
      <c r="G28">
        <v>160</v>
      </c>
      <c r="H28">
        <v>17</v>
      </c>
      <c r="I28">
        <v>440</v>
      </c>
      <c r="J28">
        <v>4.0999999999999996</v>
      </c>
      <c r="K28" t="s">
        <v>2554</v>
      </c>
    </row>
    <row r="29" spans="1:11" x14ac:dyDescent="0.2">
      <c r="A29" t="s">
        <v>2576</v>
      </c>
      <c r="B29" t="s">
        <v>2577</v>
      </c>
      <c r="C29" t="s">
        <v>101</v>
      </c>
      <c r="D29">
        <v>113.6276470588235</v>
      </c>
      <c r="E29">
        <v>27176.560000000001</v>
      </c>
      <c r="F29">
        <v>1931.67</v>
      </c>
      <c r="G29">
        <v>210</v>
      </c>
      <c r="H29">
        <v>17</v>
      </c>
      <c r="I29">
        <v>700</v>
      </c>
      <c r="J29">
        <v>4.0999999999999996</v>
      </c>
      <c r="K29" t="s">
        <v>2578</v>
      </c>
    </row>
    <row r="30" spans="1:11" x14ac:dyDescent="0.2">
      <c r="A30" t="s">
        <v>2531</v>
      </c>
      <c r="B30" t="s">
        <v>2532</v>
      </c>
      <c r="C30" t="s">
        <v>101</v>
      </c>
      <c r="D30">
        <v>187.61470588235289</v>
      </c>
      <c r="E30">
        <v>62701.21</v>
      </c>
      <c r="F30">
        <v>3189.45</v>
      </c>
      <c r="G30">
        <v>290</v>
      </c>
      <c r="H30">
        <v>17</v>
      </c>
      <c r="I30">
        <v>22</v>
      </c>
      <c r="J30">
        <v>3.1</v>
      </c>
      <c r="K30" t="s">
        <v>2533</v>
      </c>
    </row>
    <row r="31" spans="1:11" x14ac:dyDescent="0.2">
      <c r="A31" t="s">
        <v>2465</v>
      </c>
      <c r="B31" t="s">
        <v>2466</v>
      </c>
      <c r="C31" t="s">
        <v>101</v>
      </c>
      <c r="D31">
        <v>574.91562499999998</v>
      </c>
      <c r="E31">
        <v>90299.852307692301</v>
      </c>
      <c r="F31">
        <v>9198.65</v>
      </c>
      <c r="G31">
        <v>37</v>
      </c>
      <c r="H31">
        <v>16</v>
      </c>
      <c r="I31">
        <v>1</v>
      </c>
      <c r="J31">
        <v>4</v>
      </c>
      <c r="K31" t="s">
        <v>2467</v>
      </c>
    </row>
    <row r="32" spans="1:11" x14ac:dyDescent="0.2">
      <c r="A32" t="s">
        <v>2594</v>
      </c>
      <c r="B32" t="s">
        <v>2595</v>
      </c>
      <c r="C32" t="s">
        <v>82</v>
      </c>
      <c r="D32">
        <v>98.136250000000004</v>
      </c>
      <c r="E32">
        <v>17304.400000000001</v>
      </c>
      <c r="F32">
        <v>1570.18</v>
      </c>
      <c r="G32">
        <v>175</v>
      </c>
      <c r="H32">
        <v>16</v>
      </c>
      <c r="I32">
        <v>218</v>
      </c>
      <c r="J32">
        <v>4.2</v>
      </c>
      <c r="K32" t="s">
        <v>2596</v>
      </c>
    </row>
    <row r="33" spans="1:11" x14ac:dyDescent="0.2">
      <c r="A33" t="s">
        <v>2564</v>
      </c>
      <c r="B33" t="s">
        <v>2565</v>
      </c>
      <c r="C33" t="s">
        <v>101</v>
      </c>
      <c r="D33">
        <v>142.32266666666669</v>
      </c>
      <c r="E33">
        <v>14584.84</v>
      </c>
      <c r="F33">
        <v>2134.84</v>
      </c>
      <c r="G33">
        <v>107</v>
      </c>
      <c r="H33">
        <v>15</v>
      </c>
      <c r="I33">
        <v>242</v>
      </c>
      <c r="J33">
        <v>3.9</v>
      </c>
      <c r="K33" t="s">
        <v>2566</v>
      </c>
    </row>
    <row r="34" spans="1:11" x14ac:dyDescent="0.2">
      <c r="A34" t="s">
        <v>2510</v>
      </c>
      <c r="B34" t="s">
        <v>2511</v>
      </c>
      <c r="C34" t="s">
        <v>101</v>
      </c>
      <c r="D34">
        <v>299.00133333333338</v>
      </c>
      <c r="E34">
        <v>200698.29</v>
      </c>
      <c r="F34">
        <v>4485.0200000000004</v>
      </c>
      <c r="G34">
        <v>661</v>
      </c>
      <c r="H34">
        <v>15</v>
      </c>
      <c r="I34">
        <v>43</v>
      </c>
      <c r="J34">
        <v>4.2</v>
      </c>
      <c r="K34" t="s">
        <v>2512</v>
      </c>
    </row>
    <row r="35" spans="1:11" x14ac:dyDescent="0.2">
      <c r="A35" t="s">
        <v>2489</v>
      </c>
      <c r="B35" t="s">
        <v>2490</v>
      </c>
      <c r="C35" t="s">
        <v>101</v>
      </c>
      <c r="D35">
        <v>405.4853333333333</v>
      </c>
      <c r="E35">
        <v>105944.23</v>
      </c>
      <c r="F35">
        <v>6082.28</v>
      </c>
      <c r="G35">
        <v>245</v>
      </c>
      <c r="H35">
        <v>15</v>
      </c>
      <c r="I35">
        <v>86</v>
      </c>
      <c r="J35">
        <v>4.2</v>
      </c>
      <c r="K35" t="s">
        <v>2491</v>
      </c>
    </row>
    <row r="36" spans="1:11" x14ac:dyDescent="0.2">
      <c r="A36" t="s">
        <v>2519</v>
      </c>
      <c r="B36" t="s">
        <v>2520</v>
      </c>
      <c r="C36" t="s">
        <v>101</v>
      </c>
      <c r="D36">
        <v>272.32066666666668</v>
      </c>
      <c r="E36">
        <v>99003.439999999988</v>
      </c>
      <c r="F36">
        <v>4084.81</v>
      </c>
      <c r="G36">
        <v>327</v>
      </c>
      <c r="H36">
        <v>15</v>
      </c>
      <c r="I36">
        <v>239</v>
      </c>
      <c r="J36">
        <v>4.2</v>
      </c>
      <c r="K36" t="s">
        <v>2521</v>
      </c>
    </row>
    <row r="37" spans="1:11" x14ac:dyDescent="0.2">
      <c r="A37" t="s">
        <v>2573</v>
      </c>
      <c r="B37" t="s">
        <v>2574</v>
      </c>
      <c r="C37" t="s">
        <v>82</v>
      </c>
      <c r="D37">
        <v>129.66266666666669</v>
      </c>
      <c r="E37">
        <v>30965.16</v>
      </c>
      <c r="F37">
        <v>1944.94</v>
      </c>
      <c r="G37">
        <v>249</v>
      </c>
      <c r="H37">
        <v>15</v>
      </c>
      <c r="I37">
        <v>58</v>
      </c>
      <c r="J37">
        <v>3.9</v>
      </c>
      <c r="K37" t="s">
        <v>2575</v>
      </c>
    </row>
    <row r="38" spans="1:11" x14ac:dyDescent="0.2">
      <c r="A38" t="s">
        <v>2525</v>
      </c>
      <c r="B38" t="s">
        <v>2526</v>
      </c>
      <c r="C38" t="s">
        <v>82</v>
      </c>
      <c r="D38">
        <v>262.37571428571431</v>
      </c>
      <c r="E38">
        <v>38328.49769230769</v>
      </c>
      <c r="F38">
        <v>3673.26</v>
      </c>
      <c r="G38">
        <v>80</v>
      </c>
      <c r="H38">
        <v>14</v>
      </c>
      <c r="I38">
        <v>7</v>
      </c>
      <c r="J38">
        <v>4.2</v>
      </c>
      <c r="K38" t="s">
        <v>2527</v>
      </c>
    </row>
    <row r="39" spans="1:11" x14ac:dyDescent="0.2">
      <c r="A39" t="s">
        <v>2549</v>
      </c>
      <c r="B39" t="s">
        <v>2550</v>
      </c>
      <c r="C39" t="s">
        <v>101</v>
      </c>
      <c r="D39">
        <v>174.4614285714286</v>
      </c>
      <c r="E39">
        <v>49082.09</v>
      </c>
      <c r="F39">
        <v>2442.46</v>
      </c>
      <c r="G39">
        <v>274</v>
      </c>
      <c r="H39">
        <v>14</v>
      </c>
      <c r="I39">
        <v>372</v>
      </c>
      <c r="J39">
        <v>3.8</v>
      </c>
      <c r="K39" t="s">
        <v>2551</v>
      </c>
    </row>
    <row r="40" spans="1:11" x14ac:dyDescent="0.2">
      <c r="A40" t="s">
        <v>2504</v>
      </c>
      <c r="B40" t="s">
        <v>2505</v>
      </c>
      <c r="C40" t="s">
        <v>101</v>
      </c>
      <c r="D40">
        <v>340.95285714285723</v>
      </c>
      <c r="E40">
        <v>106092.65</v>
      </c>
      <c r="F40">
        <v>4773.34</v>
      </c>
      <c r="G40">
        <v>295</v>
      </c>
      <c r="H40">
        <v>14</v>
      </c>
      <c r="I40">
        <v>29</v>
      </c>
      <c r="J40">
        <v>3.8</v>
      </c>
      <c r="K40" t="s">
        <v>2506</v>
      </c>
    </row>
    <row r="41" spans="1:11" x14ac:dyDescent="0.2">
      <c r="A41" t="s">
        <v>2567</v>
      </c>
      <c r="B41" t="s">
        <v>2568</v>
      </c>
      <c r="C41" t="s">
        <v>101</v>
      </c>
      <c r="D41">
        <v>150.89500000000001</v>
      </c>
      <c r="E41">
        <v>40001.31</v>
      </c>
      <c r="F41">
        <v>2112.5300000000002</v>
      </c>
      <c r="G41">
        <v>282</v>
      </c>
      <c r="H41">
        <v>14</v>
      </c>
      <c r="I41">
        <v>594</v>
      </c>
      <c r="J41">
        <v>4.2</v>
      </c>
      <c r="K41" t="s">
        <v>2569</v>
      </c>
    </row>
    <row r="42" spans="1:11" x14ac:dyDescent="0.2">
      <c r="A42" t="s">
        <v>2516</v>
      </c>
      <c r="B42" t="s">
        <v>2517</v>
      </c>
      <c r="C42" t="s">
        <v>101</v>
      </c>
      <c r="D42">
        <v>296.86428571428581</v>
      </c>
      <c r="E42">
        <v>35723.580000000009</v>
      </c>
      <c r="F42">
        <v>4156.1000000000004</v>
      </c>
      <c r="G42">
        <v>44</v>
      </c>
      <c r="H42">
        <v>14</v>
      </c>
      <c r="I42">
        <v>0</v>
      </c>
      <c r="J42">
        <v>0</v>
      </c>
      <c r="K42" t="s">
        <v>2518</v>
      </c>
    </row>
    <row r="43" spans="1:11" x14ac:dyDescent="0.2">
      <c r="A43" t="s">
        <v>2537</v>
      </c>
      <c r="B43" t="s">
        <v>2538</v>
      </c>
      <c r="C43" t="s">
        <v>101</v>
      </c>
      <c r="D43">
        <v>215.41</v>
      </c>
      <c r="E43">
        <v>18454.71</v>
      </c>
      <c r="F43">
        <v>3015.74</v>
      </c>
      <c r="G43">
        <v>78</v>
      </c>
      <c r="H43">
        <v>14</v>
      </c>
      <c r="I43">
        <v>132</v>
      </c>
      <c r="J43">
        <v>4</v>
      </c>
      <c r="K43" t="s">
        <v>2539</v>
      </c>
    </row>
    <row r="44" spans="1:11" x14ac:dyDescent="0.2">
      <c r="A44" t="s">
        <v>2561</v>
      </c>
      <c r="B44" t="s">
        <v>2562</v>
      </c>
      <c r="C44" t="s">
        <v>101</v>
      </c>
      <c r="D44">
        <v>172.1669230769231</v>
      </c>
      <c r="E44">
        <v>23982.07</v>
      </c>
      <c r="F44">
        <v>2238.17</v>
      </c>
      <c r="G44">
        <v>132</v>
      </c>
      <c r="H44">
        <v>13</v>
      </c>
      <c r="I44">
        <v>66</v>
      </c>
      <c r="J44">
        <v>3.7</v>
      </c>
      <c r="K44" t="s">
        <v>2563</v>
      </c>
    </row>
    <row r="45" spans="1:11" x14ac:dyDescent="0.2">
      <c r="A45" t="s">
        <v>2582</v>
      </c>
      <c r="B45" t="s">
        <v>2583</v>
      </c>
      <c r="C45" t="s">
        <v>101</v>
      </c>
      <c r="D45">
        <v>147.81416666666669</v>
      </c>
      <c r="E45">
        <v>36117.264615384607</v>
      </c>
      <c r="F45">
        <v>1773.77</v>
      </c>
      <c r="G45">
        <v>185</v>
      </c>
      <c r="H45">
        <v>12</v>
      </c>
      <c r="I45">
        <v>7</v>
      </c>
      <c r="J45">
        <v>4.5</v>
      </c>
      <c r="K45" t="s">
        <v>2584</v>
      </c>
    </row>
    <row r="46" spans="1:11" x14ac:dyDescent="0.2">
      <c r="A46" t="s">
        <v>2543</v>
      </c>
      <c r="B46" t="s">
        <v>2544</v>
      </c>
      <c r="C46" t="s">
        <v>101</v>
      </c>
      <c r="D46">
        <v>214.61500000000001</v>
      </c>
      <c r="E46">
        <v>44719.02</v>
      </c>
      <c r="F46">
        <v>2575.38</v>
      </c>
      <c r="G46">
        <v>204</v>
      </c>
      <c r="H46">
        <v>12</v>
      </c>
      <c r="I46">
        <v>10</v>
      </c>
      <c r="J46">
        <v>3.6</v>
      </c>
      <c r="K46" t="s">
        <v>2545</v>
      </c>
    </row>
    <row r="47" spans="1:11" x14ac:dyDescent="0.2">
      <c r="A47" t="s">
        <v>2501</v>
      </c>
      <c r="B47" t="s">
        <v>2502</v>
      </c>
      <c r="C47" t="s">
        <v>101</v>
      </c>
      <c r="D47">
        <v>439.66454545454548</v>
      </c>
      <c r="E47">
        <v>66071.560769230753</v>
      </c>
      <c r="F47">
        <v>4836.3100000000004</v>
      </c>
      <c r="G47">
        <v>102</v>
      </c>
      <c r="H47">
        <v>11</v>
      </c>
      <c r="I47">
        <v>4</v>
      </c>
      <c r="J47">
        <v>4.0999999999999996</v>
      </c>
      <c r="K47" t="s">
        <v>2503</v>
      </c>
    </row>
    <row r="48" spans="1:11" x14ac:dyDescent="0.2">
      <c r="A48" t="s">
        <v>2546</v>
      </c>
      <c r="B48" t="s">
        <v>2547</v>
      </c>
      <c r="C48" t="s">
        <v>101</v>
      </c>
      <c r="D48">
        <v>224</v>
      </c>
      <c r="E48">
        <v>29002.665384615389</v>
      </c>
      <c r="F48">
        <v>2464</v>
      </c>
      <c r="G48">
        <v>28</v>
      </c>
      <c r="H48">
        <v>11</v>
      </c>
      <c r="I48">
        <v>3</v>
      </c>
      <c r="J48">
        <v>3</v>
      </c>
      <c r="K48" t="s">
        <v>2548</v>
      </c>
    </row>
    <row r="49" spans="1:11" x14ac:dyDescent="0.2">
      <c r="A49" t="s">
        <v>2636</v>
      </c>
      <c r="B49" t="s">
        <v>2637</v>
      </c>
      <c r="C49" t="s">
        <v>82</v>
      </c>
      <c r="D49">
        <v>97.891999999999996</v>
      </c>
      <c r="E49">
        <v>19070.810000000001</v>
      </c>
      <c r="F49">
        <v>978.92</v>
      </c>
      <c r="G49">
        <v>169</v>
      </c>
      <c r="H49">
        <v>10</v>
      </c>
      <c r="I49">
        <v>1101</v>
      </c>
      <c r="J49">
        <v>4.2</v>
      </c>
      <c r="K49" t="s">
        <v>2638</v>
      </c>
    </row>
    <row r="50" spans="1:11" x14ac:dyDescent="0.2">
      <c r="A50" t="s">
        <v>2558</v>
      </c>
      <c r="B50" t="s">
        <v>2559</v>
      </c>
      <c r="C50" t="s">
        <v>101</v>
      </c>
      <c r="D50">
        <v>224.02199999999999</v>
      </c>
      <c r="E50">
        <v>27490.09692307693</v>
      </c>
      <c r="F50">
        <v>2240.2199999999998</v>
      </c>
      <c r="G50">
        <v>77</v>
      </c>
      <c r="H50">
        <v>10</v>
      </c>
      <c r="I50">
        <v>13</v>
      </c>
      <c r="J50">
        <v>4.0999999999999996</v>
      </c>
      <c r="K50" t="s">
        <v>2560</v>
      </c>
    </row>
    <row r="51" spans="1:11" x14ac:dyDescent="0.2">
      <c r="A51" t="s">
        <v>2588</v>
      </c>
      <c r="B51" t="s">
        <v>2589</v>
      </c>
      <c r="C51" t="s">
        <v>101</v>
      </c>
      <c r="D51">
        <v>165.625</v>
      </c>
      <c r="E51">
        <v>22950.76</v>
      </c>
      <c r="F51">
        <v>1656.25</v>
      </c>
      <c r="G51">
        <v>138</v>
      </c>
      <c r="H51">
        <v>10</v>
      </c>
      <c r="I51">
        <v>15</v>
      </c>
      <c r="J51">
        <v>4</v>
      </c>
      <c r="K51" t="s">
        <v>2590</v>
      </c>
    </row>
    <row r="52" spans="1:11" x14ac:dyDescent="0.2">
      <c r="A52" t="s">
        <v>2600</v>
      </c>
      <c r="B52" t="s">
        <v>2601</v>
      </c>
      <c r="C52" t="s">
        <v>101</v>
      </c>
      <c r="D52">
        <v>145.25700000000001</v>
      </c>
      <c r="E52">
        <v>69031.791538461563</v>
      </c>
      <c r="F52">
        <v>1452.57</v>
      </c>
      <c r="G52">
        <v>395</v>
      </c>
      <c r="H52">
        <v>10</v>
      </c>
      <c r="I52">
        <v>13</v>
      </c>
      <c r="J52">
        <v>4</v>
      </c>
      <c r="K52" t="s">
        <v>2602</v>
      </c>
    </row>
    <row r="53" spans="1:11" x14ac:dyDescent="0.2">
      <c r="A53" t="s">
        <v>2579</v>
      </c>
      <c r="B53" t="s">
        <v>2580</v>
      </c>
      <c r="C53" t="s">
        <v>101</v>
      </c>
      <c r="D53">
        <v>181.75299999999999</v>
      </c>
      <c r="E53">
        <v>215219.64</v>
      </c>
      <c r="F53">
        <v>1817.53</v>
      </c>
      <c r="G53">
        <v>1087</v>
      </c>
      <c r="H53">
        <v>10</v>
      </c>
      <c r="I53">
        <v>208</v>
      </c>
      <c r="J53">
        <v>4.2</v>
      </c>
      <c r="K53" t="s">
        <v>2581</v>
      </c>
    </row>
    <row r="54" spans="1:11" x14ac:dyDescent="0.2">
      <c r="A54" t="s">
        <v>2639</v>
      </c>
      <c r="B54" t="s">
        <v>2640</v>
      </c>
      <c r="C54" t="s">
        <v>82</v>
      </c>
      <c r="D54">
        <v>104.0655555555556</v>
      </c>
      <c r="E54">
        <v>13810.15</v>
      </c>
      <c r="F54">
        <v>936.59</v>
      </c>
      <c r="G54">
        <v>131</v>
      </c>
      <c r="H54">
        <v>9</v>
      </c>
      <c r="I54">
        <v>316</v>
      </c>
      <c r="J54">
        <v>4.0999999999999996</v>
      </c>
      <c r="K54" t="s">
        <v>2641</v>
      </c>
    </row>
    <row r="55" spans="1:11" x14ac:dyDescent="0.2">
      <c r="A55" t="s">
        <v>2585</v>
      </c>
      <c r="B55" t="s">
        <v>2586</v>
      </c>
      <c r="C55" t="s">
        <v>82</v>
      </c>
      <c r="D55">
        <v>195.9666666666667</v>
      </c>
      <c r="E55">
        <v>14912.89461538461</v>
      </c>
      <c r="F55">
        <v>1763.7</v>
      </c>
      <c r="G55">
        <v>25</v>
      </c>
      <c r="H55">
        <v>9</v>
      </c>
      <c r="I55">
        <v>2</v>
      </c>
      <c r="J55">
        <v>5</v>
      </c>
      <c r="K55" t="s">
        <v>2587</v>
      </c>
    </row>
    <row r="56" spans="1:11" x14ac:dyDescent="0.2">
      <c r="A56" t="s">
        <v>2513</v>
      </c>
      <c r="B56" t="s">
        <v>2514</v>
      </c>
      <c r="C56" t="s">
        <v>101</v>
      </c>
      <c r="D56">
        <v>528.13874999999996</v>
      </c>
      <c r="E56">
        <v>40681.870000000003</v>
      </c>
      <c r="F56">
        <v>4225.1099999999997</v>
      </c>
      <c r="G56">
        <v>79</v>
      </c>
      <c r="H56">
        <v>8</v>
      </c>
      <c r="I56">
        <v>10</v>
      </c>
      <c r="J56">
        <v>4.4000000000000004</v>
      </c>
      <c r="K56" t="s">
        <v>2515</v>
      </c>
    </row>
    <row r="57" spans="1:11" x14ac:dyDescent="0.2">
      <c r="A57" t="s">
        <v>2648</v>
      </c>
      <c r="B57" t="s">
        <v>2649</v>
      </c>
      <c r="C57" t="s">
        <v>82</v>
      </c>
      <c r="D57">
        <v>113.56125</v>
      </c>
      <c r="E57">
        <v>16671.55</v>
      </c>
      <c r="F57">
        <v>908.49</v>
      </c>
      <c r="G57">
        <v>142</v>
      </c>
      <c r="H57">
        <v>8</v>
      </c>
      <c r="I57">
        <v>112</v>
      </c>
      <c r="J57">
        <v>3.9</v>
      </c>
      <c r="K57" t="s">
        <v>2650</v>
      </c>
    </row>
    <row r="58" spans="1:11" x14ac:dyDescent="0.2">
      <c r="A58" t="s">
        <v>2615</v>
      </c>
      <c r="B58" t="s">
        <v>2616</v>
      </c>
      <c r="C58" t="s">
        <v>101</v>
      </c>
      <c r="D58">
        <v>137.30000000000001</v>
      </c>
      <c r="E58">
        <v>11237.47692307692</v>
      </c>
      <c r="F58">
        <v>1098.4000000000001</v>
      </c>
      <c r="G58">
        <v>8</v>
      </c>
      <c r="H58">
        <v>8</v>
      </c>
      <c r="I58">
        <v>0</v>
      </c>
      <c r="J58">
        <v>0</v>
      </c>
      <c r="K58" t="s">
        <v>2617</v>
      </c>
    </row>
    <row r="59" spans="1:11" x14ac:dyDescent="0.2">
      <c r="A59" t="s">
        <v>2570</v>
      </c>
      <c r="B59" t="s">
        <v>2571</v>
      </c>
      <c r="C59" t="s">
        <v>101</v>
      </c>
      <c r="D59">
        <v>253.53</v>
      </c>
      <c r="E59">
        <v>19735.34384615385</v>
      </c>
      <c r="F59">
        <v>2028.24</v>
      </c>
      <c r="G59">
        <v>11</v>
      </c>
      <c r="H59">
        <v>8</v>
      </c>
      <c r="I59">
        <v>0</v>
      </c>
      <c r="J59">
        <v>0</v>
      </c>
      <c r="K59" t="s">
        <v>2572</v>
      </c>
    </row>
    <row r="60" spans="1:11" x14ac:dyDescent="0.2">
      <c r="A60" t="s">
        <v>2618</v>
      </c>
      <c r="B60" t="s">
        <v>2619</v>
      </c>
      <c r="C60" t="s">
        <v>101</v>
      </c>
      <c r="D60">
        <v>154.0242857142857</v>
      </c>
      <c r="E60">
        <v>15984.75</v>
      </c>
      <c r="F60">
        <v>1078.17</v>
      </c>
      <c r="G60">
        <v>98</v>
      </c>
      <c r="H60">
        <v>7</v>
      </c>
      <c r="I60">
        <v>30</v>
      </c>
      <c r="J60">
        <v>4.3</v>
      </c>
      <c r="K60" t="s">
        <v>2620</v>
      </c>
    </row>
    <row r="61" spans="1:11" x14ac:dyDescent="0.2">
      <c r="A61" t="s">
        <v>2654</v>
      </c>
      <c r="B61" t="s">
        <v>2655</v>
      </c>
      <c r="C61" t="s">
        <v>101</v>
      </c>
      <c r="D61">
        <v>136.63499999999999</v>
      </c>
      <c r="E61">
        <v>30408.77</v>
      </c>
      <c r="F61">
        <v>819.81</v>
      </c>
      <c r="G61">
        <v>203</v>
      </c>
      <c r="H61">
        <v>6</v>
      </c>
      <c r="I61">
        <v>65</v>
      </c>
      <c r="J61">
        <v>3.8</v>
      </c>
      <c r="K61" t="s">
        <v>2656</v>
      </c>
    </row>
    <row r="62" spans="1:11" x14ac:dyDescent="0.2">
      <c r="A62" t="s">
        <v>2603</v>
      </c>
      <c r="B62" t="s">
        <v>2604</v>
      </c>
      <c r="C62" t="s">
        <v>101</v>
      </c>
      <c r="D62">
        <v>200.07499999999999</v>
      </c>
      <c r="E62">
        <v>36768.870000000003</v>
      </c>
      <c r="F62">
        <v>1200.45</v>
      </c>
      <c r="G62">
        <v>157</v>
      </c>
      <c r="H62">
        <v>6</v>
      </c>
      <c r="I62">
        <v>11</v>
      </c>
      <c r="J62">
        <v>2.7</v>
      </c>
      <c r="K62" t="s">
        <v>2605</v>
      </c>
    </row>
    <row r="63" spans="1:11" x14ac:dyDescent="0.2">
      <c r="A63" t="s">
        <v>2687</v>
      </c>
      <c r="B63" t="s">
        <v>2688</v>
      </c>
      <c r="C63" t="s">
        <v>82</v>
      </c>
      <c r="D63">
        <v>81.25</v>
      </c>
      <c r="E63">
        <v>9845.5299999999988</v>
      </c>
      <c r="F63">
        <v>487.5</v>
      </c>
      <c r="G63">
        <v>104</v>
      </c>
      <c r="H63">
        <v>6</v>
      </c>
      <c r="I63">
        <v>4</v>
      </c>
      <c r="J63">
        <v>5</v>
      </c>
      <c r="K63" t="s">
        <v>2689</v>
      </c>
    </row>
    <row r="64" spans="1:11" x14ac:dyDescent="0.2">
      <c r="A64" t="s">
        <v>2612</v>
      </c>
      <c r="B64" t="s">
        <v>2613</v>
      </c>
      <c r="C64" t="s">
        <v>101</v>
      </c>
      <c r="D64">
        <v>188.55833333333331</v>
      </c>
      <c r="E64">
        <v>11829.92307692308</v>
      </c>
      <c r="F64">
        <v>1131.3499999999999</v>
      </c>
      <c r="G64">
        <v>48</v>
      </c>
      <c r="H64">
        <v>6</v>
      </c>
      <c r="I64">
        <v>2</v>
      </c>
      <c r="J64">
        <v>1</v>
      </c>
      <c r="K64" t="s">
        <v>2614</v>
      </c>
    </row>
    <row r="65" spans="1:11" x14ac:dyDescent="0.2">
      <c r="A65" t="s">
        <v>2627</v>
      </c>
      <c r="B65" t="s">
        <v>2628</v>
      </c>
      <c r="C65" t="s">
        <v>101</v>
      </c>
      <c r="D65">
        <v>175.55666666666659</v>
      </c>
      <c r="E65">
        <v>20977.5</v>
      </c>
      <c r="F65">
        <v>1053.3399999999999</v>
      </c>
      <c r="G65">
        <v>126</v>
      </c>
      <c r="H65">
        <v>6</v>
      </c>
      <c r="I65">
        <v>9</v>
      </c>
      <c r="J65">
        <v>3.9</v>
      </c>
      <c r="K65" t="s">
        <v>2629</v>
      </c>
    </row>
    <row r="66" spans="1:11" x14ac:dyDescent="0.2">
      <c r="A66" t="s">
        <v>2642</v>
      </c>
      <c r="B66" t="s">
        <v>2643</v>
      </c>
      <c r="C66" t="s">
        <v>101</v>
      </c>
      <c r="D66">
        <v>186.37200000000001</v>
      </c>
      <c r="E66">
        <v>10844.26</v>
      </c>
      <c r="F66">
        <v>931.86</v>
      </c>
      <c r="G66">
        <v>49</v>
      </c>
      <c r="H66">
        <v>5</v>
      </c>
      <c r="I66">
        <v>785</v>
      </c>
      <c r="J66">
        <v>4</v>
      </c>
      <c r="K66" t="s">
        <v>2644</v>
      </c>
    </row>
    <row r="67" spans="1:11" x14ac:dyDescent="0.2">
      <c r="A67" t="s">
        <v>2609</v>
      </c>
      <c r="B67" t="s">
        <v>2610</v>
      </c>
      <c r="C67" t="s">
        <v>101</v>
      </c>
      <c r="D67">
        <v>229.58799999999999</v>
      </c>
      <c r="E67">
        <v>12772.926923076921</v>
      </c>
      <c r="F67">
        <v>1147.94</v>
      </c>
      <c r="G67">
        <v>52</v>
      </c>
      <c r="H67">
        <v>5</v>
      </c>
      <c r="I67">
        <v>2</v>
      </c>
      <c r="J67">
        <v>4.5</v>
      </c>
      <c r="K67" t="s">
        <v>2611</v>
      </c>
    </row>
    <row r="68" spans="1:11" x14ac:dyDescent="0.2">
      <c r="A68" t="s">
        <v>2621</v>
      </c>
      <c r="B68" t="s">
        <v>2622</v>
      </c>
      <c r="C68" t="s">
        <v>101</v>
      </c>
      <c r="D68">
        <v>213.85599999999999</v>
      </c>
      <c r="E68">
        <v>27587.279999999999</v>
      </c>
      <c r="F68">
        <v>1069.28</v>
      </c>
      <c r="G68">
        <v>121</v>
      </c>
      <c r="H68">
        <v>5</v>
      </c>
      <c r="I68">
        <v>97</v>
      </c>
      <c r="J68">
        <v>4</v>
      </c>
      <c r="K68" t="s">
        <v>2623</v>
      </c>
    </row>
    <row r="69" spans="1:11" x14ac:dyDescent="0.2">
      <c r="A69" t="s">
        <v>2624</v>
      </c>
      <c r="B69" t="s">
        <v>2625</v>
      </c>
      <c r="C69" t="s">
        <v>101</v>
      </c>
      <c r="D69">
        <v>211.05199999999999</v>
      </c>
      <c r="E69">
        <v>10507.61</v>
      </c>
      <c r="F69">
        <v>1055.26</v>
      </c>
      <c r="G69">
        <v>44</v>
      </c>
      <c r="H69">
        <v>5</v>
      </c>
      <c r="I69">
        <v>696</v>
      </c>
      <c r="J69">
        <v>3.9</v>
      </c>
      <c r="K69" t="s">
        <v>2626</v>
      </c>
    </row>
    <row r="70" spans="1:11" x14ac:dyDescent="0.2">
      <c r="A70" t="s">
        <v>2672</v>
      </c>
      <c r="B70" t="s">
        <v>2673</v>
      </c>
      <c r="C70" t="s">
        <v>101</v>
      </c>
      <c r="D70">
        <v>121.038</v>
      </c>
      <c r="E70">
        <v>9673.74</v>
      </c>
      <c r="F70">
        <v>605.19000000000005</v>
      </c>
      <c r="G70">
        <v>70</v>
      </c>
      <c r="H70">
        <v>5</v>
      </c>
      <c r="I70">
        <v>290</v>
      </c>
      <c r="J70">
        <v>4.2</v>
      </c>
      <c r="K70" t="s">
        <v>2674</v>
      </c>
    </row>
    <row r="71" spans="1:11" x14ac:dyDescent="0.2">
      <c r="A71" t="s">
        <v>2597</v>
      </c>
      <c r="B71" t="s">
        <v>2598</v>
      </c>
      <c r="C71" t="s">
        <v>101</v>
      </c>
      <c r="D71">
        <v>306.10000000000002</v>
      </c>
      <c r="E71">
        <v>6310.5</v>
      </c>
      <c r="F71">
        <v>1530.5</v>
      </c>
      <c r="G71">
        <v>23</v>
      </c>
      <c r="H71">
        <v>5</v>
      </c>
      <c r="I71">
        <v>5</v>
      </c>
      <c r="J71">
        <v>4.3</v>
      </c>
      <c r="K71" t="s">
        <v>2599</v>
      </c>
    </row>
    <row r="72" spans="1:11" x14ac:dyDescent="0.2">
      <c r="A72" t="s">
        <v>2633</v>
      </c>
      <c r="B72" t="s">
        <v>2634</v>
      </c>
      <c r="C72" t="s">
        <v>101</v>
      </c>
      <c r="D72">
        <v>196.93799999999999</v>
      </c>
      <c r="E72">
        <v>8042.173076923078</v>
      </c>
      <c r="F72">
        <v>984.69</v>
      </c>
      <c r="G72">
        <v>18</v>
      </c>
      <c r="H72">
        <v>5</v>
      </c>
      <c r="I72">
        <v>12</v>
      </c>
      <c r="J72">
        <v>3.9</v>
      </c>
      <c r="K72" t="s">
        <v>2635</v>
      </c>
    </row>
    <row r="73" spans="1:11" x14ac:dyDescent="0.2">
      <c r="A73" t="s">
        <v>2651</v>
      </c>
      <c r="B73" t="s">
        <v>2652</v>
      </c>
      <c r="C73" t="s">
        <v>101</v>
      </c>
      <c r="D73">
        <v>212.03749999999999</v>
      </c>
      <c r="E73">
        <v>55440.59</v>
      </c>
      <c r="F73">
        <v>848.15</v>
      </c>
      <c r="G73">
        <v>265</v>
      </c>
      <c r="H73">
        <v>4</v>
      </c>
      <c r="I73">
        <v>13</v>
      </c>
      <c r="J73">
        <v>4.0999999999999996</v>
      </c>
      <c r="K73" t="s">
        <v>2653</v>
      </c>
    </row>
    <row r="74" spans="1:11" x14ac:dyDescent="0.2">
      <c r="A74" t="s">
        <v>2747</v>
      </c>
      <c r="B74" t="s">
        <v>2748</v>
      </c>
      <c r="C74" t="s">
        <v>126</v>
      </c>
      <c r="D74">
        <v>55.895000000000003</v>
      </c>
      <c r="E74">
        <v>3033.9892307692321</v>
      </c>
      <c r="F74">
        <v>223.58</v>
      </c>
      <c r="G74">
        <v>38</v>
      </c>
      <c r="H74">
        <v>4</v>
      </c>
      <c r="I74">
        <v>2</v>
      </c>
      <c r="J74">
        <v>5</v>
      </c>
      <c r="K74" t="s">
        <v>2749</v>
      </c>
    </row>
    <row r="75" spans="1:11" x14ac:dyDescent="0.2">
      <c r="A75" t="s">
        <v>2666</v>
      </c>
      <c r="B75" t="s">
        <v>2667</v>
      </c>
      <c r="C75" t="s">
        <v>82</v>
      </c>
      <c r="D75">
        <v>178.01</v>
      </c>
      <c r="E75">
        <v>9855.2607692307683</v>
      </c>
      <c r="F75">
        <v>712.04</v>
      </c>
      <c r="G75">
        <v>37</v>
      </c>
      <c r="H75">
        <v>4</v>
      </c>
      <c r="I75">
        <v>10</v>
      </c>
      <c r="J75">
        <v>4.3</v>
      </c>
      <c r="K75" t="s">
        <v>2668</v>
      </c>
    </row>
    <row r="76" spans="1:11" x14ac:dyDescent="0.2">
      <c r="A76" t="s">
        <v>2702</v>
      </c>
      <c r="B76" t="s">
        <v>2703</v>
      </c>
      <c r="C76" t="s">
        <v>82</v>
      </c>
      <c r="D76">
        <v>92.515000000000001</v>
      </c>
      <c r="E76">
        <v>3626.97</v>
      </c>
      <c r="F76">
        <v>370.06</v>
      </c>
      <c r="G76">
        <v>37</v>
      </c>
      <c r="H76">
        <v>4</v>
      </c>
      <c r="I76">
        <v>4</v>
      </c>
      <c r="J76">
        <v>4.3</v>
      </c>
      <c r="K76" t="s">
        <v>2704</v>
      </c>
    </row>
    <row r="77" spans="1:11" x14ac:dyDescent="0.2">
      <c r="A77" t="s">
        <v>2591</v>
      </c>
      <c r="B77" t="s">
        <v>2592</v>
      </c>
      <c r="C77" t="s">
        <v>82</v>
      </c>
      <c r="D77">
        <v>409.67500000000001</v>
      </c>
      <c r="E77">
        <v>50145.766153846147</v>
      </c>
      <c r="F77">
        <v>1638.7</v>
      </c>
      <c r="G77">
        <v>116</v>
      </c>
      <c r="H77">
        <v>4</v>
      </c>
      <c r="I77">
        <v>630</v>
      </c>
      <c r="J77">
        <v>4.2</v>
      </c>
      <c r="K77" t="s">
        <v>2593</v>
      </c>
    </row>
    <row r="78" spans="1:11" x14ac:dyDescent="0.2">
      <c r="A78" t="s">
        <v>2645</v>
      </c>
      <c r="B78" t="s">
        <v>2646</v>
      </c>
      <c r="C78" t="s">
        <v>101</v>
      </c>
      <c r="D78">
        <v>227.5275</v>
      </c>
      <c r="E78">
        <v>19001.33769230769</v>
      </c>
      <c r="F78">
        <v>910.11</v>
      </c>
      <c r="G78">
        <v>60</v>
      </c>
      <c r="H78">
        <v>4</v>
      </c>
      <c r="I78">
        <v>2</v>
      </c>
      <c r="J78">
        <v>3.5</v>
      </c>
      <c r="K78" t="s">
        <v>2647</v>
      </c>
    </row>
    <row r="79" spans="1:11" x14ac:dyDescent="0.2">
      <c r="A79" t="s">
        <v>2792</v>
      </c>
      <c r="B79" t="s">
        <v>2793</v>
      </c>
      <c r="C79" t="s">
        <v>82</v>
      </c>
      <c r="D79">
        <v>17.48</v>
      </c>
      <c r="E79">
        <v>998.74230769230792</v>
      </c>
      <c r="F79">
        <v>69.92</v>
      </c>
      <c r="G79">
        <v>12</v>
      </c>
      <c r="H79">
        <v>4</v>
      </c>
      <c r="I79">
        <v>1</v>
      </c>
      <c r="J79">
        <v>5</v>
      </c>
      <c r="K79" t="s">
        <v>2794</v>
      </c>
    </row>
    <row r="80" spans="1:11" x14ac:dyDescent="0.2">
      <c r="A80" t="s">
        <v>2660</v>
      </c>
      <c r="B80" t="s">
        <v>2661</v>
      </c>
      <c r="C80" t="s">
        <v>101</v>
      </c>
      <c r="D80">
        <v>193.95750000000001</v>
      </c>
      <c r="E80">
        <v>8518.7476923076956</v>
      </c>
      <c r="F80">
        <v>775.83</v>
      </c>
      <c r="G80">
        <v>9</v>
      </c>
      <c r="H80">
        <v>4</v>
      </c>
      <c r="I80">
        <v>0</v>
      </c>
      <c r="J80">
        <v>0</v>
      </c>
      <c r="K80" t="s">
        <v>2662</v>
      </c>
    </row>
    <row r="81" spans="1:11" x14ac:dyDescent="0.2">
      <c r="A81" t="s">
        <v>2486</v>
      </c>
      <c r="B81" t="s">
        <v>2487</v>
      </c>
      <c r="C81" t="s">
        <v>101</v>
      </c>
      <c r="D81">
        <v>1549.6975</v>
      </c>
      <c r="E81">
        <v>55440.259999999987</v>
      </c>
      <c r="F81">
        <v>6198.79</v>
      </c>
      <c r="G81">
        <v>17</v>
      </c>
      <c r="H81">
        <v>4</v>
      </c>
      <c r="I81">
        <v>0</v>
      </c>
      <c r="J81">
        <v>0</v>
      </c>
      <c r="K81" t="s">
        <v>2488</v>
      </c>
    </row>
    <row r="82" spans="1:11" x14ac:dyDescent="0.2">
      <c r="A82" t="s">
        <v>2720</v>
      </c>
      <c r="B82" t="s">
        <v>2721</v>
      </c>
      <c r="C82" t="s">
        <v>82</v>
      </c>
      <c r="D82">
        <v>107.7833333333333</v>
      </c>
      <c r="E82">
        <v>3465.4238461538462</v>
      </c>
      <c r="F82">
        <v>323.35000000000002</v>
      </c>
      <c r="G82">
        <v>23</v>
      </c>
      <c r="H82">
        <v>3</v>
      </c>
      <c r="I82">
        <v>66</v>
      </c>
      <c r="J82">
        <v>4.3</v>
      </c>
      <c r="K82" t="s">
        <v>2722</v>
      </c>
    </row>
    <row r="83" spans="1:11" x14ac:dyDescent="0.2">
      <c r="A83" t="s">
        <v>2606</v>
      </c>
      <c r="B83" t="s">
        <v>2607</v>
      </c>
      <c r="C83" t="s">
        <v>82</v>
      </c>
      <c r="D83">
        <v>390.24</v>
      </c>
      <c r="E83">
        <v>18829.88</v>
      </c>
      <c r="F83">
        <v>1170.72</v>
      </c>
      <c r="G83">
        <v>48</v>
      </c>
      <c r="H83">
        <v>3</v>
      </c>
      <c r="I83">
        <v>123</v>
      </c>
      <c r="J83">
        <v>4.2</v>
      </c>
      <c r="K83" t="s">
        <v>2608</v>
      </c>
    </row>
    <row r="84" spans="1:11" x14ac:dyDescent="0.2">
      <c r="A84" t="s">
        <v>2669</v>
      </c>
      <c r="B84" t="s">
        <v>2670</v>
      </c>
      <c r="C84" t="s">
        <v>101</v>
      </c>
      <c r="D84">
        <v>208.7533333333333</v>
      </c>
      <c r="E84">
        <v>14457.12</v>
      </c>
      <c r="F84">
        <v>626.26</v>
      </c>
      <c r="G84">
        <v>57</v>
      </c>
      <c r="H84">
        <v>3</v>
      </c>
      <c r="I84">
        <v>1</v>
      </c>
      <c r="J84">
        <v>1</v>
      </c>
      <c r="K84" t="s">
        <v>2671</v>
      </c>
    </row>
    <row r="85" spans="1:11" x14ac:dyDescent="0.2">
      <c r="A85" t="s">
        <v>2678</v>
      </c>
      <c r="B85" t="s">
        <v>2679</v>
      </c>
      <c r="C85" t="s">
        <v>101</v>
      </c>
      <c r="D85">
        <v>176.2466666666667</v>
      </c>
      <c r="E85">
        <v>6552.2992307692321</v>
      </c>
      <c r="F85">
        <v>528.74</v>
      </c>
      <c r="G85">
        <v>11</v>
      </c>
      <c r="H85">
        <v>3</v>
      </c>
      <c r="I85">
        <v>0</v>
      </c>
      <c r="J85">
        <v>0</v>
      </c>
      <c r="K85" t="s">
        <v>2680</v>
      </c>
    </row>
    <row r="86" spans="1:11" x14ac:dyDescent="0.2">
      <c r="A86" t="s">
        <v>2684</v>
      </c>
      <c r="B86" t="s">
        <v>2685</v>
      </c>
      <c r="C86" t="s">
        <v>101</v>
      </c>
      <c r="D86">
        <v>165.1633333333333</v>
      </c>
      <c r="E86">
        <v>11596.67</v>
      </c>
      <c r="F86">
        <v>495.49</v>
      </c>
      <c r="G86">
        <v>64</v>
      </c>
      <c r="H86">
        <v>3</v>
      </c>
      <c r="I86">
        <v>16</v>
      </c>
      <c r="J86">
        <v>4.0999999999999996</v>
      </c>
      <c r="K86" t="s">
        <v>2686</v>
      </c>
    </row>
    <row r="87" spans="1:11" x14ac:dyDescent="0.2">
      <c r="A87" t="s">
        <v>2729</v>
      </c>
      <c r="B87" t="s">
        <v>2730</v>
      </c>
      <c r="C87" t="s">
        <v>82</v>
      </c>
      <c r="D87">
        <v>90.47</v>
      </c>
      <c r="E87">
        <v>17399.702307692311</v>
      </c>
      <c r="F87">
        <v>271.41000000000003</v>
      </c>
      <c r="G87">
        <v>166</v>
      </c>
      <c r="H87">
        <v>3</v>
      </c>
      <c r="I87">
        <v>113</v>
      </c>
      <c r="J87">
        <v>3.9</v>
      </c>
      <c r="K87" t="s">
        <v>2731</v>
      </c>
    </row>
    <row r="88" spans="1:11" x14ac:dyDescent="0.2">
      <c r="A88" t="s">
        <v>2630</v>
      </c>
      <c r="B88" t="s">
        <v>2631</v>
      </c>
      <c r="C88" t="s">
        <v>101</v>
      </c>
      <c r="D88">
        <v>329.94333333333333</v>
      </c>
      <c r="E88">
        <v>15974.25</v>
      </c>
      <c r="F88">
        <v>989.83</v>
      </c>
      <c r="G88">
        <v>42</v>
      </c>
      <c r="H88">
        <v>3</v>
      </c>
      <c r="I88">
        <v>222</v>
      </c>
      <c r="J88">
        <v>4.0999999999999996</v>
      </c>
      <c r="K88" t="s">
        <v>2632</v>
      </c>
    </row>
    <row r="89" spans="1:11" x14ac:dyDescent="0.2">
      <c r="A89" t="s">
        <v>2657</v>
      </c>
      <c r="B89" t="s">
        <v>2658</v>
      </c>
      <c r="C89" t="s">
        <v>101</v>
      </c>
      <c r="D89">
        <v>261.00666666666672</v>
      </c>
      <c r="E89">
        <v>12274.09076923077</v>
      </c>
      <c r="F89">
        <v>783.02</v>
      </c>
      <c r="G89">
        <v>35</v>
      </c>
      <c r="H89">
        <v>3</v>
      </c>
      <c r="I89">
        <v>2</v>
      </c>
      <c r="J89">
        <v>3</v>
      </c>
      <c r="K89" t="s">
        <v>2659</v>
      </c>
    </row>
    <row r="90" spans="1:11" x14ac:dyDescent="0.2">
      <c r="A90" t="s">
        <v>2681</v>
      </c>
      <c r="B90" t="s">
        <v>2682</v>
      </c>
      <c r="C90" t="s">
        <v>82</v>
      </c>
      <c r="D90">
        <v>169.4666666666667</v>
      </c>
      <c r="E90">
        <v>11461.122307692311</v>
      </c>
      <c r="F90">
        <v>508.4</v>
      </c>
      <c r="G90">
        <v>65</v>
      </c>
      <c r="H90">
        <v>3</v>
      </c>
      <c r="I90">
        <v>2</v>
      </c>
      <c r="J90">
        <v>5</v>
      </c>
      <c r="K90" t="s">
        <v>2683</v>
      </c>
    </row>
    <row r="91" spans="1:11" x14ac:dyDescent="0.2">
      <c r="A91" t="s">
        <v>2726</v>
      </c>
      <c r="B91" t="s">
        <v>2727</v>
      </c>
      <c r="C91" t="s">
        <v>82</v>
      </c>
      <c r="D91">
        <v>142.57</v>
      </c>
      <c r="E91">
        <v>2917.2015384615388</v>
      </c>
      <c r="F91">
        <v>285.14</v>
      </c>
      <c r="G91">
        <v>2</v>
      </c>
      <c r="H91">
        <v>2</v>
      </c>
      <c r="I91">
        <v>0</v>
      </c>
      <c r="J91">
        <v>0</v>
      </c>
      <c r="K91" t="s">
        <v>2728</v>
      </c>
    </row>
    <row r="92" spans="1:11" x14ac:dyDescent="0.2">
      <c r="A92" t="s">
        <v>2789</v>
      </c>
      <c r="B92" t="s">
        <v>2790</v>
      </c>
      <c r="C92" t="s">
        <v>82</v>
      </c>
      <c r="D92">
        <v>65.59</v>
      </c>
      <c r="E92">
        <v>2158.4</v>
      </c>
      <c r="F92">
        <v>131.18</v>
      </c>
      <c r="G92">
        <v>33</v>
      </c>
      <c r="H92">
        <v>2</v>
      </c>
      <c r="I92">
        <v>21</v>
      </c>
      <c r="J92">
        <v>4.3</v>
      </c>
      <c r="K92" t="s">
        <v>2791</v>
      </c>
    </row>
    <row r="93" spans="1:11" x14ac:dyDescent="0.2">
      <c r="A93" t="s">
        <v>2753</v>
      </c>
      <c r="B93" t="s">
        <v>2754</v>
      </c>
      <c r="C93" t="s">
        <v>82</v>
      </c>
      <c r="D93">
        <v>105.4</v>
      </c>
      <c r="E93">
        <v>6771.17</v>
      </c>
      <c r="F93">
        <v>210.8</v>
      </c>
      <c r="G93">
        <v>60</v>
      </c>
      <c r="H93">
        <v>2</v>
      </c>
      <c r="I93">
        <v>20</v>
      </c>
      <c r="J93">
        <v>3.8</v>
      </c>
      <c r="K93" t="s">
        <v>2755</v>
      </c>
    </row>
    <row r="94" spans="1:11" x14ac:dyDescent="0.2">
      <c r="A94" t="s">
        <v>2693</v>
      </c>
      <c r="B94" t="s">
        <v>2694</v>
      </c>
      <c r="C94" t="s">
        <v>101</v>
      </c>
      <c r="D94">
        <v>203.06</v>
      </c>
      <c r="E94">
        <v>3489.34</v>
      </c>
      <c r="F94">
        <v>406.12</v>
      </c>
      <c r="G94">
        <v>10</v>
      </c>
      <c r="H94">
        <v>2</v>
      </c>
      <c r="I94">
        <v>91</v>
      </c>
      <c r="J94">
        <v>3.8</v>
      </c>
      <c r="K94" t="s">
        <v>2695</v>
      </c>
    </row>
    <row r="95" spans="1:11" x14ac:dyDescent="0.2">
      <c r="A95" t="s">
        <v>2723</v>
      </c>
      <c r="B95" t="s">
        <v>2724</v>
      </c>
      <c r="C95" t="s">
        <v>101</v>
      </c>
      <c r="D95">
        <v>157.19999999999999</v>
      </c>
      <c r="E95">
        <v>6519.0561538461516</v>
      </c>
      <c r="F95">
        <v>314.39999999999998</v>
      </c>
      <c r="G95">
        <v>30</v>
      </c>
      <c r="H95">
        <v>2</v>
      </c>
      <c r="I95">
        <v>1</v>
      </c>
      <c r="J95">
        <v>4</v>
      </c>
      <c r="K95" t="s">
        <v>2725</v>
      </c>
    </row>
    <row r="96" spans="1:11" x14ac:dyDescent="0.2">
      <c r="A96" t="s">
        <v>2795</v>
      </c>
      <c r="B96" t="s">
        <v>2796</v>
      </c>
      <c r="C96" t="s">
        <v>93</v>
      </c>
      <c r="D96">
        <v>18.82</v>
      </c>
      <c r="E96">
        <v>611.81384615384616</v>
      </c>
      <c r="F96">
        <v>37.64</v>
      </c>
      <c r="G96">
        <v>26</v>
      </c>
      <c r="H96">
        <v>2</v>
      </c>
      <c r="I96">
        <v>1</v>
      </c>
      <c r="J96">
        <v>5</v>
      </c>
      <c r="K96" t="s">
        <v>2797</v>
      </c>
    </row>
    <row r="97" spans="1:11" x14ac:dyDescent="0.2">
      <c r="A97" t="s">
        <v>2675</v>
      </c>
      <c r="B97" t="s">
        <v>2676</v>
      </c>
      <c r="C97" t="s">
        <v>82</v>
      </c>
      <c r="D97">
        <v>292.66000000000003</v>
      </c>
      <c r="E97">
        <v>7344.133076923079</v>
      </c>
      <c r="F97">
        <v>585.32000000000005</v>
      </c>
      <c r="G97">
        <v>12</v>
      </c>
      <c r="H97">
        <v>2</v>
      </c>
      <c r="I97">
        <v>1</v>
      </c>
      <c r="J97">
        <v>5</v>
      </c>
      <c r="K97" t="s">
        <v>2677</v>
      </c>
    </row>
    <row r="98" spans="1:11" x14ac:dyDescent="0.2">
      <c r="A98" t="s">
        <v>2771</v>
      </c>
      <c r="B98" t="s">
        <v>2772</v>
      </c>
      <c r="C98" t="s">
        <v>82</v>
      </c>
      <c r="D98">
        <v>91.814999999999998</v>
      </c>
      <c r="E98">
        <v>10687.904615384619</v>
      </c>
      <c r="F98">
        <v>183.63</v>
      </c>
      <c r="G98">
        <v>101</v>
      </c>
      <c r="H98">
        <v>2</v>
      </c>
      <c r="I98">
        <v>28</v>
      </c>
      <c r="J98">
        <v>3.9</v>
      </c>
      <c r="K98" t="s">
        <v>2773</v>
      </c>
    </row>
    <row r="99" spans="1:11" x14ac:dyDescent="0.2">
      <c r="A99" t="s">
        <v>2768</v>
      </c>
      <c r="B99" t="s">
        <v>2769</v>
      </c>
      <c r="C99" t="s">
        <v>82</v>
      </c>
      <c r="D99">
        <v>92.16</v>
      </c>
      <c r="E99">
        <v>2363.61</v>
      </c>
      <c r="F99">
        <v>184.32</v>
      </c>
      <c r="G99">
        <v>20</v>
      </c>
      <c r="H99">
        <v>2</v>
      </c>
      <c r="I99">
        <v>0</v>
      </c>
      <c r="J99">
        <v>0</v>
      </c>
      <c r="K99" t="s">
        <v>2770</v>
      </c>
    </row>
    <row r="100" spans="1:11" x14ac:dyDescent="0.2">
      <c r="A100" t="s">
        <v>2696</v>
      </c>
      <c r="B100" t="s">
        <v>2697</v>
      </c>
      <c r="C100" t="s">
        <v>101</v>
      </c>
      <c r="D100">
        <v>197.04499999999999</v>
      </c>
      <c r="E100">
        <v>9885.74</v>
      </c>
      <c r="F100">
        <v>394.09</v>
      </c>
      <c r="G100">
        <v>45</v>
      </c>
      <c r="H100">
        <v>2</v>
      </c>
      <c r="I100">
        <v>2</v>
      </c>
      <c r="J100">
        <v>1.5</v>
      </c>
      <c r="K100" t="s">
        <v>2698</v>
      </c>
    </row>
    <row r="101" spans="1:11" x14ac:dyDescent="0.2">
      <c r="A101" t="s">
        <v>2717</v>
      </c>
      <c r="B101" t="s">
        <v>2718</v>
      </c>
      <c r="C101" t="s">
        <v>101</v>
      </c>
      <c r="D101">
        <v>163.02000000000001</v>
      </c>
      <c r="E101">
        <v>5713.76</v>
      </c>
      <c r="F101">
        <v>326.04000000000002</v>
      </c>
      <c r="G101">
        <v>34</v>
      </c>
      <c r="H101">
        <v>2</v>
      </c>
      <c r="I101">
        <v>118</v>
      </c>
      <c r="J101">
        <v>3.8</v>
      </c>
      <c r="K101" t="s">
        <v>2719</v>
      </c>
    </row>
    <row r="102" spans="1:11" x14ac:dyDescent="0.2">
      <c r="A102" t="s">
        <v>2744</v>
      </c>
      <c r="B102" t="s">
        <v>2745</v>
      </c>
      <c r="C102" t="s">
        <v>101</v>
      </c>
      <c r="D102">
        <v>114.98</v>
      </c>
      <c r="E102">
        <v>3935.5538461538449</v>
      </c>
      <c r="F102">
        <v>229.96</v>
      </c>
      <c r="G102">
        <v>24</v>
      </c>
      <c r="H102">
        <v>2</v>
      </c>
      <c r="I102">
        <v>5</v>
      </c>
      <c r="J102">
        <v>3.8</v>
      </c>
      <c r="K102" t="s">
        <v>2746</v>
      </c>
    </row>
    <row r="103" spans="1:11" x14ac:dyDescent="0.2">
      <c r="A103" t="s">
        <v>2663</v>
      </c>
      <c r="B103" t="s">
        <v>2664</v>
      </c>
      <c r="C103" t="s">
        <v>101</v>
      </c>
      <c r="D103">
        <v>385.26</v>
      </c>
      <c r="E103">
        <v>38988.769230769227</v>
      </c>
      <c r="F103">
        <v>770.52</v>
      </c>
      <c r="G103">
        <v>82</v>
      </c>
      <c r="H103">
        <v>2</v>
      </c>
      <c r="I103">
        <v>5</v>
      </c>
      <c r="J103">
        <v>5</v>
      </c>
      <c r="K103" t="s">
        <v>2665</v>
      </c>
    </row>
    <row r="104" spans="1:11" x14ac:dyDescent="0.2">
      <c r="A104" t="s">
        <v>2732</v>
      </c>
      <c r="B104" t="s">
        <v>2733</v>
      </c>
      <c r="C104" t="s">
        <v>101</v>
      </c>
      <c r="D104">
        <v>135.41499999999999</v>
      </c>
      <c r="E104">
        <v>7895.89</v>
      </c>
      <c r="F104">
        <v>270.83</v>
      </c>
      <c r="G104">
        <v>51</v>
      </c>
      <c r="H104">
        <v>2</v>
      </c>
      <c r="I104">
        <v>50</v>
      </c>
      <c r="J104">
        <v>3.6</v>
      </c>
      <c r="K104" t="s">
        <v>2734</v>
      </c>
    </row>
    <row r="105" spans="1:11" x14ac:dyDescent="0.2">
      <c r="A105" t="s">
        <v>2762</v>
      </c>
      <c r="B105" t="s">
        <v>2763</v>
      </c>
      <c r="C105" t="s">
        <v>82</v>
      </c>
      <c r="D105">
        <v>101.93</v>
      </c>
      <c r="E105">
        <v>13888.26</v>
      </c>
      <c r="F105">
        <v>203.86</v>
      </c>
      <c r="G105">
        <v>107</v>
      </c>
      <c r="H105">
        <v>2</v>
      </c>
      <c r="I105">
        <v>3</v>
      </c>
      <c r="J105">
        <v>2.9</v>
      </c>
      <c r="K105" t="s">
        <v>2764</v>
      </c>
    </row>
    <row r="106" spans="1:11" x14ac:dyDescent="0.2">
      <c r="A106" t="s">
        <v>2777</v>
      </c>
      <c r="B106" t="s">
        <v>2778</v>
      </c>
      <c r="C106" t="s">
        <v>101</v>
      </c>
      <c r="D106">
        <v>177.32</v>
      </c>
      <c r="E106">
        <v>879.48</v>
      </c>
      <c r="F106">
        <v>177.32</v>
      </c>
      <c r="G106">
        <v>4</v>
      </c>
      <c r="H106">
        <v>1</v>
      </c>
      <c r="I106">
        <v>0</v>
      </c>
      <c r="J106">
        <v>0</v>
      </c>
      <c r="K106" t="s">
        <v>2779</v>
      </c>
    </row>
    <row r="107" spans="1:11" x14ac:dyDescent="0.2">
      <c r="A107" t="s">
        <v>2708</v>
      </c>
      <c r="B107" t="s">
        <v>2709</v>
      </c>
      <c r="C107" t="s">
        <v>101</v>
      </c>
      <c r="D107">
        <v>347.57</v>
      </c>
      <c r="E107">
        <v>4844.3630769230758</v>
      </c>
      <c r="F107">
        <v>347.57</v>
      </c>
      <c r="G107">
        <v>10</v>
      </c>
      <c r="H107">
        <v>1</v>
      </c>
      <c r="I107">
        <v>6</v>
      </c>
      <c r="J107">
        <v>4.0999999999999996</v>
      </c>
      <c r="K107" t="s">
        <v>2710</v>
      </c>
    </row>
    <row r="108" spans="1:11" x14ac:dyDescent="0.2">
      <c r="A108" t="s">
        <v>2714</v>
      </c>
      <c r="B108" t="s">
        <v>2715</v>
      </c>
      <c r="C108" t="s">
        <v>101</v>
      </c>
      <c r="D108">
        <v>326.16000000000003</v>
      </c>
      <c r="E108">
        <v>3903.2638461538459</v>
      </c>
      <c r="F108">
        <v>326.16000000000003</v>
      </c>
      <c r="G108">
        <v>7</v>
      </c>
      <c r="H108">
        <v>1</v>
      </c>
      <c r="I108">
        <v>0</v>
      </c>
      <c r="J108">
        <v>0</v>
      </c>
      <c r="K108" t="s">
        <v>2716</v>
      </c>
    </row>
    <row r="109" spans="1:11" x14ac:dyDescent="0.2">
      <c r="A109" t="s">
        <v>2711</v>
      </c>
      <c r="B109" t="s">
        <v>2712</v>
      </c>
      <c r="C109" t="s">
        <v>101</v>
      </c>
      <c r="D109">
        <v>337.66</v>
      </c>
      <c r="E109">
        <v>12457.49</v>
      </c>
      <c r="F109">
        <v>337.66</v>
      </c>
      <c r="G109">
        <v>35</v>
      </c>
      <c r="H109">
        <v>1</v>
      </c>
      <c r="I109">
        <v>108</v>
      </c>
      <c r="J109">
        <v>3.8</v>
      </c>
      <c r="K109" t="s">
        <v>2713</v>
      </c>
    </row>
    <row r="110" spans="1:11" x14ac:dyDescent="0.2">
      <c r="A110" t="s">
        <v>2774</v>
      </c>
      <c r="B110" t="s">
        <v>2775</v>
      </c>
      <c r="C110" t="s">
        <v>101</v>
      </c>
      <c r="D110">
        <v>178.36</v>
      </c>
      <c r="E110">
        <v>6916.170000000001</v>
      </c>
      <c r="F110">
        <v>178.36</v>
      </c>
      <c r="G110">
        <v>38</v>
      </c>
      <c r="H110">
        <v>1</v>
      </c>
      <c r="I110">
        <v>2</v>
      </c>
      <c r="J110">
        <v>4.5</v>
      </c>
      <c r="K110" t="s">
        <v>2776</v>
      </c>
    </row>
    <row r="111" spans="1:11" x14ac:dyDescent="0.2">
      <c r="A111" t="s">
        <v>2750</v>
      </c>
      <c r="B111" t="s">
        <v>2751</v>
      </c>
      <c r="C111" t="s">
        <v>101</v>
      </c>
      <c r="D111">
        <v>213.61</v>
      </c>
      <c r="E111">
        <v>10520.038461538459</v>
      </c>
      <c r="F111">
        <v>213.61</v>
      </c>
      <c r="G111">
        <v>61</v>
      </c>
      <c r="H111">
        <v>1</v>
      </c>
      <c r="I111">
        <v>21</v>
      </c>
      <c r="J111">
        <v>3.9</v>
      </c>
      <c r="K111" t="s">
        <v>2752</v>
      </c>
    </row>
    <row r="112" spans="1:11" x14ac:dyDescent="0.2">
      <c r="A112" t="s">
        <v>2759</v>
      </c>
      <c r="B112" t="s">
        <v>2760</v>
      </c>
      <c r="C112" t="s">
        <v>101</v>
      </c>
      <c r="D112">
        <v>209.26</v>
      </c>
      <c r="E112">
        <v>1243.52</v>
      </c>
      <c r="F112">
        <v>209.26</v>
      </c>
      <c r="G112">
        <v>7</v>
      </c>
      <c r="H112">
        <v>1</v>
      </c>
      <c r="I112">
        <v>0</v>
      </c>
      <c r="J112">
        <v>0</v>
      </c>
      <c r="K112" t="s">
        <v>2761</v>
      </c>
    </row>
    <row r="113" spans="1:11" x14ac:dyDescent="0.2">
      <c r="A113" t="s">
        <v>2786</v>
      </c>
      <c r="B113" t="s">
        <v>2787</v>
      </c>
      <c r="C113" t="s">
        <v>82</v>
      </c>
      <c r="D113">
        <v>131.97</v>
      </c>
      <c r="E113">
        <v>1519.398461538462</v>
      </c>
      <c r="F113">
        <v>131.97</v>
      </c>
      <c r="G113">
        <v>7</v>
      </c>
      <c r="H113">
        <v>1</v>
      </c>
      <c r="I113">
        <v>118</v>
      </c>
      <c r="J113">
        <v>3.8</v>
      </c>
      <c r="K113" t="s">
        <v>2788</v>
      </c>
    </row>
    <row r="114" spans="1:11" x14ac:dyDescent="0.2">
      <c r="A114" t="s">
        <v>2690</v>
      </c>
      <c r="B114" t="s">
        <v>2691</v>
      </c>
      <c r="C114" t="s">
        <v>101</v>
      </c>
      <c r="D114">
        <v>459.82</v>
      </c>
      <c r="E114">
        <v>5602.0938461538462</v>
      </c>
      <c r="F114">
        <v>459.82</v>
      </c>
      <c r="G114">
        <v>6</v>
      </c>
      <c r="H114">
        <v>1</v>
      </c>
      <c r="I114">
        <v>22</v>
      </c>
      <c r="J114">
        <v>4.0999999999999996</v>
      </c>
      <c r="K114" t="s">
        <v>2692</v>
      </c>
    </row>
    <row r="115" spans="1:11" x14ac:dyDescent="0.2">
      <c r="A115" t="s">
        <v>2780</v>
      </c>
      <c r="B115" t="s">
        <v>2781</v>
      </c>
      <c r="C115" t="s">
        <v>101</v>
      </c>
      <c r="D115">
        <v>149.96</v>
      </c>
      <c r="E115">
        <v>2429.9299999999998</v>
      </c>
      <c r="F115">
        <v>149.96</v>
      </c>
      <c r="G115">
        <v>16</v>
      </c>
      <c r="H115">
        <v>1</v>
      </c>
      <c r="I115">
        <v>78</v>
      </c>
      <c r="J115">
        <v>3.8</v>
      </c>
      <c r="K115" t="s">
        <v>2782</v>
      </c>
    </row>
    <row r="116" spans="1:11" x14ac:dyDescent="0.2">
      <c r="A116" t="s">
        <v>2783</v>
      </c>
      <c r="B116" t="s">
        <v>2784</v>
      </c>
      <c r="C116" t="s">
        <v>101</v>
      </c>
      <c r="D116">
        <v>149.94</v>
      </c>
      <c r="E116">
        <v>2106.5100000000002</v>
      </c>
      <c r="F116">
        <v>149.94</v>
      </c>
      <c r="G116">
        <v>14</v>
      </c>
      <c r="H116">
        <v>1</v>
      </c>
      <c r="I116">
        <v>177</v>
      </c>
      <c r="J116">
        <v>4.2</v>
      </c>
      <c r="K116" t="s">
        <v>2785</v>
      </c>
    </row>
    <row r="117" spans="1:11" x14ac:dyDescent="0.2">
      <c r="A117" t="s">
        <v>2705</v>
      </c>
      <c r="B117" t="s">
        <v>2706</v>
      </c>
      <c r="C117" t="s">
        <v>101</v>
      </c>
      <c r="D117">
        <v>352.17</v>
      </c>
      <c r="E117">
        <v>3602.9699999999989</v>
      </c>
      <c r="F117">
        <v>352.17</v>
      </c>
      <c r="G117">
        <v>1</v>
      </c>
      <c r="H117">
        <v>1</v>
      </c>
      <c r="I117">
        <v>0</v>
      </c>
      <c r="J117">
        <v>0</v>
      </c>
      <c r="K117" t="s">
        <v>2707</v>
      </c>
    </row>
    <row r="118" spans="1:11" x14ac:dyDescent="0.2">
      <c r="A118" t="s">
        <v>2756</v>
      </c>
      <c r="B118" t="s">
        <v>2757</v>
      </c>
      <c r="C118" t="s">
        <v>82</v>
      </c>
      <c r="D118">
        <v>209.93</v>
      </c>
      <c r="E118">
        <v>3260.22</v>
      </c>
      <c r="F118">
        <v>209.93</v>
      </c>
      <c r="G118">
        <v>15</v>
      </c>
      <c r="H118">
        <v>1</v>
      </c>
      <c r="I118">
        <v>2</v>
      </c>
      <c r="J118">
        <v>3</v>
      </c>
      <c r="K118" t="s">
        <v>2758</v>
      </c>
    </row>
    <row r="119" spans="1:11" x14ac:dyDescent="0.2">
      <c r="A119" t="s">
        <v>2735</v>
      </c>
      <c r="B119" t="s">
        <v>2736</v>
      </c>
      <c r="C119" t="s">
        <v>82</v>
      </c>
      <c r="D119">
        <v>265.95</v>
      </c>
      <c r="E119">
        <v>2598.982307692308</v>
      </c>
      <c r="F119">
        <v>265.95</v>
      </c>
      <c r="G119">
        <v>11</v>
      </c>
      <c r="H119">
        <v>1</v>
      </c>
      <c r="I119">
        <v>1</v>
      </c>
      <c r="J119">
        <v>5</v>
      </c>
      <c r="K119" t="s">
        <v>2737</v>
      </c>
    </row>
    <row r="120" spans="1:11" x14ac:dyDescent="0.2">
      <c r="A120" t="s">
        <v>2699</v>
      </c>
      <c r="B120" t="s">
        <v>2700</v>
      </c>
      <c r="C120" t="s">
        <v>101</v>
      </c>
      <c r="D120">
        <v>374.36</v>
      </c>
      <c r="E120">
        <v>2043.21</v>
      </c>
      <c r="F120">
        <v>374.36</v>
      </c>
      <c r="G120">
        <v>7</v>
      </c>
      <c r="H120">
        <v>1</v>
      </c>
      <c r="I120">
        <v>0</v>
      </c>
      <c r="J120">
        <v>0</v>
      </c>
      <c r="K120" t="s">
        <v>2701</v>
      </c>
    </row>
    <row r="121" spans="1:11" x14ac:dyDescent="0.2">
      <c r="A121" t="s">
        <v>2765</v>
      </c>
      <c r="B121" t="s">
        <v>2766</v>
      </c>
      <c r="C121" t="s">
        <v>101</v>
      </c>
      <c r="D121">
        <v>200</v>
      </c>
      <c r="E121">
        <v>2415.3846153846148</v>
      </c>
      <c r="F121">
        <v>200</v>
      </c>
      <c r="G121">
        <v>1</v>
      </c>
      <c r="H121">
        <v>1</v>
      </c>
      <c r="I121">
        <v>1</v>
      </c>
      <c r="J121">
        <v>3</v>
      </c>
      <c r="K121" t="s">
        <v>2767</v>
      </c>
    </row>
    <row r="122" spans="1:11" x14ac:dyDescent="0.2">
      <c r="A122" t="s">
        <v>2738</v>
      </c>
      <c r="B122" t="s">
        <v>2739</v>
      </c>
      <c r="C122" t="s">
        <v>101</v>
      </c>
      <c r="D122">
        <v>258.58999999999997</v>
      </c>
      <c r="E122">
        <v>10439.47692307692</v>
      </c>
      <c r="F122">
        <v>258.58999999999997</v>
      </c>
      <c r="G122">
        <v>22</v>
      </c>
      <c r="H122">
        <v>1</v>
      </c>
      <c r="I122">
        <v>5</v>
      </c>
      <c r="J122">
        <v>3.3</v>
      </c>
      <c r="K122" t="s">
        <v>2740</v>
      </c>
    </row>
    <row r="123" spans="1:11" x14ac:dyDescent="0.2">
      <c r="A123" t="s">
        <v>2741</v>
      </c>
      <c r="B123" t="s">
        <v>2742</v>
      </c>
      <c r="C123" t="s">
        <v>101</v>
      </c>
      <c r="D123">
        <v>241.24</v>
      </c>
      <c r="E123">
        <v>12057.27</v>
      </c>
      <c r="F123">
        <v>241.24</v>
      </c>
      <c r="G123">
        <v>69</v>
      </c>
      <c r="H123">
        <v>1</v>
      </c>
      <c r="I123">
        <v>99</v>
      </c>
      <c r="J123">
        <v>4.0999999999999996</v>
      </c>
      <c r="K123" t="s">
        <v>2743</v>
      </c>
    </row>
    <row r="124" spans="1:11" x14ac:dyDescent="0.2">
      <c r="A124" t="s">
        <v>2810</v>
      </c>
      <c r="B124" t="s">
        <v>2811</v>
      </c>
      <c r="C124" t="s">
        <v>101</v>
      </c>
      <c r="D124">
        <v>219.99</v>
      </c>
      <c r="E124">
        <v>692.58</v>
      </c>
      <c r="F124">
        <v>0</v>
      </c>
      <c r="G124">
        <v>3</v>
      </c>
      <c r="H124">
        <v>0</v>
      </c>
      <c r="I124">
        <v>0</v>
      </c>
      <c r="J124">
        <v>0</v>
      </c>
      <c r="K124" t="s">
        <v>2812</v>
      </c>
    </row>
    <row r="125" spans="1:11" x14ac:dyDescent="0.2">
      <c r="A125" t="s">
        <v>2855</v>
      </c>
      <c r="B125" t="s">
        <v>2856</v>
      </c>
      <c r="C125" t="s">
        <v>101</v>
      </c>
      <c r="D125">
        <v>344.78</v>
      </c>
      <c r="E125">
        <v>10571.38</v>
      </c>
      <c r="F125">
        <v>0</v>
      </c>
      <c r="G125">
        <v>29</v>
      </c>
      <c r="H125">
        <v>0</v>
      </c>
      <c r="I125">
        <v>0</v>
      </c>
      <c r="J125">
        <v>0</v>
      </c>
      <c r="K125" t="s">
        <v>2857</v>
      </c>
    </row>
    <row r="126" spans="1:11" x14ac:dyDescent="0.2">
      <c r="A126" t="s">
        <v>2819</v>
      </c>
      <c r="B126" t="s">
        <v>2820</v>
      </c>
      <c r="C126" t="s">
        <v>82</v>
      </c>
      <c r="D126">
        <v>89.95</v>
      </c>
      <c r="E126">
        <v>543.34</v>
      </c>
      <c r="F126">
        <v>0</v>
      </c>
      <c r="G126">
        <v>6</v>
      </c>
      <c r="H126">
        <v>0</v>
      </c>
      <c r="I126">
        <v>21</v>
      </c>
      <c r="J126">
        <v>4</v>
      </c>
      <c r="K126" t="s">
        <v>2821</v>
      </c>
    </row>
    <row r="127" spans="1:11" x14ac:dyDescent="0.2">
      <c r="A127" t="s">
        <v>2822</v>
      </c>
      <c r="B127" t="s">
        <v>2823</v>
      </c>
      <c r="C127" t="s">
        <v>101</v>
      </c>
      <c r="D127">
        <v>45.99</v>
      </c>
      <c r="E127">
        <v>0</v>
      </c>
      <c r="F127">
        <v>0</v>
      </c>
      <c r="G127">
        <v>0</v>
      </c>
      <c r="H127">
        <v>0</v>
      </c>
      <c r="I127">
        <v>0</v>
      </c>
      <c r="J127">
        <v>0</v>
      </c>
      <c r="K127" t="s">
        <v>2824</v>
      </c>
    </row>
    <row r="128" spans="1:11" x14ac:dyDescent="0.2">
      <c r="A128" t="s">
        <v>2825</v>
      </c>
      <c r="B128" t="s">
        <v>2826</v>
      </c>
      <c r="C128" t="s">
        <v>101</v>
      </c>
      <c r="D128">
        <v>189.95</v>
      </c>
      <c r="E128">
        <v>379.86</v>
      </c>
      <c r="F128">
        <v>0</v>
      </c>
      <c r="G128">
        <v>2</v>
      </c>
      <c r="H128">
        <v>0</v>
      </c>
      <c r="I128">
        <v>0</v>
      </c>
      <c r="J128">
        <v>0</v>
      </c>
      <c r="K128" t="s">
        <v>2827</v>
      </c>
    </row>
    <row r="129" spans="1:11" x14ac:dyDescent="0.2">
      <c r="A129" t="s">
        <v>2831</v>
      </c>
      <c r="B129" t="s">
        <v>2832</v>
      </c>
      <c r="C129" t="s">
        <v>101</v>
      </c>
      <c r="D129">
        <v>215</v>
      </c>
      <c r="E129">
        <v>280</v>
      </c>
      <c r="F129">
        <v>0</v>
      </c>
      <c r="G129">
        <v>1</v>
      </c>
      <c r="H129">
        <v>0</v>
      </c>
      <c r="I129">
        <v>22</v>
      </c>
      <c r="J129">
        <v>4</v>
      </c>
      <c r="K129" t="s">
        <v>2833</v>
      </c>
    </row>
    <row r="130" spans="1:11" x14ac:dyDescent="0.2">
      <c r="A130" t="s">
        <v>2798</v>
      </c>
      <c r="B130" t="s">
        <v>2799</v>
      </c>
      <c r="C130" t="s">
        <v>101</v>
      </c>
      <c r="D130">
        <v>145.94999999999999</v>
      </c>
      <c r="E130">
        <v>437.55</v>
      </c>
      <c r="F130">
        <v>0</v>
      </c>
      <c r="G130">
        <v>2</v>
      </c>
      <c r="H130">
        <v>0</v>
      </c>
      <c r="I130">
        <v>6</v>
      </c>
      <c r="J130">
        <v>4.3</v>
      </c>
      <c r="K130" t="s">
        <v>2800</v>
      </c>
    </row>
    <row r="131" spans="1:11" x14ac:dyDescent="0.2">
      <c r="A131" t="s">
        <v>2816</v>
      </c>
      <c r="B131" t="s">
        <v>2817</v>
      </c>
      <c r="C131" t="s">
        <v>101</v>
      </c>
      <c r="D131">
        <v>149.55000000000001</v>
      </c>
      <c r="E131">
        <v>716.54</v>
      </c>
      <c r="F131">
        <v>0</v>
      </c>
      <c r="G131">
        <v>4</v>
      </c>
      <c r="H131">
        <v>0</v>
      </c>
      <c r="I131">
        <v>8</v>
      </c>
      <c r="J131">
        <v>3.6</v>
      </c>
      <c r="K131" t="s">
        <v>2818</v>
      </c>
    </row>
    <row r="132" spans="1:11" x14ac:dyDescent="0.2">
      <c r="A132" t="s">
        <v>2813</v>
      </c>
      <c r="B132" t="s">
        <v>2814</v>
      </c>
      <c r="C132" t="s">
        <v>101</v>
      </c>
      <c r="D132">
        <v>1100</v>
      </c>
      <c r="E132">
        <v>0</v>
      </c>
      <c r="F132">
        <v>0</v>
      </c>
      <c r="G132">
        <v>0</v>
      </c>
      <c r="H132">
        <v>0</v>
      </c>
      <c r="I132">
        <v>4</v>
      </c>
      <c r="J132">
        <v>3.5</v>
      </c>
      <c r="K132" t="s">
        <v>2815</v>
      </c>
    </row>
    <row r="133" spans="1:11" x14ac:dyDescent="0.2">
      <c r="A133" t="s">
        <v>2828</v>
      </c>
      <c r="B133" t="s">
        <v>2829</v>
      </c>
      <c r="C133" t="s">
        <v>101</v>
      </c>
      <c r="D133">
        <v>369.95</v>
      </c>
      <c r="E133">
        <v>726.28</v>
      </c>
      <c r="F133">
        <v>0</v>
      </c>
      <c r="G133">
        <v>2</v>
      </c>
      <c r="H133">
        <v>0</v>
      </c>
      <c r="I133">
        <v>0</v>
      </c>
      <c r="J133">
        <v>0</v>
      </c>
      <c r="K133" t="s">
        <v>2830</v>
      </c>
    </row>
    <row r="134" spans="1:11" x14ac:dyDescent="0.2">
      <c r="A134" t="s">
        <v>2801</v>
      </c>
      <c r="B134" t="s">
        <v>2802</v>
      </c>
      <c r="C134" t="s">
        <v>82</v>
      </c>
      <c r="D134">
        <v>129.94999999999999</v>
      </c>
      <c r="E134">
        <v>348.93</v>
      </c>
      <c r="F134">
        <v>0</v>
      </c>
      <c r="G134">
        <v>3</v>
      </c>
      <c r="H134">
        <v>0</v>
      </c>
      <c r="I134">
        <v>0</v>
      </c>
      <c r="J134">
        <v>0</v>
      </c>
      <c r="K134" t="s">
        <v>2803</v>
      </c>
    </row>
    <row r="135" spans="1:11" x14ac:dyDescent="0.2">
      <c r="A135" t="s">
        <v>2807</v>
      </c>
      <c r="B135" t="s">
        <v>2808</v>
      </c>
      <c r="C135" t="s">
        <v>82</v>
      </c>
      <c r="D135">
        <v>46.95</v>
      </c>
      <c r="E135">
        <v>46.95</v>
      </c>
      <c r="F135">
        <v>0</v>
      </c>
      <c r="G135">
        <v>1</v>
      </c>
      <c r="H135">
        <v>0</v>
      </c>
      <c r="I135">
        <v>3</v>
      </c>
      <c r="J135">
        <v>3.6</v>
      </c>
      <c r="K135" t="s">
        <v>2809</v>
      </c>
    </row>
    <row r="136" spans="1:11" x14ac:dyDescent="0.2">
      <c r="A136" t="s">
        <v>2723</v>
      </c>
      <c r="B136" t="s">
        <v>2876</v>
      </c>
      <c r="C136" t="s">
        <v>101</v>
      </c>
      <c r="D136">
        <v>199.99</v>
      </c>
      <c r="E136">
        <v>0</v>
      </c>
      <c r="F136">
        <v>0</v>
      </c>
      <c r="G136">
        <v>0</v>
      </c>
      <c r="H136">
        <v>0</v>
      </c>
      <c r="I136">
        <v>10</v>
      </c>
      <c r="J136">
        <v>4.3</v>
      </c>
      <c r="K136" t="s">
        <v>2877</v>
      </c>
    </row>
    <row r="137" spans="1:11" x14ac:dyDescent="0.2">
      <c r="A137" t="s">
        <v>2804</v>
      </c>
      <c r="B137" t="s">
        <v>2805</v>
      </c>
      <c r="C137" t="s">
        <v>101</v>
      </c>
      <c r="D137">
        <v>145.94</v>
      </c>
      <c r="E137">
        <v>0</v>
      </c>
      <c r="F137">
        <v>0</v>
      </c>
      <c r="G137">
        <v>0</v>
      </c>
      <c r="H137">
        <v>0</v>
      </c>
      <c r="I137">
        <v>158</v>
      </c>
      <c r="J137">
        <v>4.0999999999999996</v>
      </c>
      <c r="K137" t="s">
        <v>2806</v>
      </c>
    </row>
    <row r="138" spans="1:11" x14ac:dyDescent="0.2">
      <c r="A138" t="s">
        <v>2837</v>
      </c>
      <c r="B138" t="s">
        <v>2838</v>
      </c>
      <c r="C138" t="s">
        <v>101</v>
      </c>
      <c r="D138">
        <v>319.29000000000002</v>
      </c>
      <c r="E138">
        <v>5455.8</v>
      </c>
      <c r="F138">
        <v>0</v>
      </c>
      <c r="G138">
        <v>24</v>
      </c>
      <c r="H138">
        <v>0</v>
      </c>
      <c r="I138">
        <v>1</v>
      </c>
      <c r="J138">
        <v>5</v>
      </c>
      <c r="K138" t="s">
        <v>2839</v>
      </c>
    </row>
    <row r="139" spans="1:11" x14ac:dyDescent="0.2">
      <c r="A139" t="s">
        <v>2864</v>
      </c>
      <c r="B139" t="s">
        <v>2865</v>
      </c>
      <c r="C139" t="s">
        <v>82</v>
      </c>
      <c r="D139">
        <v>119.8333333333333</v>
      </c>
      <c r="E139">
        <v>6631.74</v>
      </c>
      <c r="F139">
        <v>0</v>
      </c>
      <c r="G139">
        <v>55</v>
      </c>
      <c r="H139">
        <v>0</v>
      </c>
      <c r="I139">
        <v>27</v>
      </c>
      <c r="J139">
        <v>3.9</v>
      </c>
      <c r="K139" t="s">
        <v>2866</v>
      </c>
    </row>
    <row r="140" spans="1:11" x14ac:dyDescent="0.2">
      <c r="A140" t="s">
        <v>2881</v>
      </c>
      <c r="B140" t="s">
        <v>2882</v>
      </c>
      <c r="C140" t="s">
        <v>82</v>
      </c>
      <c r="D140">
        <v>110.205</v>
      </c>
      <c r="E140">
        <v>1318.47</v>
      </c>
      <c r="F140">
        <v>0</v>
      </c>
      <c r="G140">
        <v>12</v>
      </c>
      <c r="H140">
        <v>0</v>
      </c>
      <c r="I140">
        <v>0</v>
      </c>
      <c r="J140">
        <v>0</v>
      </c>
      <c r="K140" t="s">
        <v>2883</v>
      </c>
    </row>
    <row r="141" spans="1:11" x14ac:dyDescent="0.2">
      <c r="A141" t="s">
        <v>2878</v>
      </c>
      <c r="B141" t="s">
        <v>2879</v>
      </c>
      <c r="C141" t="s">
        <v>82</v>
      </c>
      <c r="D141">
        <v>161.77000000000001</v>
      </c>
      <c r="E141">
        <v>5474.1999999999989</v>
      </c>
      <c r="F141">
        <v>0</v>
      </c>
      <c r="G141">
        <v>47</v>
      </c>
      <c r="H141">
        <v>0</v>
      </c>
      <c r="I141">
        <v>33</v>
      </c>
      <c r="J141">
        <v>4.2</v>
      </c>
      <c r="K141" t="s">
        <v>2880</v>
      </c>
    </row>
    <row r="142" spans="1:11" x14ac:dyDescent="0.2">
      <c r="A142" t="s">
        <v>2843</v>
      </c>
      <c r="B142" t="s">
        <v>2844</v>
      </c>
      <c r="C142" t="s">
        <v>101</v>
      </c>
      <c r="D142">
        <v>1199.99</v>
      </c>
      <c r="E142">
        <v>1199.97</v>
      </c>
      <c r="F142">
        <v>0</v>
      </c>
      <c r="G142">
        <v>1</v>
      </c>
      <c r="H142">
        <v>0</v>
      </c>
      <c r="I142">
        <v>0</v>
      </c>
      <c r="J142">
        <v>0</v>
      </c>
      <c r="K142" t="s">
        <v>2845</v>
      </c>
    </row>
    <row r="143" spans="1:11" x14ac:dyDescent="0.2">
      <c r="A143" t="s">
        <v>2870</v>
      </c>
      <c r="B143" t="s">
        <v>2871</v>
      </c>
      <c r="C143" t="s">
        <v>101</v>
      </c>
      <c r="D143">
        <v>220.31090909090909</v>
      </c>
      <c r="E143">
        <v>39383.980000000003</v>
      </c>
      <c r="F143">
        <v>0</v>
      </c>
      <c r="G143">
        <v>178</v>
      </c>
      <c r="H143">
        <v>0</v>
      </c>
      <c r="I143">
        <v>8</v>
      </c>
      <c r="J143">
        <v>3.8</v>
      </c>
      <c r="K143" t="s">
        <v>2872</v>
      </c>
    </row>
    <row r="144" spans="1:11" x14ac:dyDescent="0.2">
      <c r="A144" t="s">
        <v>2867</v>
      </c>
      <c r="B144" t="s">
        <v>2868</v>
      </c>
      <c r="C144" t="s">
        <v>82</v>
      </c>
      <c r="D144">
        <v>129.94</v>
      </c>
      <c r="E144">
        <v>0</v>
      </c>
      <c r="F144">
        <v>0</v>
      </c>
      <c r="G144">
        <v>0</v>
      </c>
      <c r="H144">
        <v>0</v>
      </c>
      <c r="I144">
        <v>58</v>
      </c>
      <c r="J144">
        <v>3.9</v>
      </c>
      <c r="K144" t="s">
        <v>2869</v>
      </c>
    </row>
    <row r="145" spans="1:11" x14ac:dyDescent="0.2">
      <c r="A145" t="s">
        <v>2861</v>
      </c>
      <c r="B145" t="s">
        <v>2862</v>
      </c>
      <c r="C145" t="s">
        <v>101</v>
      </c>
      <c r="D145">
        <v>129.94</v>
      </c>
      <c r="E145">
        <v>0</v>
      </c>
      <c r="F145">
        <v>0</v>
      </c>
      <c r="G145">
        <v>0</v>
      </c>
      <c r="H145">
        <v>0</v>
      </c>
      <c r="I145">
        <v>58</v>
      </c>
      <c r="J145">
        <v>3.9</v>
      </c>
      <c r="K145" t="s">
        <v>2863</v>
      </c>
    </row>
    <row r="146" spans="1:11" x14ac:dyDescent="0.2">
      <c r="A146" t="s">
        <v>2846</v>
      </c>
      <c r="B146" t="s">
        <v>2847</v>
      </c>
      <c r="C146" t="s">
        <v>101</v>
      </c>
      <c r="D146">
        <v>329.99</v>
      </c>
      <c r="E146">
        <v>3757.21</v>
      </c>
      <c r="F146">
        <v>0</v>
      </c>
      <c r="G146">
        <v>12</v>
      </c>
      <c r="H146">
        <v>0</v>
      </c>
      <c r="I146">
        <v>2</v>
      </c>
      <c r="J146">
        <v>5</v>
      </c>
      <c r="K146" t="s">
        <v>2848</v>
      </c>
    </row>
    <row r="147" spans="1:11" x14ac:dyDescent="0.2">
      <c r="A147" t="s">
        <v>2873</v>
      </c>
      <c r="B147" t="s">
        <v>2874</v>
      </c>
      <c r="C147" t="s">
        <v>82</v>
      </c>
      <c r="D147">
        <v>141.38</v>
      </c>
      <c r="E147">
        <v>187.19</v>
      </c>
      <c r="F147">
        <v>0</v>
      </c>
      <c r="G147">
        <v>1</v>
      </c>
      <c r="H147">
        <v>0</v>
      </c>
      <c r="I147">
        <v>13</v>
      </c>
      <c r="J147">
        <v>4.4000000000000004</v>
      </c>
      <c r="K147" t="s">
        <v>2875</v>
      </c>
    </row>
    <row r="148" spans="1:11" x14ac:dyDescent="0.2">
      <c r="A148" t="s">
        <v>2840</v>
      </c>
      <c r="B148" t="s">
        <v>2841</v>
      </c>
      <c r="C148" t="s">
        <v>101</v>
      </c>
      <c r="D148">
        <v>280.22000000000003</v>
      </c>
      <c r="E148">
        <v>15279.33</v>
      </c>
      <c r="F148">
        <v>0</v>
      </c>
      <c r="G148">
        <v>61</v>
      </c>
      <c r="H148">
        <v>0</v>
      </c>
      <c r="I148">
        <v>2</v>
      </c>
      <c r="J148">
        <v>2.5</v>
      </c>
      <c r="K148" t="s">
        <v>2842</v>
      </c>
    </row>
    <row r="149" spans="1:11" x14ac:dyDescent="0.2">
      <c r="A149" t="s">
        <v>2849</v>
      </c>
      <c r="B149" t="s">
        <v>2850</v>
      </c>
      <c r="C149" t="s">
        <v>101</v>
      </c>
      <c r="D149">
        <v>220</v>
      </c>
      <c r="E149">
        <v>220</v>
      </c>
      <c r="F149">
        <v>0</v>
      </c>
      <c r="G149">
        <v>1</v>
      </c>
      <c r="H149">
        <v>0</v>
      </c>
      <c r="I149">
        <v>4</v>
      </c>
      <c r="J149">
        <v>3.6</v>
      </c>
      <c r="K149" t="s">
        <v>2851</v>
      </c>
    </row>
    <row r="150" spans="1:11" x14ac:dyDescent="0.2">
      <c r="A150" t="s">
        <v>2852</v>
      </c>
      <c r="B150" t="s">
        <v>2853</v>
      </c>
      <c r="C150" t="s">
        <v>101</v>
      </c>
      <c r="D150">
        <v>934.28</v>
      </c>
      <c r="E150">
        <v>8315.7900000000009</v>
      </c>
      <c r="F150">
        <v>0</v>
      </c>
      <c r="G150">
        <v>10</v>
      </c>
      <c r="H150">
        <v>0</v>
      </c>
      <c r="I150">
        <v>1</v>
      </c>
      <c r="J150">
        <v>1</v>
      </c>
      <c r="K150" t="s">
        <v>2854</v>
      </c>
    </row>
    <row r="151" spans="1:11" x14ac:dyDescent="0.2">
      <c r="A151" t="s">
        <v>2858</v>
      </c>
      <c r="B151" t="s">
        <v>2859</v>
      </c>
      <c r="C151" t="s">
        <v>101</v>
      </c>
      <c r="D151">
        <v>228.76</v>
      </c>
      <c r="E151">
        <v>6923.3399999999992</v>
      </c>
      <c r="F151">
        <v>0</v>
      </c>
      <c r="G151">
        <v>34</v>
      </c>
      <c r="H151">
        <v>0</v>
      </c>
      <c r="I151">
        <v>4</v>
      </c>
      <c r="J151">
        <v>1.5</v>
      </c>
      <c r="K151" t="s">
        <v>2860</v>
      </c>
    </row>
    <row r="152" spans="1:11" x14ac:dyDescent="0.2">
      <c r="A152" t="s">
        <v>2884</v>
      </c>
      <c r="B152" t="s">
        <v>2885</v>
      </c>
      <c r="C152" t="s">
        <v>101</v>
      </c>
      <c r="D152">
        <v>149.94999999999999</v>
      </c>
      <c r="E152">
        <v>816.38</v>
      </c>
      <c r="F152">
        <v>0</v>
      </c>
      <c r="G152">
        <v>5</v>
      </c>
      <c r="H152">
        <v>0</v>
      </c>
      <c r="I152">
        <v>1</v>
      </c>
      <c r="J152">
        <v>3</v>
      </c>
      <c r="K152" t="s">
        <v>2886</v>
      </c>
    </row>
    <row r="153" spans="1:11" x14ac:dyDescent="0.2">
      <c r="A153" t="s">
        <v>2925</v>
      </c>
      <c r="B153" t="s">
        <v>2926</v>
      </c>
      <c r="C153" t="s">
        <v>82</v>
      </c>
      <c r="D153">
        <v>105.47</v>
      </c>
      <c r="E153">
        <v>3544.97</v>
      </c>
      <c r="F153">
        <v>0</v>
      </c>
      <c r="G153">
        <v>32</v>
      </c>
      <c r="H153">
        <v>0</v>
      </c>
      <c r="I153">
        <v>140</v>
      </c>
      <c r="J153">
        <v>4.2</v>
      </c>
      <c r="K153" t="s">
        <v>2927</v>
      </c>
    </row>
    <row r="154" spans="1:11" x14ac:dyDescent="0.2">
      <c r="A154" t="s">
        <v>2890</v>
      </c>
      <c r="B154" t="s">
        <v>2891</v>
      </c>
      <c r="C154" t="s">
        <v>101</v>
      </c>
      <c r="D154">
        <v>165.95</v>
      </c>
      <c r="E154">
        <v>427.41</v>
      </c>
      <c r="F154">
        <v>0</v>
      </c>
      <c r="G154">
        <v>2</v>
      </c>
      <c r="H154">
        <v>0</v>
      </c>
      <c r="I154">
        <v>0</v>
      </c>
      <c r="J154">
        <v>0</v>
      </c>
      <c r="K154" t="s">
        <v>2892</v>
      </c>
    </row>
    <row r="155" spans="1:11" x14ac:dyDescent="0.2">
      <c r="A155" t="s">
        <v>2934</v>
      </c>
      <c r="B155" t="s">
        <v>2935</v>
      </c>
      <c r="C155" t="s">
        <v>101</v>
      </c>
      <c r="D155">
        <v>149.94999999999999</v>
      </c>
      <c r="E155">
        <v>170.03</v>
      </c>
      <c r="F155">
        <v>0</v>
      </c>
      <c r="G155">
        <v>1</v>
      </c>
      <c r="H155">
        <v>0</v>
      </c>
      <c r="I155">
        <v>88</v>
      </c>
      <c r="J155">
        <v>4.2</v>
      </c>
      <c r="K155" t="s">
        <v>2936</v>
      </c>
    </row>
    <row r="156" spans="1:11" x14ac:dyDescent="0.2">
      <c r="A156" t="s">
        <v>2898</v>
      </c>
      <c r="B156" t="s">
        <v>2899</v>
      </c>
      <c r="C156" t="s">
        <v>82</v>
      </c>
      <c r="D156">
        <v>459.99</v>
      </c>
      <c r="E156">
        <v>0</v>
      </c>
      <c r="F156">
        <v>0</v>
      </c>
      <c r="G156">
        <v>0</v>
      </c>
      <c r="H156">
        <v>0</v>
      </c>
      <c r="I156">
        <v>0</v>
      </c>
      <c r="J156">
        <v>0</v>
      </c>
      <c r="K156" t="s">
        <v>2900</v>
      </c>
    </row>
    <row r="157" spans="1:11" x14ac:dyDescent="0.2">
      <c r="A157" t="s">
        <v>2901</v>
      </c>
      <c r="B157" t="s">
        <v>2902</v>
      </c>
      <c r="C157" t="s">
        <v>93</v>
      </c>
      <c r="D157">
        <v>59.99</v>
      </c>
      <c r="E157">
        <v>0</v>
      </c>
      <c r="F157">
        <v>0</v>
      </c>
      <c r="G157">
        <v>0</v>
      </c>
      <c r="H157">
        <v>0</v>
      </c>
      <c r="I157">
        <v>0</v>
      </c>
      <c r="J157">
        <v>0</v>
      </c>
      <c r="K157" t="s">
        <v>2903</v>
      </c>
    </row>
    <row r="158" spans="1:11" x14ac:dyDescent="0.2">
      <c r="A158" t="s">
        <v>2904</v>
      </c>
      <c r="B158" t="s">
        <v>2905</v>
      </c>
      <c r="C158" t="s">
        <v>101</v>
      </c>
      <c r="D158">
        <v>145.94999999999999</v>
      </c>
      <c r="E158">
        <v>826.04000000000008</v>
      </c>
      <c r="F158">
        <v>0</v>
      </c>
      <c r="G158">
        <v>5</v>
      </c>
      <c r="H158">
        <v>0</v>
      </c>
      <c r="I158">
        <v>0</v>
      </c>
      <c r="J158">
        <v>0</v>
      </c>
      <c r="K158" t="s">
        <v>2906</v>
      </c>
    </row>
    <row r="159" spans="1:11" x14ac:dyDescent="0.2">
      <c r="A159" t="s">
        <v>2720</v>
      </c>
      <c r="B159" t="s">
        <v>2896</v>
      </c>
      <c r="C159" t="s">
        <v>82</v>
      </c>
      <c r="D159">
        <v>103.45</v>
      </c>
      <c r="E159">
        <v>6795.97</v>
      </c>
      <c r="F159">
        <v>0</v>
      </c>
      <c r="G159">
        <v>64</v>
      </c>
      <c r="H159">
        <v>0</v>
      </c>
      <c r="I159">
        <v>106</v>
      </c>
      <c r="J159">
        <v>4.2</v>
      </c>
      <c r="K159" t="s">
        <v>2897</v>
      </c>
    </row>
    <row r="160" spans="1:11" x14ac:dyDescent="0.2">
      <c r="A160" t="s">
        <v>2834</v>
      </c>
      <c r="B160" t="s">
        <v>2835</v>
      </c>
      <c r="C160" t="s">
        <v>101</v>
      </c>
      <c r="D160">
        <v>199.99</v>
      </c>
      <c r="E160">
        <v>0</v>
      </c>
      <c r="F160">
        <v>0</v>
      </c>
      <c r="G160">
        <v>0</v>
      </c>
      <c r="H160">
        <v>0</v>
      </c>
      <c r="I160">
        <v>0</v>
      </c>
      <c r="J160">
        <v>0</v>
      </c>
      <c r="K160" t="s">
        <v>2836</v>
      </c>
    </row>
    <row r="161" spans="1:11" x14ac:dyDescent="0.2">
      <c r="A161" t="s">
        <v>2916</v>
      </c>
      <c r="B161" t="s">
        <v>2917</v>
      </c>
      <c r="C161" t="s">
        <v>101</v>
      </c>
      <c r="D161">
        <v>277.01</v>
      </c>
      <c r="E161">
        <v>0</v>
      </c>
      <c r="F161">
        <v>0</v>
      </c>
      <c r="G161">
        <v>0</v>
      </c>
      <c r="H161">
        <v>0</v>
      </c>
      <c r="I161">
        <v>239</v>
      </c>
      <c r="J161">
        <v>4.2</v>
      </c>
      <c r="K161" t="s">
        <v>2918</v>
      </c>
    </row>
    <row r="162" spans="1:11" x14ac:dyDescent="0.2">
      <c r="A162" t="s">
        <v>2907</v>
      </c>
      <c r="B162" t="s">
        <v>2908</v>
      </c>
      <c r="C162" t="s">
        <v>101</v>
      </c>
      <c r="D162">
        <v>229.99</v>
      </c>
      <c r="E162">
        <v>5370.630000000001</v>
      </c>
      <c r="F162">
        <v>0</v>
      </c>
      <c r="G162">
        <v>23</v>
      </c>
      <c r="H162">
        <v>0</v>
      </c>
      <c r="I162">
        <v>15</v>
      </c>
      <c r="J162">
        <v>3.7</v>
      </c>
      <c r="K162" t="s">
        <v>2909</v>
      </c>
    </row>
    <row r="163" spans="1:11" x14ac:dyDescent="0.2">
      <c r="A163" t="s">
        <v>2910</v>
      </c>
      <c r="B163" t="s">
        <v>2911</v>
      </c>
      <c r="C163" t="s">
        <v>101</v>
      </c>
      <c r="D163">
        <v>219.99</v>
      </c>
      <c r="E163">
        <v>30042.97</v>
      </c>
      <c r="F163">
        <v>0</v>
      </c>
      <c r="G163">
        <v>154</v>
      </c>
      <c r="H163">
        <v>0</v>
      </c>
      <c r="I163">
        <v>5</v>
      </c>
      <c r="J163">
        <v>3.1</v>
      </c>
      <c r="K163" t="s">
        <v>2912</v>
      </c>
    </row>
    <row r="164" spans="1:11" x14ac:dyDescent="0.2">
      <c r="A164" t="s">
        <v>2913</v>
      </c>
      <c r="B164" t="s">
        <v>2914</v>
      </c>
      <c r="C164" t="s">
        <v>82</v>
      </c>
      <c r="D164">
        <v>289</v>
      </c>
      <c r="E164">
        <v>18522.89</v>
      </c>
      <c r="F164">
        <v>0</v>
      </c>
      <c r="G164">
        <v>65</v>
      </c>
      <c r="H164">
        <v>0</v>
      </c>
      <c r="I164">
        <v>2</v>
      </c>
      <c r="J164">
        <v>3</v>
      </c>
      <c r="K164" t="s">
        <v>2915</v>
      </c>
    </row>
    <row r="165" spans="1:11" x14ac:dyDescent="0.2">
      <c r="A165" t="s">
        <v>2919</v>
      </c>
      <c r="B165" t="s">
        <v>2920</v>
      </c>
      <c r="C165" t="s">
        <v>101</v>
      </c>
      <c r="D165">
        <v>219.99</v>
      </c>
      <c r="E165">
        <v>0</v>
      </c>
      <c r="F165">
        <v>0</v>
      </c>
      <c r="G165">
        <v>0</v>
      </c>
      <c r="H165">
        <v>0</v>
      </c>
      <c r="I165">
        <v>0</v>
      </c>
      <c r="J165">
        <v>0</v>
      </c>
      <c r="K165" t="s">
        <v>2921</v>
      </c>
    </row>
    <row r="166" spans="1:11" x14ac:dyDescent="0.2">
      <c r="A166" t="s">
        <v>2922</v>
      </c>
      <c r="B166" t="s">
        <v>2923</v>
      </c>
      <c r="C166" t="s">
        <v>101</v>
      </c>
      <c r="D166">
        <v>319.99</v>
      </c>
      <c r="E166">
        <v>3252.79</v>
      </c>
      <c r="F166">
        <v>0</v>
      </c>
      <c r="G166">
        <v>10</v>
      </c>
      <c r="H166">
        <v>0</v>
      </c>
      <c r="I166">
        <v>22</v>
      </c>
      <c r="J166">
        <v>3.4</v>
      </c>
      <c r="K166" t="s">
        <v>2924</v>
      </c>
    </row>
    <row r="167" spans="1:11" x14ac:dyDescent="0.2">
      <c r="A167" t="s">
        <v>2928</v>
      </c>
      <c r="B167" t="s">
        <v>2929</v>
      </c>
      <c r="C167" t="s">
        <v>101</v>
      </c>
      <c r="D167">
        <v>229.99</v>
      </c>
      <c r="E167">
        <v>10025.25</v>
      </c>
      <c r="F167">
        <v>0</v>
      </c>
      <c r="G167">
        <v>48</v>
      </c>
      <c r="H167">
        <v>0</v>
      </c>
      <c r="I167">
        <v>4</v>
      </c>
      <c r="J167">
        <v>3.6</v>
      </c>
      <c r="K167" t="s">
        <v>2930</v>
      </c>
    </row>
    <row r="168" spans="1:11" x14ac:dyDescent="0.2">
      <c r="A168" t="s">
        <v>2893</v>
      </c>
      <c r="B168" t="s">
        <v>2894</v>
      </c>
      <c r="C168" t="s">
        <v>101</v>
      </c>
      <c r="D168">
        <v>185.95</v>
      </c>
      <c r="E168">
        <v>4546.16</v>
      </c>
      <c r="F168">
        <v>0</v>
      </c>
      <c r="G168">
        <v>25</v>
      </c>
      <c r="H168">
        <v>0</v>
      </c>
      <c r="I168">
        <v>189</v>
      </c>
      <c r="J168">
        <v>4</v>
      </c>
      <c r="K168" t="s">
        <v>2895</v>
      </c>
    </row>
    <row r="169" spans="1:11" x14ac:dyDescent="0.2">
      <c r="A169" t="s">
        <v>2931</v>
      </c>
      <c r="B169" t="s">
        <v>2932</v>
      </c>
      <c r="C169" t="s">
        <v>101</v>
      </c>
      <c r="D169">
        <v>145.94</v>
      </c>
      <c r="E169">
        <v>5108.8999999999996</v>
      </c>
      <c r="F169">
        <v>0</v>
      </c>
      <c r="G169">
        <v>35</v>
      </c>
      <c r="H169">
        <v>0</v>
      </c>
      <c r="I169">
        <v>231</v>
      </c>
      <c r="J169">
        <v>4.0999999999999996</v>
      </c>
      <c r="K169" t="s">
        <v>2933</v>
      </c>
    </row>
    <row r="170" spans="1:11" x14ac:dyDescent="0.2">
      <c r="A170" t="s">
        <v>2937</v>
      </c>
      <c r="B170" t="s">
        <v>2938</v>
      </c>
      <c r="C170" t="s">
        <v>101</v>
      </c>
      <c r="D170">
        <v>214.99</v>
      </c>
      <c r="E170">
        <v>7883.32</v>
      </c>
      <c r="F170">
        <v>0</v>
      </c>
      <c r="G170">
        <v>34</v>
      </c>
      <c r="H170">
        <v>0</v>
      </c>
      <c r="I170">
        <v>6</v>
      </c>
      <c r="J170">
        <v>3.3</v>
      </c>
      <c r="K170" t="s">
        <v>2939</v>
      </c>
    </row>
    <row r="171" spans="1:11" x14ac:dyDescent="0.2">
      <c r="A171" t="s">
        <v>2887</v>
      </c>
      <c r="B171" t="s">
        <v>2888</v>
      </c>
      <c r="C171" t="s">
        <v>101</v>
      </c>
      <c r="D171">
        <v>259</v>
      </c>
      <c r="E171">
        <v>3621.55</v>
      </c>
      <c r="F171">
        <v>0</v>
      </c>
      <c r="G171">
        <v>15</v>
      </c>
      <c r="H171">
        <v>0</v>
      </c>
      <c r="I171">
        <v>15</v>
      </c>
      <c r="J171">
        <v>3.8</v>
      </c>
      <c r="K171" t="s">
        <v>2889</v>
      </c>
    </row>
    <row r="172" spans="1:11" x14ac:dyDescent="0.2">
      <c r="A172" t="s">
        <v>2940</v>
      </c>
      <c r="B172" t="s">
        <v>2941</v>
      </c>
      <c r="C172" t="s">
        <v>101</v>
      </c>
      <c r="D172">
        <v>449.99</v>
      </c>
      <c r="E172">
        <v>3842.4</v>
      </c>
      <c r="F172">
        <v>0</v>
      </c>
      <c r="G172">
        <v>9</v>
      </c>
      <c r="H172">
        <v>0</v>
      </c>
      <c r="I172">
        <v>1</v>
      </c>
      <c r="J172">
        <v>5</v>
      </c>
      <c r="K172" t="s">
        <v>2942</v>
      </c>
    </row>
    <row r="173" spans="1:11" x14ac:dyDescent="0.2">
      <c r="A173" t="s">
        <v>2943</v>
      </c>
      <c r="B173" t="s">
        <v>2944</v>
      </c>
      <c r="C173" t="s">
        <v>101</v>
      </c>
      <c r="D173">
        <v>139.99</v>
      </c>
      <c r="E173">
        <v>3070.39</v>
      </c>
      <c r="F173">
        <v>0</v>
      </c>
      <c r="G173">
        <v>22</v>
      </c>
      <c r="H173">
        <v>0</v>
      </c>
      <c r="I173">
        <v>0</v>
      </c>
      <c r="J173">
        <v>0</v>
      </c>
      <c r="K173" t="s">
        <v>2945</v>
      </c>
    </row>
    <row r="174" spans="1:11" x14ac:dyDescent="0.2">
      <c r="A174" t="s">
        <v>2946</v>
      </c>
      <c r="B174" t="s">
        <v>2947</v>
      </c>
      <c r="C174" t="s">
        <v>101</v>
      </c>
      <c r="D174">
        <v>145.94999999999999</v>
      </c>
      <c r="E174">
        <v>0</v>
      </c>
      <c r="F174">
        <v>0</v>
      </c>
      <c r="G174">
        <v>0</v>
      </c>
      <c r="H174">
        <v>0</v>
      </c>
      <c r="I174">
        <v>2</v>
      </c>
      <c r="J174">
        <v>3.1</v>
      </c>
      <c r="K174" t="s">
        <v>2948</v>
      </c>
    </row>
    <row r="175" spans="1:11" x14ac:dyDescent="0.2">
      <c r="A175" t="s">
        <v>2949</v>
      </c>
      <c r="B175" t="s">
        <v>2950</v>
      </c>
      <c r="C175" t="s">
        <v>101</v>
      </c>
      <c r="D175">
        <v>149.94999999999999</v>
      </c>
      <c r="E175">
        <v>1738.36</v>
      </c>
      <c r="F175">
        <v>0</v>
      </c>
      <c r="G175">
        <v>12</v>
      </c>
      <c r="H175">
        <v>0</v>
      </c>
      <c r="I175">
        <v>109</v>
      </c>
      <c r="J175">
        <v>3.9</v>
      </c>
      <c r="K175" t="s">
        <v>2951</v>
      </c>
    </row>
    <row r="176" spans="1:11" x14ac:dyDescent="0.2">
      <c r="A176" t="s">
        <v>2952</v>
      </c>
      <c r="B176" t="s">
        <v>2953</v>
      </c>
      <c r="C176" t="s">
        <v>101</v>
      </c>
      <c r="D176">
        <v>239.95</v>
      </c>
      <c r="E176">
        <v>4980.2800000000007</v>
      </c>
      <c r="F176">
        <v>0</v>
      </c>
      <c r="G176">
        <v>18</v>
      </c>
      <c r="H176">
        <v>0</v>
      </c>
      <c r="I176">
        <v>1</v>
      </c>
      <c r="J176">
        <v>4</v>
      </c>
      <c r="K176" t="s">
        <v>2954</v>
      </c>
    </row>
    <row r="177" spans="1:11" x14ac:dyDescent="0.2">
      <c r="A177" t="s">
        <v>2955</v>
      </c>
      <c r="B177" t="s">
        <v>2956</v>
      </c>
      <c r="C177" t="s">
        <v>101</v>
      </c>
      <c r="D177">
        <v>239.95</v>
      </c>
      <c r="E177">
        <v>0</v>
      </c>
      <c r="F177">
        <v>0</v>
      </c>
      <c r="G177">
        <v>0</v>
      </c>
      <c r="H177">
        <v>0</v>
      </c>
      <c r="I177">
        <v>1</v>
      </c>
      <c r="J177">
        <v>4</v>
      </c>
      <c r="K177" t="s">
        <v>2957</v>
      </c>
    </row>
    <row r="178" spans="1:11" x14ac:dyDescent="0.2">
      <c r="A178" t="s">
        <v>2958</v>
      </c>
      <c r="B178" t="s">
        <v>2959</v>
      </c>
      <c r="C178" t="s">
        <v>82</v>
      </c>
      <c r="D178">
        <v>113.95</v>
      </c>
      <c r="E178">
        <v>257.38</v>
      </c>
      <c r="F178">
        <v>0</v>
      </c>
      <c r="G178">
        <v>2</v>
      </c>
      <c r="H178">
        <v>0</v>
      </c>
      <c r="I178">
        <v>10</v>
      </c>
      <c r="J178">
        <v>4.0999999999999996</v>
      </c>
      <c r="K178" t="s">
        <v>2960</v>
      </c>
    </row>
    <row r="179" spans="1:11" x14ac:dyDescent="0.2">
      <c r="A179" t="s">
        <v>2961</v>
      </c>
      <c r="B179" t="s">
        <v>2962</v>
      </c>
      <c r="C179" t="s">
        <v>101</v>
      </c>
      <c r="D179">
        <v>129.94999999999999</v>
      </c>
      <c r="E179">
        <v>1324.25</v>
      </c>
      <c r="F179">
        <v>0</v>
      </c>
      <c r="G179">
        <v>10</v>
      </c>
      <c r="H179">
        <v>0</v>
      </c>
      <c r="I179">
        <v>2</v>
      </c>
      <c r="J179">
        <v>2.4</v>
      </c>
      <c r="K179" t="s">
        <v>2963</v>
      </c>
    </row>
    <row r="180" spans="1:11" x14ac:dyDescent="0.2">
      <c r="A180" t="s">
        <v>2964</v>
      </c>
      <c r="B180" t="s">
        <v>2965</v>
      </c>
      <c r="C180" t="s">
        <v>101</v>
      </c>
      <c r="D180">
        <v>1399.99</v>
      </c>
      <c r="E180">
        <v>8560.27</v>
      </c>
      <c r="F180">
        <v>0</v>
      </c>
      <c r="G180">
        <v>5</v>
      </c>
      <c r="H180">
        <v>0</v>
      </c>
      <c r="I180">
        <v>1</v>
      </c>
      <c r="J180">
        <v>5</v>
      </c>
      <c r="K180" t="s">
        <v>2966</v>
      </c>
    </row>
    <row r="181" spans="1:11" x14ac:dyDescent="0.2">
      <c r="A181" t="s">
        <v>2967</v>
      </c>
      <c r="B181" t="s">
        <v>2968</v>
      </c>
      <c r="C181" t="s">
        <v>82</v>
      </c>
      <c r="D181">
        <v>140.26</v>
      </c>
      <c r="E181">
        <v>895.63</v>
      </c>
      <c r="F181">
        <v>0</v>
      </c>
      <c r="G181">
        <v>6</v>
      </c>
      <c r="H181">
        <v>0</v>
      </c>
      <c r="I181">
        <v>4</v>
      </c>
      <c r="J181">
        <v>3.9</v>
      </c>
      <c r="K181" t="s">
        <v>2969</v>
      </c>
    </row>
    <row r="182" spans="1:11" x14ac:dyDescent="0.2">
      <c r="A182" t="s">
        <v>2970</v>
      </c>
      <c r="B182" t="s">
        <v>2971</v>
      </c>
      <c r="C182" t="s">
        <v>82</v>
      </c>
      <c r="D182">
        <v>289.99</v>
      </c>
      <c r="E182">
        <v>2772.84</v>
      </c>
      <c r="F182">
        <v>0</v>
      </c>
      <c r="G182">
        <v>10</v>
      </c>
      <c r="H182">
        <v>0</v>
      </c>
      <c r="I182">
        <v>0</v>
      </c>
      <c r="J182">
        <v>0</v>
      </c>
      <c r="K182" t="s">
        <v>2972</v>
      </c>
    </row>
    <row r="183" spans="1:11" x14ac:dyDescent="0.2">
      <c r="A183" t="s">
        <v>2973</v>
      </c>
      <c r="B183" t="s">
        <v>2974</v>
      </c>
      <c r="C183" t="s">
        <v>101</v>
      </c>
      <c r="D183">
        <v>109</v>
      </c>
      <c r="E183">
        <v>633.93000000000006</v>
      </c>
      <c r="F183">
        <v>0</v>
      </c>
      <c r="G183">
        <v>5</v>
      </c>
      <c r="H183">
        <v>0</v>
      </c>
      <c r="I183">
        <v>0</v>
      </c>
      <c r="J183">
        <v>0</v>
      </c>
      <c r="K183" t="s">
        <v>2975</v>
      </c>
    </row>
  </sheetData>
  <pageMargins left="0.75" right="0.75" top="1" bottom="1" header="0.5" footer="0.5"/>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A1:M11"/>
  <sheetViews>
    <sheetView workbookViewId="0"/>
  </sheetViews>
  <sheetFormatPr baseColWidth="10" defaultColWidth="8.83203125" defaultRowHeight="16" x14ac:dyDescent="0.2"/>
  <sheetData>
    <row r="1" spans="1:13" x14ac:dyDescent="0.2">
      <c r="A1" t="s">
        <v>23</v>
      </c>
      <c r="B1" t="s">
        <v>4241</v>
      </c>
      <c r="C1" t="s">
        <v>1</v>
      </c>
      <c r="D1" t="s">
        <v>2</v>
      </c>
      <c r="E1" t="s">
        <v>3</v>
      </c>
      <c r="F1" t="s">
        <v>4</v>
      </c>
      <c r="G1" t="s">
        <v>5</v>
      </c>
      <c r="H1" t="s">
        <v>6</v>
      </c>
      <c r="I1" t="s">
        <v>7</v>
      </c>
      <c r="J1" t="s">
        <v>8</v>
      </c>
      <c r="K1" t="s">
        <v>9</v>
      </c>
      <c r="L1" t="s">
        <v>10</v>
      </c>
      <c r="M1" t="s">
        <v>11</v>
      </c>
    </row>
    <row r="2" spans="1:13" x14ac:dyDescent="0.2">
      <c r="A2" t="s">
        <v>35</v>
      </c>
      <c r="B2" t="s">
        <v>12</v>
      </c>
      <c r="C2">
        <v>1289.4599288762449</v>
      </c>
      <c r="D2">
        <v>3.3920137821143559E-2</v>
      </c>
      <c r="E2">
        <v>-1.3875620680165349E-2</v>
      </c>
      <c r="F2">
        <v>703</v>
      </c>
      <c r="G2">
        <v>0.124512929507616</v>
      </c>
      <c r="H2">
        <v>-0.30943025540275049</v>
      </c>
      <c r="I2">
        <v>-0.14580801944106919</v>
      </c>
      <c r="J2">
        <v>906490.33000000007</v>
      </c>
      <c r="K2">
        <v>0.42851921221738187</v>
      </c>
      <c r="L2">
        <v>-0.2860060344908999</v>
      </c>
      <c r="M2">
        <v>-0.1576604633513442</v>
      </c>
    </row>
    <row r="3" spans="1:13" x14ac:dyDescent="0.2">
      <c r="A3" t="s">
        <v>35</v>
      </c>
      <c r="B3" t="s">
        <v>13</v>
      </c>
      <c r="C3">
        <v>554.10393267023721</v>
      </c>
      <c r="D3">
        <v>-3.8343846586495263E-2</v>
      </c>
      <c r="E3">
        <v>2.7720741913725981E-3</v>
      </c>
      <c r="F3">
        <v>1307</v>
      </c>
      <c r="G3">
        <v>0.23149132128940841</v>
      </c>
      <c r="H3">
        <v>-0.34747878182725911</v>
      </c>
      <c r="I3">
        <v>-0.16164207825529189</v>
      </c>
      <c r="J3">
        <v>724213.84</v>
      </c>
      <c r="K3">
        <v>0.34235284583093678</v>
      </c>
      <c r="L3">
        <v>-0.37249895531130761</v>
      </c>
      <c r="M3">
        <v>-0.15931808789729079</v>
      </c>
    </row>
    <row r="4" spans="1:13" x14ac:dyDescent="0.2">
      <c r="A4" t="s">
        <v>35</v>
      </c>
      <c r="B4" t="s">
        <v>14</v>
      </c>
      <c r="C4">
        <v>186.20196069868999</v>
      </c>
      <c r="D4">
        <v>-3.6622572040215351E-2</v>
      </c>
      <c r="E4">
        <v>5.7537918238366181E-2</v>
      </c>
      <c r="F4">
        <v>2290</v>
      </c>
      <c r="G4">
        <v>0.40559688274884881</v>
      </c>
      <c r="H4">
        <v>-8.0321285140562249E-2</v>
      </c>
      <c r="I4">
        <v>-0.47621225983531568</v>
      </c>
      <c r="J4">
        <v>426402.49</v>
      </c>
      <c r="K4">
        <v>0.2015704448853084</v>
      </c>
      <c r="L4">
        <v>-0.1140022851293547</v>
      </c>
      <c r="M4">
        <v>-0.44607460366746138</v>
      </c>
    </row>
    <row r="5" spans="1:13" x14ac:dyDescent="0.2">
      <c r="A5" t="s">
        <v>35</v>
      </c>
      <c r="B5" t="s">
        <v>15</v>
      </c>
      <c r="C5">
        <v>478.39689767441871</v>
      </c>
      <c r="D5">
        <v>-9.2444713449378102E-2</v>
      </c>
      <c r="E5">
        <v>0.19342960120249431</v>
      </c>
      <c r="F5">
        <v>4300</v>
      </c>
      <c r="G5">
        <v>0.76160113354587322</v>
      </c>
      <c r="H5">
        <v>-0.21974233351478861</v>
      </c>
      <c r="I5">
        <v>-0.36334024281907018</v>
      </c>
      <c r="J5">
        <v>2057106.66</v>
      </c>
      <c r="K5">
        <v>0.97244250293362711</v>
      </c>
      <c r="L5">
        <v>-0.29187302990969438</v>
      </c>
      <c r="M5">
        <v>-0.24019139988588609</v>
      </c>
    </row>
    <row r="6" spans="1:13" x14ac:dyDescent="0.2">
      <c r="A6" t="s">
        <v>35</v>
      </c>
      <c r="B6" t="s">
        <v>16</v>
      </c>
      <c r="C6">
        <v>118.1478431372549</v>
      </c>
      <c r="D6">
        <v>-0.21581449992344101</v>
      </c>
      <c r="E6">
        <v>-0.1816102318008235</v>
      </c>
      <c r="F6">
        <v>51</v>
      </c>
      <c r="G6">
        <v>9.0329436769394263E-3</v>
      </c>
      <c r="H6">
        <v>-0.89352818371607512</v>
      </c>
      <c r="I6">
        <v>-0.93772893772893773</v>
      </c>
      <c r="J6">
        <v>6025.5399999999991</v>
      </c>
      <c r="K6">
        <v>2.848413897569456E-3</v>
      </c>
      <c r="L6">
        <v>-0.91650634550333088</v>
      </c>
      <c r="M6">
        <v>-0.94903799978246883</v>
      </c>
    </row>
    <row r="7" spans="1:13" x14ac:dyDescent="0.2">
      <c r="A7" t="s">
        <v>35</v>
      </c>
      <c r="B7" t="s">
        <v>17</v>
      </c>
      <c r="C7">
        <v>31.558840579710139</v>
      </c>
      <c r="D7">
        <v>1.9747781706681119E-2</v>
      </c>
      <c r="E7">
        <v>-1.8426322990663931E-2</v>
      </c>
      <c r="F7">
        <v>759</v>
      </c>
      <c r="G7">
        <v>0.13443145589798089</v>
      </c>
      <c r="H7">
        <v>-0.20021074815595361</v>
      </c>
      <c r="I7">
        <v>-0.31621621621621621</v>
      </c>
      <c r="J7">
        <v>23953.16</v>
      </c>
      <c r="K7">
        <v>1.132321980016809E-2</v>
      </c>
      <c r="L7">
        <v>-0.1844166845991877</v>
      </c>
      <c r="M7">
        <v>-0.32881583707199452</v>
      </c>
    </row>
    <row r="8" spans="1:13" x14ac:dyDescent="0.2">
      <c r="A8" t="s">
        <v>35</v>
      </c>
      <c r="B8" t="s">
        <v>18</v>
      </c>
      <c r="C8">
        <v>37.010740740740736</v>
      </c>
      <c r="D8">
        <v>-0.47948690843950692</v>
      </c>
      <c r="E8">
        <v>-0.53617507040728984</v>
      </c>
      <c r="F8">
        <v>810</v>
      </c>
      <c r="G8">
        <v>0.1434643995749203</v>
      </c>
      <c r="H8">
        <v>-0.4327731092436975</v>
      </c>
      <c r="I8">
        <v>-0.58009331259720054</v>
      </c>
      <c r="J8">
        <v>29978.7</v>
      </c>
      <c r="K8">
        <v>1.4171633697737541E-2</v>
      </c>
      <c r="L8">
        <v>-0.70475097747619087</v>
      </c>
      <c r="M8">
        <v>-0.80523681027988836</v>
      </c>
    </row>
    <row r="9" spans="1:13" x14ac:dyDescent="0.2">
      <c r="A9" t="s">
        <v>35</v>
      </c>
      <c r="B9" t="s">
        <v>19</v>
      </c>
      <c r="C9">
        <v>42.43</v>
      </c>
      <c r="D9">
        <v>6.3597338708834883E-2</v>
      </c>
      <c r="F9">
        <v>16</v>
      </c>
      <c r="G9">
        <v>2.833864682961389E-3</v>
      </c>
      <c r="H9">
        <v>-0.33333333333333343</v>
      </c>
      <c r="J9">
        <v>678.88</v>
      </c>
      <c r="K9">
        <v>3.209224777832282E-4</v>
      </c>
      <c r="L9">
        <v>-0.29093510752744328</v>
      </c>
    </row>
    <row r="10" spans="1:13" x14ac:dyDescent="0.2">
      <c r="A10" t="s">
        <v>35</v>
      </c>
      <c r="B10" t="s">
        <v>20</v>
      </c>
      <c r="C10">
        <v>53.485145631067958</v>
      </c>
      <c r="D10">
        <v>0.17174550013197501</v>
      </c>
      <c r="E10">
        <v>0.27366145262255848</v>
      </c>
      <c r="F10">
        <v>515</v>
      </c>
      <c r="G10">
        <v>9.1215019482819695E-2</v>
      </c>
      <c r="H10">
        <v>-9.6491228070175405E-2</v>
      </c>
      <c r="I10">
        <v>-7.8711985688729835E-2</v>
      </c>
      <c r="J10">
        <v>27544.85</v>
      </c>
      <c r="K10">
        <v>1.302109579331745E-2</v>
      </c>
      <c r="L10">
        <v>5.8682337838538823E-2</v>
      </c>
      <c r="M10">
        <v>0.17340903059144491</v>
      </c>
    </row>
    <row r="11" spans="1:13" x14ac:dyDescent="0.2">
      <c r="A11" t="s">
        <v>35</v>
      </c>
      <c r="B11" t="s">
        <v>21</v>
      </c>
      <c r="C11">
        <v>374.9883159014359</v>
      </c>
      <c r="D11">
        <v>-6.8805590977413789E-2</v>
      </c>
      <c r="E11">
        <v>0.20134601797552401</v>
      </c>
      <c r="F11">
        <v>5641</v>
      </c>
      <c r="G11">
        <v>0.99911441728657457</v>
      </c>
      <c r="H11">
        <v>-0.25116155582105398</v>
      </c>
      <c r="I11">
        <v>-0.3896342782947414</v>
      </c>
      <c r="J11">
        <v>2115309.09</v>
      </c>
      <c r="K11">
        <v>0.99995615490246526</v>
      </c>
      <c r="L11">
        <v>-0.30268582751939349</v>
      </c>
      <c r="M11">
        <v>-0.2667395707206307</v>
      </c>
    </row>
  </sheetData>
  <pageMargins left="0.75" right="0.75" top="1" bottom="1" header="0.5" footer="0.5"/>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dimension ref="A1:K283"/>
  <sheetViews>
    <sheetView workbookViewId="0"/>
  </sheetViews>
  <sheetFormatPr baseColWidth="10" defaultColWidth="8.83203125" defaultRowHeight="16" x14ac:dyDescent="0.2"/>
  <sheetData>
    <row r="1" spans="1:11" x14ac:dyDescent="0.2">
      <c r="A1" t="s">
        <v>4249</v>
      </c>
      <c r="B1" t="s">
        <v>70</v>
      </c>
      <c r="C1" t="s">
        <v>72</v>
      </c>
      <c r="D1" t="s">
        <v>73</v>
      </c>
      <c r="E1" t="s">
        <v>4243</v>
      </c>
      <c r="F1" t="s">
        <v>4242</v>
      </c>
      <c r="G1" t="s">
        <v>4252</v>
      </c>
      <c r="H1" t="s">
        <v>4244</v>
      </c>
      <c r="I1" t="s">
        <v>4246</v>
      </c>
      <c r="J1" t="s">
        <v>4250</v>
      </c>
      <c r="K1" t="s">
        <v>4251</v>
      </c>
    </row>
    <row r="2" spans="1:11" x14ac:dyDescent="0.2">
      <c r="A2" t="s">
        <v>162</v>
      </c>
      <c r="B2" t="s">
        <v>161</v>
      </c>
      <c r="C2" t="s">
        <v>101</v>
      </c>
      <c r="D2">
        <v>1327.748231707317</v>
      </c>
      <c r="E2">
        <v>1485349.56</v>
      </c>
      <c r="F2">
        <v>217750.71</v>
      </c>
      <c r="G2">
        <v>1125</v>
      </c>
      <c r="H2">
        <v>164</v>
      </c>
      <c r="I2">
        <v>113</v>
      </c>
      <c r="J2">
        <v>4.4000000000000004</v>
      </c>
      <c r="K2" t="s">
        <v>163</v>
      </c>
    </row>
    <row r="3" spans="1:11" x14ac:dyDescent="0.2">
      <c r="A3" t="s">
        <v>209</v>
      </c>
      <c r="B3" t="s">
        <v>208</v>
      </c>
      <c r="C3" t="s">
        <v>101</v>
      </c>
      <c r="D3">
        <v>536.91413669064752</v>
      </c>
      <c r="E3">
        <v>1398413.93</v>
      </c>
      <c r="F3">
        <v>149262.13</v>
      </c>
      <c r="G3">
        <v>2707</v>
      </c>
      <c r="H3">
        <v>278</v>
      </c>
      <c r="I3">
        <v>428</v>
      </c>
      <c r="J3">
        <v>4.5</v>
      </c>
      <c r="K3" t="s">
        <v>210</v>
      </c>
    </row>
    <row r="4" spans="1:11" x14ac:dyDescent="0.2">
      <c r="A4" t="s">
        <v>228</v>
      </c>
      <c r="B4" t="s">
        <v>227</v>
      </c>
      <c r="C4" t="s">
        <v>101</v>
      </c>
      <c r="D4">
        <v>694.41927083333337</v>
      </c>
      <c r="E4">
        <v>1299986.97</v>
      </c>
      <c r="F4">
        <v>133328.5</v>
      </c>
      <c r="G4">
        <v>1990</v>
      </c>
      <c r="H4">
        <v>192</v>
      </c>
      <c r="I4">
        <v>437</v>
      </c>
      <c r="J4">
        <v>4.5999999999999996</v>
      </c>
      <c r="K4" t="s">
        <v>229</v>
      </c>
    </row>
    <row r="5" spans="1:11" x14ac:dyDescent="0.2">
      <c r="A5" t="s">
        <v>348</v>
      </c>
      <c r="B5" t="s">
        <v>347</v>
      </c>
      <c r="C5" t="s">
        <v>101</v>
      </c>
      <c r="D5">
        <v>1881.020869565217</v>
      </c>
      <c r="E5">
        <v>1797927</v>
      </c>
      <c r="F5">
        <v>129790.44</v>
      </c>
      <c r="G5">
        <v>972</v>
      </c>
      <c r="H5">
        <v>69</v>
      </c>
      <c r="I5">
        <v>186</v>
      </c>
      <c r="J5">
        <v>4.3</v>
      </c>
      <c r="K5" t="s">
        <v>349</v>
      </c>
    </row>
    <row r="6" spans="1:11" x14ac:dyDescent="0.2">
      <c r="A6" t="s">
        <v>351</v>
      </c>
      <c r="B6" t="s">
        <v>350</v>
      </c>
      <c r="C6" t="s">
        <v>101</v>
      </c>
      <c r="D6">
        <v>1218.398452380952</v>
      </c>
      <c r="E6">
        <v>2180164</v>
      </c>
      <c r="F6">
        <v>102345.47</v>
      </c>
      <c r="G6">
        <v>1736</v>
      </c>
      <c r="H6">
        <v>84</v>
      </c>
      <c r="I6">
        <v>172</v>
      </c>
      <c r="J6">
        <v>4.2</v>
      </c>
      <c r="K6" t="s">
        <v>352</v>
      </c>
    </row>
    <row r="7" spans="1:11" x14ac:dyDescent="0.2">
      <c r="A7" t="s">
        <v>2976</v>
      </c>
      <c r="B7" t="s">
        <v>2977</v>
      </c>
      <c r="C7" t="s">
        <v>101</v>
      </c>
      <c r="D7">
        <v>191.23654580152669</v>
      </c>
      <c r="E7">
        <v>1750445.38</v>
      </c>
      <c r="F7">
        <v>100207.95</v>
      </c>
      <c r="G7">
        <v>10306</v>
      </c>
      <c r="H7">
        <v>524</v>
      </c>
      <c r="I7">
        <v>3564</v>
      </c>
      <c r="J7">
        <v>4.5</v>
      </c>
      <c r="K7" t="s">
        <v>2978</v>
      </c>
    </row>
    <row r="8" spans="1:11" x14ac:dyDescent="0.2">
      <c r="A8" t="s">
        <v>2979</v>
      </c>
      <c r="B8" t="s">
        <v>2980</v>
      </c>
      <c r="C8" t="s">
        <v>101</v>
      </c>
      <c r="D8">
        <v>491.71407407407401</v>
      </c>
      <c r="E8">
        <v>1139047.49</v>
      </c>
      <c r="F8">
        <v>66381.399999999994</v>
      </c>
      <c r="G8">
        <v>2335</v>
      </c>
      <c r="H8">
        <v>135</v>
      </c>
      <c r="I8">
        <v>302</v>
      </c>
      <c r="J8">
        <v>4.3</v>
      </c>
      <c r="K8" t="s">
        <v>2981</v>
      </c>
    </row>
    <row r="9" spans="1:11" x14ac:dyDescent="0.2">
      <c r="A9" t="s">
        <v>2982</v>
      </c>
      <c r="B9" t="s">
        <v>2983</v>
      </c>
      <c r="C9" t="s">
        <v>101</v>
      </c>
      <c r="D9">
        <v>189.63343848580439</v>
      </c>
      <c r="E9">
        <v>847684.74999999988</v>
      </c>
      <c r="F9">
        <v>60113.8</v>
      </c>
      <c r="G9">
        <v>4979</v>
      </c>
      <c r="H9">
        <v>317</v>
      </c>
      <c r="I9">
        <v>3420</v>
      </c>
      <c r="J9">
        <v>4.4000000000000004</v>
      </c>
      <c r="K9" t="s">
        <v>2984</v>
      </c>
    </row>
    <row r="10" spans="1:11" x14ac:dyDescent="0.2">
      <c r="A10" t="s">
        <v>2985</v>
      </c>
      <c r="B10" t="s">
        <v>2986</v>
      </c>
      <c r="C10" t="s">
        <v>101</v>
      </c>
      <c r="D10">
        <v>460.43556451612898</v>
      </c>
      <c r="E10">
        <v>706283.7300000001</v>
      </c>
      <c r="F10">
        <v>57094.01</v>
      </c>
      <c r="G10">
        <v>1566</v>
      </c>
      <c r="H10">
        <v>124</v>
      </c>
      <c r="I10">
        <v>205</v>
      </c>
      <c r="J10">
        <v>4.4000000000000004</v>
      </c>
      <c r="K10" t="s">
        <v>2987</v>
      </c>
    </row>
    <row r="11" spans="1:11" x14ac:dyDescent="0.2">
      <c r="A11" t="s">
        <v>2988</v>
      </c>
      <c r="B11" t="s">
        <v>2989</v>
      </c>
      <c r="C11" t="s">
        <v>101</v>
      </c>
      <c r="D11">
        <v>430.8726356589147</v>
      </c>
      <c r="E11">
        <v>345178.44000000012</v>
      </c>
      <c r="F11">
        <v>55582.57</v>
      </c>
      <c r="G11">
        <v>794</v>
      </c>
      <c r="H11">
        <v>129</v>
      </c>
      <c r="I11">
        <v>81</v>
      </c>
      <c r="J11">
        <v>4.5</v>
      </c>
      <c r="K11" t="s">
        <v>2990</v>
      </c>
    </row>
    <row r="12" spans="1:11" x14ac:dyDescent="0.2">
      <c r="A12" t="s">
        <v>363</v>
      </c>
      <c r="B12" t="s">
        <v>362</v>
      </c>
      <c r="C12" t="s">
        <v>101</v>
      </c>
      <c r="D12">
        <v>1046.2452830188679</v>
      </c>
      <c r="E12">
        <v>1201771.3</v>
      </c>
      <c r="F12">
        <v>55451</v>
      </c>
      <c r="G12">
        <v>1147</v>
      </c>
      <c r="H12">
        <v>53</v>
      </c>
      <c r="I12">
        <v>699</v>
      </c>
      <c r="J12">
        <v>4.2</v>
      </c>
      <c r="K12" t="s">
        <v>364</v>
      </c>
    </row>
    <row r="13" spans="1:11" x14ac:dyDescent="0.2">
      <c r="A13" t="s">
        <v>2991</v>
      </c>
      <c r="B13" t="s">
        <v>2992</v>
      </c>
      <c r="C13" t="s">
        <v>101</v>
      </c>
      <c r="D13">
        <v>528.1392045454545</v>
      </c>
      <c r="E13">
        <v>396285.31000000011</v>
      </c>
      <c r="F13">
        <v>46476.25</v>
      </c>
      <c r="G13">
        <v>792</v>
      </c>
      <c r="H13">
        <v>88</v>
      </c>
      <c r="I13">
        <v>631</v>
      </c>
      <c r="J13">
        <v>4.4000000000000004</v>
      </c>
      <c r="K13" t="s">
        <v>2993</v>
      </c>
    </row>
    <row r="14" spans="1:11" x14ac:dyDescent="0.2">
      <c r="A14" t="s">
        <v>2994</v>
      </c>
      <c r="B14" t="s">
        <v>2995</v>
      </c>
      <c r="C14" t="s">
        <v>101</v>
      </c>
      <c r="D14">
        <v>133.66757309941519</v>
      </c>
      <c r="E14">
        <v>671756.38</v>
      </c>
      <c r="F14">
        <v>45714.31</v>
      </c>
      <c r="G14">
        <v>5301</v>
      </c>
      <c r="H14">
        <v>342</v>
      </c>
      <c r="I14">
        <v>4094</v>
      </c>
      <c r="J14">
        <v>4.3</v>
      </c>
      <c r="K14" t="s">
        <v>2996</v>
      </c>
    </row>
    <row r="15" spans="1:11" x14ac:dyDescent="0.2">
      <c r="A15" t="s">
        <v>2997</v>
      </c>
      <c r="B15" t="s">
        <v>2998</v>
      </c>
      <c r="C15" t="s">
        <v>101</v>
      </c>
      <c r="D15">
        <v>694.15766666666661</v>
      </c>
      <c r="E15">
        <v>295399.22999999992</v>
      </c>
      <c r="F15">
        <v>41649.46</v>
      </c>
      <c r="G15">
        <v>430</v>
      </c>
      <c r="H15">
        <v>60</v>
      </c>
      <c r="I15">
        <v>271</v>
      </c>
      <c r="J15">
        <v>4.4000000000000004</v>
      </c>
      <c r="K15" t="s">
        <v>2999</v>
      </c>
    </row>
    <row r="16" spans="1:11" x14ac:dyDescent="0.2">
      <c r="A16" t="s">
        <v>3000</v>
      </c>
      <c r="B16" t="s">
        <v>3001</v>
      </c>
      <c r="C16" t="s">
        <v>101</v>
      </c>
      <c r="D16">
        <v>1007.638918918919</v>
      </c>
      <c r="E16">
        <v>582141.9</v>
      </c>
      <c r="F16">
        <v>37282.639999999999</v>
      </c>
      <c r="G16">
        <v>571</v>
      </c>
      <c r="H16">
        <v>37</v>
      </c>
      <c r="I16">
        <v>1081</v>
      </c>
      <c r="J16">
        <v>4.3</v>
      </c>
      <c r="K16" t="s">
        <v>3002</v>
      </c>
    </row>
    <row r="17" spans="1:11" x14ac:dyDescent="0.2">
      <c r="A17" t="s">
        <v>3003</v>
      </c>
      <c r="B17" t="s">
        <v>3004</v>
      </c>
      <c r="C17" t="s">
        <v>101</v>
      </c>
      <c r="D17">
        <v>1526.112173913044</v>
      </c>
      <c r="E17">
        <v>352786.24</v>
      </c>
      <c r="F17">
        <v>35100.58</v>
      </c>
      <c r="G17">
        <v>241</v>
      </c>
      <c r="H17">
        <v>23</v>
      </c>
      <c r="I17">
        <v>222</v>
      </c>
      <c r="J17">
        <v>4.0999999999999996</v>
      </c>
      <c r="K17" t="s">
        <v>3005</v>
      </c>
    </row>
    <row r="18" spans="1:11" x14ac:dyDescent="0.2">
      <c r="A18" t="s">
        <v>3006</v>
      </c>
      <c r="B18" t="s">
        <v>3007</v>
      </c>
      <c r="C18" t="s">
        <v>101</v>
      </c>
      <c r="D18">
        <v>845.13421052631577</v>
      </c>
      <c r="E18">
        <v>898389.56</v>
      </c>
      <c r="F18">
        <v>32115.1</v>
      </c>
      <c r="G18">
        <v>1160</v>
      </c>
      <c r="H18">
        <v>38</v>
      </c>
      <c r="I18">
        <v>1093</v>
      </c>
      <c r="J18">
        <v>4.3</v>
      </c>
      <c r="K18" t="s">
        <v>3008</v>
      </c>
    </row>
    <row r="19" spans="1:11" x14ac:dyDescent="0.2">
      <c r="A19" t="s">
        <v>3009</v>
      </c>
      <c r="B19" t="s">
        <v>3010</v>
      </c>
      <c r="C19" t="s">
        <v>101</v>
      </c>
      <c r="D19">
        <v>1514.5905</v>
      </c>
      <c r="E19">
        <v>229936.3038461539</v>
      </c>
      <c r="F19">
        <v>30291.81</v>
      </c>
      <c r="G19">
        <v>59</v>
      </c>
      <c r="H19">
        <v>20</v>
      </c>
      <c r="I19">
        <v>108</v>
      </c>
      <c r="J19">
        <v>4.5</v>
      </c>
      <c r="K19" t="s">
        <v>3011</v>
      </c>
    </row>
    <row r="20" spans="1:11" x14ac:dyDescent="0.2">
      <c r="A20" t="s">
        <v>3012</v>
      </c>
      <c r="B20" t="s">
        <v>3013</v>
      </c>
      <c r="C20" t="s">
        <v>101</v>
      </c>
      <c r="D20">
        <v>835.40694444444443</v>
      </c>
      <c r="E20">
        <v>821229.95000000007</v>
      </c>
      <c r="F20">
        <v>30074.65</v>
      </c>
      <c r="G20">
        <v>1064</v>
      </c>
      <c r="H20">
        <v>36</v>
      </c>
      <c r="I20">
        <v>256</v>
      </c>
      <c r="J20">
        <v>4.3</v>
      </c>
      <c r="K20" t="s">
        <v>3014</v>
      </c>
    </row>
    <row r="21" spans="1:11" x14ac:dyDescent="0.2">
      <c r="A21" t="s">
        <v>3015</v>
      </c>
      <c r="B21" t="s">
        <v>3016</v>
      </c>
      <c r="C21" t="s">
        <v>101</v>
      </c>
      <c r="D21">
        <v>692.92200000000003</v>
      </c>
      <c r="E21">
        <v>502148.08</v>
      </c>
      <c r="F21">
        <v>27716.880000000001</v>
      </c>
      <c r="G21">
        <v>777</v>
      </c>
      <c r="H21">
        <v>40</v>
      </c>
      <c r="I21">
        <v>270</v>
      </c>
      <c r="J21">
        <v>4.4000000000000004</v>
      </c>
      <c r="K21" t="s">
        <v>3017</v>
      </c>
    </row>
    <row r="22" spans="1:11" x14ac:dyDescent="0.2">
      <c r="A22" t="s">
        <v>3018</v>
      </c>
      <c r="B22" t="s">
        <v>3019</v>
      </c>
      <c r="C22" t="s">
        <v>101</v>
      </c>
      <c r="D22">
        <v>1171.411818181818</v>
      </c>
      <c r="E22">
        <v>237297.18</v>
      </c>
      <c r="F22">
        <v>25771.06</v>
      </c>
      <c r="G22">
        <v>213</v>
      </c>
      <c r="H22">
        <v>22</v>
      </c>
      <c r="I22">
        <v>1081</v>
      </c>
      <c r="J22">
        <v>4.3</v>
      </c>
      <c r="K22" t="s">
        <v>3020</v>
      </c>
    </row>
    <row r="23" spans="1:11" x14ac:dyDescent="0.2">
      <c r="A23" t="s">
        <v>3021</v>
      </c>
      <c r="B23" t="s">
        <v>3022</v>
      </c>
      <c r="C23" t="s">
        <v>101</v>
      </c>
      <c r="D23">
        <v>2698.0611111111111</v>
      </c>
      <c r="E23">
        <v>469881.52</v>
      </c>
      <c r="F23">
        <v>24282.55</v>
      </c>
      <c r="G23">
        <v>180</v>
      </c>
      <c r="H23">
        <v>9</v>
      </c>
      <c r="I23">
        <v>5227</v>
      </c>
      <c r="J23">
        <v>4.4000000000000004</v>
      </c>
      <c r="K23" t="s">
        <v>3023</v>
      </c>
    </row>
    <row r="24" spans="1:11" x14ac:dyDescent="0.2">
      <c r="A24" t="s">
        <v>3024</v>
      </c>
      <c r="B24" t="s">
        <v>3025</v>
      </c>
      <c r="C24" t="s">
        <v>101</v>
      </c>
      <c r="D24">
        <v>2555.6088888888889</v>
      </c>
      <c r="E24">
        <v>717320.65</v>
      </c>
      <c r="F24">
        <v>23000.48</v>
      </c>
      <c r="G24">
        <v>266</v>
      </c>
      <c r="H24">
        <v>9</v>
      </c>
      <c r="I24">
        <v>139</v>
      </c>
      <c r="J24">
        <v>4.0999999999999996</v>
      </c>
      <c r="K24" t="s">
        <v>3026</v>
      </c>
    </row>
    <row r="25" spans="1:11" x14ac:dyDescent="0.2">
      <c r="A25" t="s">
        <v>3027</v>
      </c>
      <c r="B25" t="s">
        <v>3028</v>
      </c>
      <c r="C25" t="s">
        <v>101</v>
      </c>
      <c r="D25">
        <v>835.41639999999995</v>
      </c>
      <c r="E25">
        <v>213522.69</v>
      </c>
      <c r="F25">
        <v>20885.41</v>
      </c>
      <c r="G25">
        <v>260</v>
      </c>
      <c r="H25">
        <v>25</v>
      </c>
      <c r="I25">
        <v>103</v>
      </c>
      <c r="J25">
        <v>4.5</v>
      </c>
      <c r="K25" t="s">
        <v>3029</v>
      </c>
    </row>
    <row r="26" spans="1:11" x14ac:dyDescent="0.2">
      <c r="A26" t="s">
        <v>3030</v>
      </c>
      <c r="B26" t="s">
        <v>3031</v>
      </c>
      <c r="C26" t="s">
        <v>101</v>
      </c>
      <c r="D26">
        <v>755.63250000000005</v>
      </c>
      <c r="E26">
        <v>98573.060000000012</v>
      </c>
      <c r="F26">
        <v>18135.18</v>
      </c>
      <c r="G26">
        <v>124</v>
      </c>
      <c r="H26">
        <v>24</v>
      </c>
      <c r="I26">
        <v>289</v>
      </c>
      <c r="J26">
        <v>4.2</v>
      </c>
      <c r="K26" t="s">
        <v>3032</v>
      </c>
    </row>
    <row r="27" spans="1:11" x14ac:dyDescent="0.2">
      <c r="A27" t="s">
        <v>3033</v>
      </c>
      <c r="B27" t="s">
        <v>3034</v>
      </c>
      <c r="C27" t="s">
        <v>101</v>
      </c>
      <c r="D27">
        <v>1762.806</v>
      </c>
      <c r="E27">
        <v>489263.49999999988</v>
      </c>
      <c r="F27">
        <v>17628.060000000001</v>
      </c>
      <c r="G27">
        <v>260</v>
      </c>
      <c r="H27">
        <v>10</v>
      </c>
      <c r="I27">
        <v>47</v>
      </c>
      <c r="J27">
        <v>4.3</v>
      </c>
      <c r="K27" t="s">
        <v>3035</v>
      </c>
    </row>
    <row r="28" spans="1:11" x14ac:dyDescent="0.2">
      <c r="A28" t="s">
        <v>3036</v>
      </c>
      <c r="B28" t="s">
        <v>3037</v>
      </c>
      <c r="C28" t="s">
        <v>82</v>
      </c>
      <c r="D28">
        <v>38.3537819025522</v>
      </c>
      <c r="E28">
        <v>189168.99</v>
      </c>
      <c r="F28">
        <v>16530.48</v>
      </c>
      <c r="G28">
        <v>4750</v>
      </c>
      <c r="H28">
        <v>431</v>
      </c>
      <c r="I28">
        <v>4304</v>
      </c>
      <c r="J28">
        <v>4.4000000000000004</v>
      </c>
      <c r="K28" t="s">
        <v>3038</v>
      </c>
    </row>
    <row r="29" spans="1:11" x14ac:dyDescent="0.2">
      <c r="A29" t="s">
        <v>3039</v>
      </c>
      <c r="B29" t="s">
        <v>3040</v>
      </c>
      <c r="C29" t="s">
        <v>101</v>
      </c>
      <c r="D29">
        <v>282.63228070175438</v>
      </c>
      <c r="E29">
        <v>345947.60999999993</v>
      </c>
      <c r="F29">
        <v>16110.04</v>
      </c>
      <c r="G29">
        <v>1390</v>
      </c>
      <c r="H29">
        <v>57</v>
      </c>
      <c r="I29">
        <v>2033</v>
      </c>
      <c r="J29">
        <v>4.4000000000000004</v>
      </c>
      <c r="K29" t="s">
        <v>3041</v>
      </c>
    </row>
    <row r="30" spans="1:11" x14ac:dyDescent="0.2">
      <c r="A30" t="s">
        <v>3042</v>
      </c>
      <c r="B30" t="s">
        <v>3043</v>
      </c>
      <c r="C30" t="s">
        <v>101</v>
      </c>
      <c r="D30">
        <v>241.15954545454551</v>
      </c>
      <c r="E30">
        <v>219647.24</v>
      </c>
      <c r="F30">
        <v>15916.53</v>
      </c>
      <c r="G30">
        <v>925</v>
      </c>
      <c r="H30">
        <v>66</v>
      </c>
      <c r="I30">
        <v>89</v>
      </c>
      <c r="J30">
        <v>4.3</v>
      </c>
      <c r="K30" t="s">
        <v>3044</v>
      </c>
    </row>
    <row r="31" spans="1:11" x14ac:dyDescent="0.2">
      <c r="A31" t="s">
        <v>3045</v>
      </c>
      <c r="B31" t="s">
        <v>3046</v>
      </c>
      <c r="C31" t="s">
        <v>101</v>
      </c>
      <c r="D31">
        <v>1418.147272727273</v>
      </c>
      <c r="E31">
        <v>229841.5376923077</v>
      </c>
      <c r="F31">
        <v>15599.62</v>
      </c>
      <c r="G31">
        <v>133</v>
      </c>
      <c r="H31">
        <v>11</v>
      </c>
      <c r="I31">
        <v>21</v>
      </c>
      <c r="J31">
        <v>4.7</v>
      </c>
      <c r="K31" t="s">
        <v>3047</v>
      </c>
    </row>
    <row r="32" spans="1:11" x14ac:dyDescent="0.2">
      <c r="A32" t="s">
        <v>3048</v>
      </c>
      <c r="B32" t="s">
        <v>3049</v>
      </c>
      <c r="C32" t="s">
        <v>101</v>
      </c>
      <c r="D32">
        <v>816.81882352941182</v>
      </c>
      <c r="E32">
        <v>169937.89076923081</v>
      </c>
      <c r="F32">
        <v>13885.92</v>
      </c>
      <c r="G32">
        <v>68</v>
      </c>
      <c r="H32">
        <v>17</v>
      </c>
      <c r="I32">
        <v>10</v>
      </c>
      <c r="J32">
        <v>4.5999999999999996</v>
      </c>
      <c r="K32" t="s">
        <v>3050</v>
      </c>
    </row>
    <row r="33" spans="1:11" x14ac:dyDescent="0.2">
      <c r="A33" t="s">
        <v>3051</v>
      </c>
      <c r="B33" t="s">
        <v>3052</v>
      </c>
      <c r="C33" t="s">
        <v>101</v>
      </c>
      <c r="D33">
        <v>208.79809523809519</v>
      </c>
      <c r="E33">
        <v>99922.310000000012</v>
      </c>
      <c r="F33">
        <v>13154.28</v>
      </c>
      <c r="G33">
        <v>518</v>
      </c>
      <c r="H33">
        <v>63</v>
      </c>
      <c r="I33">
        <v>21</v>
      </c>
      <c r="J33">
        <v>3.9</v>
      </c>
      <c r="K33" t="s">
        <v>3053</v>
      </c>
    </row>
    <row r="34" spans="1:11" x14ac:dyDescent="0.2">
      <c r="A34" t="s">
        <v>3054</v>
      </c>
      <c r="B34" t="s">
        <v>3055</v>
      </c>
      <c r="C34" t="s">
        <v>101</v>
      </c>
      <c r="D34">
        <v>208.65</v>
      </c>
      <c r="E34">
        <v>158750.54999999999</v>
      </c>
      <c r="F34">
        <v>13144.95</v>
      </c>
      <c r="G34">
        <v>63</v>
      </c>
      <c r="H34">
        <v>63</v>
      </c>
      <c r="I34">
        <v>5</v>
      </c>
      <c r="J34">
        <v>5</v>
      </c>
      <c r="K34" t="s">
        <v>3056</v>
      </c>
    </row>
    <row r="35" spans="1:11" x14ac:dyDescent="0.2">
      <c r="A35" t="s">
        <v>3057</v>
      </c>
      <c r="B35" t="s">
        <v>3058</v>
      </c>
      <c r="C35" t="s">
        <v>101</v>
      </c>
      <c r="D35">
        <v>502.33923076923082</v>
      </c>
      <c r="E35">
        <v>555593.77999999991</v>
      </c>
      <c r="F35">
        <v>13060.82</v>
      </c>
      <c r="G35">
        <v>1105</v>
      </c>
      <c r="H35">
        <v>26</v>
      </c>
      <c r="I35">
        <v>72</v>
      </c>
      <c r="J35">
        <v>4</v>
      </c>
      <c r="K35" t="s">
        <v>3059</v>
      </c>
    </row>
    <row r="36" spans="1:11" x14ac:dyDescent="0.2">
      <c r="A36" t="s">
        <v>3060</v>
      </c>
      <c r="B36" t="s">
        <v>3061</v>
      </c>
      <c r="C36" t="s">
        <v>101</v>
      </c>
      <c r="D36">
        <v>1601.20625</v>
      </c>
      <c r="E36">
        <v>159481.62538461541</v>
      </c>
      <c r="F36">
        <v>12809.65</v>
      </c>
      <c r="G36">
        <v>18</v>
      </c>
      <c r="H36">
        <v>8</v>
      </c>
      <c r="I36">
        <v>63</v>
      </c>
      <c r="J36">
        <v>4.0999999999999996</v>
      </c>
      <c r="K36" t="s">
        <v>3062</v>
      </c>
    </row>
    <row r="37" spans="1:11" x14ac:dyDescent="0.2">
      <c r="A37" t="s">
        <v>3063</v>
      </c>
      <c r="B37" t="s">
        <v>3064</v>
      </c>
      <c r="C37" t="s">
        <v>101</v>
      </c>
      <c r="D37">
        <v>1223.0139999999999</v>
      </c>
      <c r="E37">
        <v>125775.75</v>
      </c>
      <c r="F37">
        <v>12230.14</v>
      </c>
      <c r="G37">
        <v>99</v>
      </c>
      <c r="H37">
        <v>10</v>
      </c>
      <c r="I37">
        <v>222</v>
      </c>
      <c r="J37">
        <v>4.0999999999999996</v>
      </c>
      <c r="K37" t="s">
        <v>3065</v>
      </c>
    </row>
    <row r="38" spans="1:11" x14ac:dyDescent="0.2">
      <c r="A38" t="s">
        <v>3066</v>
      </c>
      <c r="B38" t="s">
        <v>3067</v>
      </c>
      <c r="C38" t="s">
        <v>101</v>
      </c>
      <c r="D38">
        <v>270.96244444444437</v>
      </c>
      <c r="E38">
        <v>101356.9</v>
      </c>
      <c r="F38">
        <v>12193.31</v>
      </c>
      <c r="G38">
        <v>408</v>
      </c>
      <c r="H38">
        <v>45</v>
      </c>
      <c r="I38">
        <v>184</v>
      </c>
      <c r="J38">
        <v>4.0999999999999996</v>
      </c>
      <c r="K38" t="s">
        <v>3068</v>
      </c>
    </row>
    <row r="39" spans="1:11" x14ac:dyDescent="0.2">
      <c r="A39" t="s">
        <v>3069</v>
      </c>
      <c r="B39" t="s">
        <v>3070</v>
      </c>
      <c r="C39" t="s">
        <v>101</v>
      </c>
      <c r="D39">
        <v>504.05909090909091</v>
      </c>
      <c r="E39">
        <v>82935.270000000019</v>
      </c>
      <c r="F39">
        <v>11089.3</v>
      </c>
      <c r="G39">
        <v>164</v>
      </c>
      <c r="H39">
        <v>22</v>
      </c>
      <c r="I39">
        <v>8</v>
      </c>
      <c r="J39">
        <v>4.8</v>
      </c>
      <c r="K39" t="s">
        <v>3071</v>
      </c>
    </row>
    <row r="40" spans="1:11" x14ac:dyDescent="0.2">
      <c r="A40" t="s">
        <v>3072</v>
      </c>
      <c r="B40" t="s">
        <v>3073</v>
      </c>
      <c r="C40" t="s">
        <v>101</v>
      </c>
      <c r="D40">
        <v>736.8266666666666</v>
      </c>
      <c r="E40">
        <v>175992.47</v>
      </c>
      <c r="F40">
        <v>11052.4</v>
      </c>
      <c r="G40">
        <v>222</v>
      </c>
      <c r="H40">
        <v>15</v>
      </c>
      <c r="I40">
        <v>61</v>
      </c>
      <c r="J40">
        <v>4.4000000000000004</v>
      </c>
      <c r="K40" t="s">
        <v>3074</v>
      </c>
    </row>
    <row r="41" spans="1:11" x14ac:dyDescent="0.2">
      <c r="A41" t="s">
        <v>3075</v>
      </c>
      <c r="B41" t="s">
        <v>3076</v>
      </c>
      <c r="C41" t="s">
        <v>101</v>
      </c>
      <c r="D41">
        <v>427.37541666666669</v>
      </c>
      <c r="E41">
        <v>86660.6</v>
      </c>
      <c r="F41">
        <v>10257.01</v>
      </c>
      <c r="G41">
        <v>207</v>
      </c>
      <c r="H41">
        <v>24</v>
      </c>
      <c r="I41">
        <v>88</v>
      </c>
      <c r="J41">
        <v>4.4000000000000004</v>
      </c>
      <c r="K41" t="s">
        <v>3077</v>
      </c>
    </row>
    <row r="42" spans="1:11" x14ac:dyDescent="0.2">
      <c r="A42" t="s">
        <v>3078</v>
      </c>
      <c r="B42" t="s">
        <v>3079</v>
      </c>
      <c r="C42" t="s">
        <v>101</v>
      </c>
      <c r="D42">
        <v>1018.691</v>
      </c>
      <c r="E42">
        <v>194345.7</v>
      </c>
      <c r="F42">
        <v>10186.91</v>
      </c>
      <c r="G42">
        <v>171</v>
      </c>
      <c r="H42">
        <v>10</v>
      </c>
      <c r="I42">
        <v>32</v>
      </c>
      <c r="J42">
        <v>4.3</v>
      </c>
      <c r="K42" t="s">
        <v>3080</v>
      </c>
    </row>
    <row r="43" spans="1:11" x14ac:dyDescent="0.2">
      <c r="A43" t="s">
        <v>3081</v>
      </c>
      <c r="B43" t="s">
        <v>3082</v>
      </c>
      <c r="C43" t="s">
        <v>1041</v>
      </c>
      <c r="D43">
        <v>601.61</v>
      </c>
      <c r="E43">
        <v>121761.64</v>
      </c>
      <c r="F43">
        <v>9625.76</v>
      </c>
      <c r="G43">
        <v>203</v>
      </c>
      <c r="H43">
        <v>16</v>
      </c>
      <c r="I43">
        <v>31</v>
      </c>
      <c r="J43">
        <v>3.4</v>
      </c>
      <c r="K43" t="s">
        <v>3083</v>
      </c>
    </row>
    <row r="44" spans="1:11" x14ac:dyDescent="0.2">
      <c r="A44" t="s">
        <v>3084</v>
      </c>
      <c r="B44" t="s">
        <v>3085</v>
      </c>
      <c r="C44" t="s">
        <v>101</v>
      </c>
      <c r="D44">
        <v>1745.066</v>
      </c>
      <c r="E44">
        <v>534021.80000000005</v>
      </c>
      <c r="F44">
        <v>8725.33</v>
      </c>
      <c r="G44">
        <v>367</v>
      </c>
      <c r="H44">
        <v>5</v>
      </c>
      <c r="I44">
        <v>55</v>
      </c>
      <c r="J44">
        <v>4</v>
      </c>
      <c r="K44" t="s">
        <v>3086</v>
      </c>
    </row>
    <row r="45" spans="1:11" x14ac:dyDescent="0.2">
      <c r="A45" t="s">
        <v>3087</v>
      </c>
      <c r="B45" t="s">
        <v>3088</v>
      </c>
      <c r="C45" t="s">
        <v>101</v>
      </c>
      <c r="D45">
        <v>209.32675</v>
      </c>
      <c r="E45">
        <v>101120.92230769229</v>
      </c>
      <c r="F45">
        <v>8373.07</v>
      </c>
      <c r="G45">
        <v>40</v>
      </c>
      <c r="H45">
        <v>40</v>
      </c>
      <c r="I45">
        <v>3</v>
      </c>
      <c r="J45">
        <v>5</v>
      </c>
      <c r="K45" t="s">
        <v>3089</v>
      </c>
    </row>
    <row r="46" spans="1:11" x14ac:dyDescent="0.2">
      <c r="A46" t="s">
        <v>3090</v>
      </c>
      <c r="B46" t="s">
        <v>3091</v>
      </c>
      <c r="C46" t="s">
        <v>101</v>
      </c>
      <c r="D46">
        <v>287.01586206896548</v>
      </c>
      <c r="E46">
        <v>266403.40000000002</v>
      </c>
      <c r="F46">
        <v>8323.4599999999991</v>
      </c>
      <c r="G46">
        <v>1146</v>
      </c>
      <c r="H46">
        <v>29</v>
      </c>
      <c r="I46">
        <v>2401</v>
      </c>
      <c r="J46">
        <v>4.3</v>
      </c>
      <c r="K46" t="s">
        <v>3092</v>
      </c>
    </row>
    <row r="47" spans="1:11" x14ac:dyDescent="0.2">
      <c r="A47" t="s">
        <v>3093</v>
      </c>
      <c r="B47" t="s">
        <v>3094</v>
      </c>
      <c r="C47" t="s">
        <v>101</v>
      </c>
      <c r="D47">
        <v>485.78352941176468</v>
      </c>
      <c r="E47">
        <v>91202.03</v>
      </c>
      <c r="F47">
        <v>8258.32</v>
      </c>
      <c r="G47">
        <v>180</v>
      </c>
      <c r="H47">
        <v>17</v>
      </c>
      <c r="I47">
        <v>52</v>
      </c>
      <c r="J47">
        <v>3.8</v>
      </c>
      <c r="K47" t="s">
        <v>3095</v>
      </c>
    </row>
    <row r="48" spans="1:11" x14ac:dyDescent="0.2">
      <c r="A48" t="s">
        <v>3096</v>
      </c>
      <c r="B48" t="s">
        <v>3097</v>
      </c>
      <c r="C48" t="s">
        <v>101</v>
      </c>
      <c r="D48">
        <v>178.95977777777779</v>
      </c>
      <c r="E48">
        <v>126573.46</v>
      </c>
      <c r="F48">
        <v>8053.19</v>
      </c>
      <c r="G48">
        <v>736</v>
      </c>
      <c r="H48">
        <v>45</v>
      </c>
      <c r="I48">
        <v>1670</v>
      </c>
      <c r="J48">
        <v>4.5</v>
      </c>
      <c r="K48" t="s">
        <v>3098</v>
      </c>
    </row>
    <row r="49" spans="1:11" x14ac:dyDescent="0.2">
      <c r="A49" t="s">
        <v>3099</v>
      </c>
      <c r="B49" t="s">
        <v>3100</v>
      </c>
      <c r="C49" t="s">
        <v>101</v>
      </c>
      <c r="D49">
        <v>1006.021428571428</v>
      </c>
      <c r="E49">
        <v>106164.27</v>
      </c>
      <c r="F49">
        <v>7042.15</v>
      </c>
      <c r="G49">
        <v>96</v>
      </c>
      <c r="H49">
        <v>7</v>
      </c>
      <c r="I49">
        <v>38</v>
      </c>
      <c r="J49">
        <v>4.5</v>
      </c>
      <c r="K49" t="s">
        <v>3101</v>
      </c>
    </row>
    <row r="50" spans="1:11" x14ac:dyDescent="0.2">
      <c r="A50" t="s">
        <v>3102</v>
      </c>
      <c r="B50" t="s">
        <v>3103</v>
      </c>
      <c r="C50" t="s">
        <v>101</v>
      </c>
      <c r="D50">
        <v>200.99515151515149</v>
      </c>
      <c r="E50">
        <v>36973.99</v>
      </c>
      <c r="F50">
        <v>6632.84</v>
      </c>
      <c r="G50">
        <v>154</v>
      </c>
      <c r="H50">
        <v>33</v>
      </c>
      <c r="I50">
        <v>110</v>
      </c>
      <c r="J50">
        <v>4.4000000000000004</v>
      </c>
      <c r="K50" t="s">
        <v>3104</v>
      </c>
    </row>
    <row r="51" spans="1:11" x14ac:dyDescent="0.2">
      <c r="A51" t="s">
        <v>3105</v>
      </c>
      <c r="B51" t="s">
        <v>3106</v>
      </c>
      <c r="C51" t="s">
        <v>101</v>
      </c>
      <c r="D51">
        <v>1637.2925</v>
      </c>
      <c r="E51">
        <v>214498.34</v>
      </c>
      <c r="F51">
        <v>6549.17</v>
      </c>
      <c r="G51">
        <v>142</v>
      </c>
      <c r="H51">
        <v>4</v>
      </c>
      <c r="I51">
        <v>103</v>
      </c>
      <c r="J51">
        <v>4</v>
      </c>
      <c r="K51" t="s">
        <v>3107</v>
      </c>
    </row>
    <row r="52" spans="1:11" x14ac:dyDescent="0.2">
      <c r="A52" t="s">
        <v>3108</v>
      </c>
      <c r="B52" t="s">
        <v>3109</v>
      </c>
      <c r="C52" t="s">
        <v>101</v>
      </c>
      <c r="D52">
        <v>720.85333333333335</v>
      </c>
      <c r="E52">
        <v>79353.37</v>
      </c>
      <c r="F52">
        <v>6487.68</v>
      </c>
      <c r="G52">
        <v>120</v>
      </c>
      <c r="H52">
        <v>9</v>
      </c>
      <c r="I52">
        <v>9</v>
      </c>
      <c r="J52">
        <v>3.7</v>
      </c>
      <c r="K52" t="s">
        <v>3110</v>
      </c>
    </row>
    <row r="53" spans="1:11" x14ac:dyDescent="0.2">
      <c r="A53" t="s">
        <v>3111</v>
      </c>
      <c r="B53" t="s">
        <v>3112</v>
      </c>
      <c r="C53" t="s">
        <v>101</v>
      </c>
      <c r="D53">
        <v>1276.364</v>
      </c>
      <c r="E53">
        <v>180917.41</v>
      </c>
      <c r="F53">
        <v>6381.82</v>
      </c>
      <c r="G53">
        <v>141</v>
      </c>
      <c r="H53">
        <v>5</v>
      </c>
      <c r="I53">
        <v>39</v>
      </c>
      <c r="J53">
        <v>4.0999999999999996</v>
      </c>
      <c r="K53" t="s">
        <v>3113</v>
      </c>
    </row>
    <row r="54" spans="1:11" x14ac:dyDescent="0.2">
      <c r="A54" t="s">
        <v>3114</v>
      </c>
      <c r="B54" t="s">
        <v>3115</v>
      </c>
      <c r="C54" t="s">
        <v>101</v>
      </c>
      <c r="D54">
        <v>1261.9000000000001</v>
      </c>
      <c r="E54">
        <v>104457.71</v>
      </c>
      <c r="F54">
        <v>6309.5</v>
      </c>
      <c r="G54">
        <v>84</v>
      </c>
      <c r="H54">
        <v>5</v>
      </c>
      <c r="I54">
        <v>2793</v>
      </c>
      <c r="J54">
        <v>4.3</v>
      </c>
      <c r="K54" t="s">
        <v>3116</v>
      </c>
    </row>
    <row r="55" spans="1:11" x14ac:dyDescent="0.2">
      <c r="A55" t="s">
        <v>3117</v>
      </c>
      <c r="B55" t="s">
        <v>3118</v>
      </c>
      <c r="C55" t="s">
        <v>101</v>
      </c>
      <c r="D55">
        <v>210.00071428571431</v>
      </c>
      <c r="E55">
        <v>71012.549230769248</v>
      </c>
      <c r="F55">
        <v>5880.02</v>
      </c>
      <c r="G55">
        <v>28</v>
      </c>
      <c r="H55">
        <v>28</v>
      </c>
      <c r="I55">
        <v>2</v>
      </c>
      <c r="J55">
        <v>5</v>
      </c>
      <c r="K55" t="s">
        <v>3119</v>
      </c>
    </row>
    <row r="56" spans="1:11" x14ac:dyDescent="0.2">
      <c r="A56" t="s">
        <v>3120</v>
      </c>
      <c r="B56" t="s">
        <v>3121</v>
      </c>
      <c r="C56" t="s">
        <v>101</v>
      </c>
      <c r="D56">
        <v>520.57545454545459</v>
      </c>
      <c r="E56">
        <v>47086.49538461538</v>
      </c>
      <c r="F56">
        <v>5726.33</v>
      </c>
      <c r="G56">
        <v>40</v>
      </c>
      <c r="H56">
        <v>11</v>
      </c>
      <c r="I56">
        <v>3</v>
      </c>
      <c r="J56">
        <v>3.7</v>
      </c>
      <c r="K56" t="s">
        <v>3122</v>
      </c>
    </row>
    <row r="57" spans="1:11" x14ac:dyDescent="0.2">
      <c r="A57" t="s">
        <v>3123</v>
      </c>
      <c r="B57" t="s">
        <v>3124</v>
      </c>
      <c r="C57" t="s">
        <v>101</v>
      </c>
      <c r="D57">
        <v>392.91928571428571</v>
      </c>
      <c r="E57">
        <v>45143.039999999994</v>
      </c>
      <c r="F57">
        <v>5500.87</v>
      </c>
      <c r="G57">
        <v>121</v>
      </c>
      <c r="H57">
        <v>14</v>
      </c>
      <c r="I57">
        <v>36</v>
      </c>
      <c r="J57">
        <v>4.4000000000000004</v>
      </c>
      <c r="K57" t="s">
        <v>3125</v>
      </c>
    </row>
    <row r="58" spans="1:11" x14ac:dyDescent="0.2">
      <c r="A58" t="s">
        <v>3126</v>
      </c>
      <c r="B58" t="s">
        <v>3127</v>
      </c>
      <c r="C58" t="s">
        <v>101</v>
      </c>
      <c r="D58">
        <v>608.67888888888888</v>
      </c>
      <c r="E58">
        <v>34364.127692307688</v>
      </c>
      <c r="F58">
        <v>5478.11</v>
      </c>
      <c r="G58">
        <v>25</v>
      </c>
      <c r="H58">
        <v>9</v>
      </c>
      <c r="I58">
        <v>1</v>
      </c>
      <c r="J58">
        <v>5</v>
      </c>
      <c r="K58" t="s">
        <v>3128</v>
      </c>
    </row>
    <row r="59" spans="1:11" x14ac:dyDescent="0.2">
      <c r="A59" t="s">
        <v>3129</v>
      </c>
      <c r="B59" t="s">
        <v>3130</v>
      </c>
      <c r="C59" t="s">
        <v>101</v>
      </c>
      <c r="D59">
        <v>448.90083333333342</v>
      </c>
      <c r="E59">
        <v>79641.5</v>
      </c>
      <c r="F59">
        <v>5386.81</v>
      </c>
      <c r="G59">
        <v>175</v>
      </c>
      <c r="H59">
        <v>12</v>
      </c>
      <c r="I59">
        <v>257</v>
      </c>
      <c r="J59">
        <v>4.2</v>
      </c>
      <c r="K59" t="s">
        <v>3131</v>
      </c>
    </row>
    <row r="60" spans="1:11" x14ac:dyDescent="0.2">
      <c r="A60" t="s">
        <v>3132</v>
      </c>
      <c r="B60" t="s">
        <v>3133</v>
      </c>
      <c r="C60" t="s">
        <v>101</v>
      </c>
      <c r="D60">
        <v>206.17884615384611</v>
      </c>
      <c r="E60">
        <v>45065.23</v>
      </c>
      <c r="F60">
        <v>5360.65</v>
      </c>
      <c r="G60">
        <v>248</v>
      </c>
      <c r="H60">
        <v>26</v>
      </c>
      <c r="I60">
        <v>44</v>
      </c>
      <c r="J60">
        <v>3.6</v>
      </c>
      <c r="K60" t="s">
        <v>3134</v>
      </c>
    </row>
    <row r="61" spans="1:11" x14ac:dyDescent="0.2">
      <c r="A61" t="s">
        <v>3135</v>
      </c>
      <c r="B61" t="s">
        <v>3136</v>
      </c>
      <c r="C61" t="s">
        <v>101</v>
      </c>
      <c r="D61">
        <v>240.89227272727271</v>
      </c>
      <c r="E61">
        <v>105978.57</v>
      </c>
      <c r="F61">
        <v>5299.63</v>
      </c>
      <c r="G61">
        <v>511</v>
      </c>
      <c r="H61">
        <v>22</v>
      </c>
      <c r="I61">
        <v>254</v>
      </c>
      <c r="J61">
        <v>4.3</v>
      </c>
      <c r="K61" t="s">
        <v>3137</v>
      </c>
    </row>
    <row r="62" spans="1:11" x14ac:dyDescent="0.2">
      <c r="A62" t="s">
        <v>3138</v>
      </c>
      <c r="B62" t="s">
        <v>3139</v>
      </c>
      <c r="C62" t="s">
        <v>101</v>
      </c>
      <c r="D62">
        <v>390.24769230769232</v>
      </c>
      <c r="E62">
        <v>68085.279999999999</v>
      </c>
      <c r="F62">
        <v>5073.22</v>
      </c>
      <c r="G62">
        <v>181</v>
      </c>
      <c r="H62">
        <v>13</v>
      </c>
      <c r="I62">
        <v>38</v>
      </c>
      <c r="J62">
        <v>4.5</v>
      </c>
      <c r="K62" t="s">
        <v>3140</v>
      </c>
    </row>
    <row r="63" spans="1:11" x14ac:dyDescent="0.2">
      <c r="A63" t="s">
        <v>3141</v>
      </c>
      <c r="B63" t="s">
        <v>3142</v>
      </c>
      <c r="C63" t="s">
        <v>101</v>
      </c>
      <c r="D63">
        <v>187.47370370370371</v>
      </c>
      <c r="E63">
        <v>42575.350000000013</v>
      </c>
      <c r="F63">
        <v>5061.79</v>
      </c>
      <c r="G63">
        <v>241</v>
      </c>
      <c r="H63">
        <v>27</v>
      </c>
      <c r="I63">
        <v>35</v>
      </c>
      <c r="J63">
        <v>3.7</v>
      </c>
      <c r="K63" t="s">
        <v>3143</v>
      </c>
    </row>
    <row r="64" spans="1:11" x14ac:dyDescent="0.2">
      <c r="A64" t="s">
        <v>3144</v>
      </c>
      <c r="B64" t="s">
        <v>3145</v>
      </c>
      <c r="C64" t="s">
        <v>101</v>
      </c>
      <c r="D64">
        <v>135.59027027027031</v>
      </c>
      <c r="E64">
        <v>55957.061538461538</v>
      </c>
      <c r="F64">
        <v>5016.84</v>
      </c>
      <c r="G64">
        <v>37</v>
      </c>
      <c r="H64">
        <v>37</v>
      </c>
      <c r="I64">
        <v>108</v>
      </c>
      <c r="J64">
        <v>4.5</v>
      </c>
      <c r="K64" t="s">
        <v>3146</v>
      </c>
    </row>
    <row r="65" spans="1:11" x14ac:dyDescent="0.2">
      <c r="A65" t="s">
        <v>3147</v>
      </c>
      <c r="B65" t="s">
        <v>3148</v>
      </c>
      <c r="C65" t="s">
        <v>101</v>
      </c>
      <c r="D65">
        <v>686.79571428571421</v>
      </c>
      <c r="E65">
        <v>56968.13</v>
      </c>
      <c r="F65">
        <v>4807.57</v>
      </c>
      <c r="G65">
        <v>89</v>
      </c>
      <c r="H65">
        <v>7</v>
      </c>
      <c r="I65">
        <v>38</v>
      </c>
      <c r="J65">
        <v>4.5</v>
      </c>
      <c r="K65" t="s">
        <v>3149</v>
      </c>
    </row>
    <row r="66" spans="1:11" x14ac:dyDescent="0.2">
      <c r="A66" t="s">
        <v>3150</v>
      </c>
      <c r="B66" t="s">
        <v>3151</v>
      </c>
      <c r="C66" t="s">
        <v>101</v>
      </c>
      <c r="D66">
        <v>122.81461538461539</v>
      </c>
      <c r="E66">
        <v>59039.37999999999</v>
      </c>
      <c r="F66">
        <v>4789.7700000000004</v>
      </c>
      <c r="G66">
        <v>514</v>
      </c>
      <c r="H66">
        <v>39</v>
      </c>
      <c r="I66">
        <v>254</v>
      </c>
      <c r="J66">
        <v>4.2</v>
      </c>
      <c r="K66" t="s">
        <v>3152</v>
      </c>
    </row>
    <row r="67" spans="1:11" x14ac:dyDescent="0.2">
      <c r="A67" t="s">
        <v>3153</v>
      </c>
      <c r="B67" t="s">
        <v>3154</v>
      </c>
      <c r="C67" t="s">
        <v>101</v>
      </c>
      <c r="D67">
        <v>794.92666666666673</v>
      </c>
      <c r="E67">
        <v>20199.22</v>
      </c>
      <c r="F67">
        <v>4769.5600000000004</v>
      </c>
      <c r="G67">
        <v>28</v>
      </c>
      <c r="H67">
        <v>6</v>
      </c>
      <c r="I67">
        <v>20</v>
      </c>
      <c r="J67">
        <v>4.7</v>
      </c>
      <c r="K67" t="s">
        <v>3155</v>
      </c>
    </row>
    <row r="68" spans="1:11" x14ac:dyDescent="0.2">
      <c r="A68" t="s">
        <v>3156</v>
      </c>
      <c r="B68" t="s">
        <v>3157</v>
      </c>
      <c r="C68" t="s">
        <v>101</v>
      </c>
      <c r="D68">
        <v>180.9264</v>
      </c>
      <c r="E68">
        <v>166779.26999999999</v>
      </c>
      <c r="F68">
        <v>4523.16</v>
      </c>
      <c r="G68">
        <v>970</v>
      </c>
      <c r="H68">
        <v>25</v>
      </c>
      <c r="I68">
        <v>208</v>
      </c>
      <c r="J68">
        <v>4.0999999999999996</v>
      </c>
      <c r="K68" t="s">
        <v>3158</v>
      </c>
    </row>
    <row r="69" spans="1:11" x14ac:dyDescent="0.2">
      <c r="A69" t="s">
        <v>3159</v>
      </c>
      <c r="B69" t="s">
        <v>3160</v>
      </c>
      <c r="C69" t="s">
        <v>101</v>
      </c>
      <c r="D69">
        <v>216.90799999999999</v>
      </c>
      <c r="E69">
        <v>160673.75</v>
      </c>
      <c r="F69">
        <v>4338.16</v>
      </c>
      <c r="G69">
        <v>689</v>
      </c>
      <c r="H69">
        <v>20</v>
      </c>
      <c r="I69">
        <v>963</v>
      </c>
      <c r="J69">
        <v>4.4000000000000004</v>
      </c>
      <c r="K69" t="s">
        <v>3161</v>
      </c>
    </row>
    <row r="70" spans="1:11" x14ac:dyDescent="0.2">
      <c r="A70" t="s">
        <v>3162</v>
      </c>
      <c r="B70" t="s">
        <v>3163</v>
      </c>
      <c r="C70" t="s">
        <v>101</v>
      </c>
      <c r="D70">
        <v>720.57166666666672</v>
      </c>
      <c r="E70">
        <v>155243.5</v>
      </c>
      <c r="F70">
        <v>4323.43</v>
      </c>
      <c r="G70">
        <v>242</v>
      </c>
      <c r="H70">
        <v>6</v>
      </c>
      <c r="I70">
        <v>45</v>
      </c>
      <c r="J70">
        <v>4.3</v>
      </c>
      <c r="K70" t="s">
        <v>3164</v>
      </c>
    </row>
    <row r="71" spans="1:11" x14ac:dyDescent="0.2">
      <c r="A71" t="s">
        <v>3165</v>
      </c>
      <c r="B71" t="s">
        <v>3166</v>
      </c>
      <c r="C71" t="s">
        <v>101</v>
      </c>
      <c r="D71">
        <v>190.95954545454541</v>
      </c>
      <c r="E71">
        <v>46095.326923076922</v>
      </c>
      <c r="F71">
        <v>4201.1099999999997</v>
      </c>
      <c r="G71">
        <v>38</v>
      </c>
      <c r="H71">
        <v>22</v>
      </c>
      <c r="I71">
        <v>18</v>
      </c>
      <c r="J71">
        <v>4.8</v>
      </c>
      <c r="K71" t="s">
        <v>3167</v>
      </c>
    </row>
    <row r="72" spans="1:11" x14ac:dyDescent="0.2">
      <c r="A72" t="s">
        <v>3168</v>
      </c>
      <c r="B72" t="s">
        <v>3169</v>
      </c>
      <c r="C72" t="s">
        <v>101</v>
      </c>
      <c r="D72">
        <v>174.27521739130441</v>
      </c>
      <c r="E72">
        <v>41673.160000000003</v>
      </c>
      <c r="F72">
        <v>4008.33</v>
      </c>
      <c r="G72">
        <v>235</v>
      </c>
      <c r="H72">
        <v>23</v>
      </c>
      <c r="I72">
        <v>92</v>
      </c>
      <c r="J72">
        <v>4.3</v>
      </c>
      <c r="K72" t="s">
        <v>3170</v>
      </c>
    </row>
    <row r="73" spans="1:11" x14ac:dyDescent="0.2">
      <c r="A73" t="s">
        <v>3171</v>
      </c>
      <c r="B73" t="s">
        <v>3172</v>
      </c>
      <c r="C73" t="s">
        <v>101</v>
      </c>
      <c r="D73">
        <v>949.99</v>
      </c>
      <c r="E73">
        <v>45891.824615384612</v>
      </c>
      <c r="F73">
        <v>3799.96</v>
      </c>
      <c r="G73">
        <v>4</v>
      </c>
      <c r="H73">
        <v>4</v>
      </c>
      <c r="I73">
        <v>0</v>
      </c>
      <c r="J73">
        <v>0</v>
      </c>
      <c r="K73" t="s">
        <v>3173</v>
      </c>
    </row>
    <row r="74" spans="1:11" x14ac:dyDescent="0.2">
      <c r="A74" t="s">
        <v>3174</v>
      </c>
      <c r="B74" t="s">
        <v>3175</v>
      </c>
      <c r="C74" t="s">
        <v>101</v>
      </c>
      <c r="D74">
        <v>180.0214285714286</v>
      </c>
      <c r="E74">
        <v>37186.180000000008</v>
      </c>
      <c r="F74">
        <v>3780.45</v>
      </c>
      <c r="G74">
        <v>204</v>
      </c>
      <c r="H74">
        <v>21</v>
      </c>
      <c r="I74">
        <v>730</v>
      </c>
      <c r="J74">
        <v>4.5999999999999996</v>
      </c>
      <c r="K74" t="s">
        <v>3176</v>
      </c>
    </row>
    <row r="75" spans="1:11" x14ac:dyDescent="0.2">
      <c r="A75" t="s">
        <v>3177</v>
      </c>
      <c r="B75" t="s">
        <v>3178</v>
      </c>
      <c r="C75" t="s">
        <v>101</v>
      </c>
      <c r="D75">
        <v>282.46230769230772</v>
      </c>
      <c r="E75">
        <v>71614.37</v>
      </c>
      <c r="F75">
        <v>3672.01</v>
      </c>
      <c r="G75">
        <v>278</v>
      </c>
      <c r="H75">
        <v>13</v>
      </c>
      <c r="I75">
        <v>132</v>
      </c>
      <c r="J75">
        <v>4.2</v>
      </c>
      <c r="K75" t="s">
        <v>3179</v>
      </c>
    </row>
    <row r="76" spans="1:11" x14ac:dyDescent="0.2">
      <c r="A76" t="s">
        <v>3180</v>
      </c>
      <c r="B76" t="s">
        <v>3181</v>
      </c>
      <c r="C76" t="s">
        <v>101</v>
      </c>
      <c r="D76">
        <v>139.7380769230769</v>
      </c>
      <c r="E76">
        <v>18901.3</v>
      </c>
      <c r="F76">
        <v>3633.19</v>
      </c>
      <c r="G76">
        <v>137</v>
      </c>
      <c r="H76">
        <v>26</v>
      </c>
      <c r="I76">
        <v>5</v>
      </c>
      <c r="J76">
        <v>3.9</v>
      </c>
      <c r="K76" t="s">
        <v>3182</v>
      </c>
    </row>
    <row r="77" spans="1:11" x14ac:dyDescent="0.2">
      <c r="A77" t="s">
        <v>3183</v>
      </c>
      <c r="B77" t="s">
        <v>3184</v>
      </c>
      <c r="C77" t="s">
        <v>101</v>
      </c>
      <c r="D77">
        <v>1758.35</v>
      </c>
      <c r="E77">
        <v>116257.56</v>
      </c>
      <c r="F77">
        <v>3516.7</v>
      </c>
      <c r="G77">
        <v>75</v>
      </c>
      <c r="H77">
        <v>2</v>
      </c>
      <c r="I77">
        <v>22</v>
      </c>
      <c r="J77">
        <v>3.7</v>
      </c>
      <c r="K77" t="s">
        <v>3185</v>
      </c>
    </row>
    <row r="78" spans="1:11" x14ac:dyDescent="0.2">
      <c r="A78" t="s">
        <v>3186</v>
      </c>
      <c r="B78" t="s">
        <v>3187</v>
      </c>
      <c r="C78" t="s">
        <v>101</v>
      </c>
      <c r="D78">
        <v>205.6164705882353</v>
      </c>
      <c r="E78">
        <v>35140.272307692307</v>
      </c>
      <c r="F78">
        <v>3495.48</v>
      </c>
      <c r="G78">
        <v>29</v>
      </c>
      <c r="H78">
        <v>17</v>
      </c>
      <c r="I78">
        <v>4</v>
      </c>
      <c r="J78">
        <v>4.5</v>
      </c>
      <c r="K78" t="s">
        <v>3188</v>
      </c>
    </row>
    <row r="79" spans="1:11" x14ac:dyDescent="0.2">
      <c r="A79" t="s">
        <v>3189</v>
      </c>
      <c r="B79" t="s">
        <v>3190</v>
      </c>
      <c r="C79" t="s">
        <v>101</v>
      </c>
      <c r="D79">
        <v>562.91166666666663</v>
      </c>
      <c r="E79">
        <v>79976.160000000003</v>
      </c>
      <c r="F79">
        <v>3377.47</v>
      </c>
      <c r="G79">
        <v>140</v>
      </c>
      <c r="H79">
        <v>6</v>
      </c>
      <c r="I79">
        <v>13</v>
      </c>
      <c r="J79">
        <v>3.8</v>
      </c>
      <c r="K79" t="s">
        <v>3191</v>
      </c>
    </row>
    <row r="80" spans="1:11" x14ac:dyDescent="0.2">
      <c r="A80" t="s">
        <v>3192</v>
      </c>
      <c r="B80" t="s">
        <v>3193</v>
      </c>
      <c r="C80" t="s">
        <v>101</v>
      </c>
      <c r="D80">
        <v>1115.22</v>
      </c>
      <c r="E80">
        <v>12241.48</v>
      </c>
      <c r="F80">
        <v>3345.66</v>
      </c>
      <c r="G80">
        <v>9</v>
      </c>
      <c r="H80">
        <v>3</v>
      </c>
      <c r="I80">
        <v>2</v>
      </c>
      <c r="J80">
        <v>1</v>
      </c>
      <c r="K80" t="s">
        <v>3194</v>
      </c>
    </row>
    <row r="81" spans="1:11" x14ac:dyDescent="0.2">
      <c r="A81" t="s">
        <v>3195</v>
      </c>
      <c r="B81" t="s">
        <v>3196</v>
      </c>
      <c r="C81" t="s">
        <v>101</v>
      </c>
      <c r="D81">
        <v>119.95555555555561</v>
      </c>
      <c r="E81">
        <v>33707.510769230779</v>
      </c>
      <c r="F81">
        <v>3238.8</v>
      </c>
      <c r="G81">
        <v>106</v>
      </c>
      <c r="H81">
        <v>27</v>
      </c>
      <c r="I81">
        <v>28</v>
      </c>
      <c r="J81">
        <v>4.5999999999999996</v>
      </c>
      <c r="K81" t="s">
        <v>3197</v>
      </c>
    </row>
    <row r="82" spans="1:11" x14ac:dyDescent="0.2">
      <c r="A82" t="s">
        <v>3198</v>
      </c>
      <c r="B82" t="s">
        <v>3199</v>
      </c>
      <c r="C82" t="s">
        <v>101</v>
      </c>
      <c r="D82">
        <v>462.62857142857138</v>
      </c>
      <c r="E82">
        <v>162309.6</v>
      </c>
      <c r="F82">
        <v>3238.4</v>
      </c>
      <c r="G82">
        <v>369</v>
      </c>
      <c r="H82">
        <v>7</v>
      </c>
      <c r="I82">
        <v>280</v>
      </c>
      <c r="J82">
        <v>4.0999999999999996</v>
      </c>
      <c r="K82" t="s">
        <v>3200</v>
      </c>
    </row>
    <row r="83" spans="1:11" x14ac:dyDescent="0.2">
      <c r="A83" t="s">
        <v>3201</v>
      </c>
      <c r="B83" t="s">
        <v>3202</v>
      </c>
      <c r="C83" t="s">
        <v>101</v>
      </c>
      <c r="D83">
        <v>1069</v>
      </c>
      <c r="E83">
        <v>45162.680000000008</v>
      </c>
      <c r="F83">
        <v>3207</v>
      </c>
      <c r="G83">
        <v>41</v>
      </c>
      <c r="H83">
        <v>3</v>
      </c>
      <c r="I83">
        <v>12</v>
      </c>
      <c r="J83">
        <v>4.4000000000000004</v>
      </c>
      <c r="K83" t="s">
        <v>3203</v>
      </c>
    </row>
    <row r="84" spans="1:11" x14ac:dyDescent="0.2">
      <c r="A84" t="s">
        <v>3204</v>
      </c>
      <c r="B84" t="s">
        <v>3205</v>
      </c>
      <c r="C84" t="s">
        <v>101</v>
      </c>
      <c r="D84">
        <v>144.2268181818182</v>
      </c>
      <c r="E84">
        <v>39807.319999999992</v>
      </c>
      <c r="F84">
        <v>3172.99</v>
      </c>
      <c r="G84">
        <v>258</v>
      </c>
      <c r="H84">
        <v>22</v>
      </c>
      <c r="I84">
        <v>18</v>
      </c>
      <c r="J84">
        <v>3.7</v>
      </c>
      <c r="K84" t="s">
        <v>3206</v>
      </c>
    </row>
    <row r="85" spans="1:11" x14ac:dyDescent="0.2">
      <c r="A85" t="s">
        <v>3207</v>
      </c>
      <c r="B85" t="s">
        <v>3208</v>
      </c>
      <c r="C85" t="s">
        <v>101</v>
      </c>
      <c r="D85">
        <v>181.45058823529411</v>
      </c>
      <c r="E85">
        <v>380877.81999999989</v>
      </c>
      <c r="F85">
        <v>3084.66</v>
      </c>
      <c r="G85">
        <v>2132</v>
      </c>
      <c r="H85">
        <v>17</v>
      </c>
      <c r="I85">
        <v>243</v>
      </c>
      <c r="J85">
        <v>4.2</v>
      </c>
      <c r="K85" t="s">
        <v>3209</v>
      </c>
    </row>
    <row r="86" spans="1:11" x14ac:dyDescent="0.2">
      <c r="A86" t="s">
        <v>3210</v>
      </c>
      <c r="B86" t="s">
        <v>3211</v>
      </c>
      <c r="C86" t="s">
        <v>101</v>
      </c>
      <c r="D86">
        <v>429.86142857142858</v>
      </c>
      <c r="E86">
        <v>84405.549999999988</v>
      </c>
      <c r="F86">
        <v>3009.03</v>
      </c>
      <c r="G86">
        <v>192</v>
      </c>
      <c r="H86">
        <v>7</v>
      </c>
      <c r="I86">
        <v>50</v>
      </c>
      <c r="J86">
        <v>4.2</v>
      </c>
      <c r="K86" t="s">
        <v>3212</v>
      </c>
    </row>
    <row r="87" spans="1:11" x14ac:dyDescent="0.2">
      <c r="A87" t="s">
        <v>3213</v>
      </c>
      <c r="B87" t="s">
        <v>3214</v>
      </c>
      <c r="C87" t="s">
        <v>101</v>
      </c>
      <c r="D87">
        <v>725.86</v>
      </c>
      <c r="E87">
        <v>71791.737692307695</v>
      </c>
      <c r="F87">
        <v>2903.44</v>
      </c>
      <c r="G87">
        <v>58</v>
      </c>
      <c r="H87">
        <v>4</v>
      </c>
      <c r="I87">
        <v>0</v>
      </c>
      <c r="J87">
        <v>0</v>
      </c>
      <c r="K87" t="s">
        <v>3215</v>
      </c>
    </row>
    <row r="88" spans="1:11" x14ac:dyDescent="0.2">
      <c r="A88" t="s">
        <v>3216</v>
      </c>
      <c r="B88" t="s">
        <v>3217</v>
      </c>
      <c r="C88" t="s">
        <v>101</v>
      </c>
      <c r="D88">
        <v>128.1814285714286</v>
      </c>
      <c r="E88">
        <v>51660</v>
      </c>
      <c r="F88">
        <v>2691.81</v>
      </c>
      <c r="G88">
        <v>397</v>
      </c>
      <c r="H88">
        <v>21</v>
      </c>
      <c r="I88">
        <v>1440</v>
      </c>
      <c r="J88">
        <v>4.2</v>
      </c>
      <c r="K88" t="s">
        <v>3218</v>
      </c>
    </row>
    <row r="89" spans="1:11" x14ac:dyDescent="0.2">
      <c r="A89" t="s">
        <v>3219</v>
      </c>
      <c r="B89" t="s">
        <v>3220</v>
      </c>
      <c r="C89" t="s">
        <v>101</v>
      </c>
      <c r="D89">
        <v>204.3692307692308</v>
      </c>
      <c r="E89">
        <v>44049.53</v>
      </c>
      <c r="F89">
        <v>2656.8</v>
      </c>
      <c r="G89">
        <v>232</v>
      </c>
      <c r="H89">
        <v>13</v>
      </c>
      <c r="I89">
        <v>39</v>
      </c>
      <c r="J89">
        <v>3.8</v>
      </c>
      <c r="K89" t="s">
        <v>3221</v>
      </c>
    </row>
    <row r="90" spans="1:11" x14ac:dyDescent="0.2">
      <c r="A90" t="s">
        <v>3222</v>
      </c>
      <c r="B90" t="s">
        <v>3223</v>
      </c>
      <c r="C90" t="s">
        <v>101</v>
      </c>
      <c r="D90">
        <v>655.5625</v>
      </c>
      <c r="E90">
        <v>42207.17769230769</v>
      </c>
      <c r="F90">
        <v>2622.25</v>
      </c>
      <c r="G90">
        <v>33</v>
      </c>
      <c r="H90">
        <v>4</v>
      </c>
      <c r="I90">
        <v>5</v>
      </c>
      <c r="J90">
        <v>3.8</v>
      </c>
      <c r="K90" t="s">
        <v>3224</v>
      </c>
    </row>
    <row r="91" spans="1:11" x14ac:dyDescent="0.2">
      <c r="A91" t="s">
        <v>3225</v>
      </c>
      <c r="B91" t="s">
        <v>3226</v>
      </c>
      <c r="C91" t="s">
        <v>101</v>
      </c>
      <c r="D91">
        <v>1299</v>
      </c>
      <c r="E91">
        <v>31375.84615384616</v>
      </c>
      <c r="F91">
        <v>2598</v>
      </c>
      <c r="G91">
        <v>2</v>
      </c>
      <c r="H91">
        <v>2</v>
      </c>
      <c r="I91">
        <v>0</v>
      </c>
      <c r="J91">
        <v>0</v>
      </c>
      <c r="K91" t="s">
        <v>3227</v>
      </c>
    </row>
    <row r="92" spans="1:11" x14ac:dyDescent="0.2">
      <c r="A92" t="s">
        <v>3228</v>
      </c>
      <c r="B92" t="s">
        <v>3229</v>
      </c>
      <c r="C92" t="s">
        <v>82</v>
      </c>
      <c r="D92">
        <v>17.360135135135131</v>
      </c>
      <c r="E92">
        <v>54735.6</v>
      </c>
      <c r="F92">
        <v>2569.3000000000002</v>
      </c>
      <c r="G92">
        <v>2663</v>
      </c>
      <c r="H92">
        <v>148</v>
      </c>
      <c r="I92">
        <v>6040</v>
      </c>
      <c r="J92">
        <v>4.4000000000000004</v>
      </c>
      <c r="K92" t="s">
        <v>3230</v>
      </c>
    </row>
    <row r="93" spans="1:11" x14ac:dyDescent="0.2">
      <c r="A93" t="s">
        <v>3231</v>
      </c>
      <c r="B93" t="s">
        <v>3232</v>
      </c>
      <c r="C93" t="s">
        <v>101</v>
      </c>
      <c r="D93">
        <v>510.66</v>
      </c>
      <c r="E93">
        <v>116580.87</v>
      </c>
      <c r="F93">
        <v>2553.3000000000002</v>
      </c>
      <c r="G93">
        <v>225</v>
      </c>
      <c r="H93">
        <v>5</v>
      </c>
      <c r="I93">
        <v>43</v>
      </c>
      <c r="J93">
        <v>4.2</v>
      </c>
      <c r="K93" t="s">
        <v>3233</v>
      </c>
    </row>
    <row r="94" spans="1:11" x14ac:dyDescent="0.2">
      <c r="A94" t="s">
        <v>3234</v>
      </c>
      <c r="B94" t="s">
        <v>3235</v>
      </c>
      <c r="C94" t="s">
        <v>101</v>
      </c>
      <c r="D94">
        <v>1237.17</v>
      </c>
      <c r="E94">
        <v>176584.7</v>
      </c>
      <c r="F94">
        <v>2474.34</v>
      </c>
      <c r="G94">
        <v>159</v>
      </c>
      <c r="H94">
        <v>2</v>
      </c>
      <c r="I94">
        <v>45</v>
      </c>
      <c r="J94">
        <v>4.4000000000000004</v>
      </c>
      <c r="K94" t="s">
        <v>3236</v>
      </c>
    </row>
    <row r="95" spans="1:11" x14ac:dyDescent="0.2">
      <c r="A95" t="s">
        <v>3237</v>
      </c>
      <c r="B95" t="s">
        <v>3238</v>
      </c>
      <c r="C95" t="s">
        <v>101</v>
      </c>
      <c r="D95">
        <v>493.87599999999998</v>
      </c>
      <c r="E95">
        <v>27329.03</v>
      </c>
      <c r="F95">
        <v>2469.38</v>
      </c>
      <c r="G95">
        <v>55</v>
      </c>
      <c r="H95">
        <v>5</v>
      </c>
      <c r="I95">
        <v>10</v>
      </c>
      <c r="J95">
        <v>4.5</v>
      </c>
      <c r="K95" t="s">
        <v>3239</v>
      </c>
    </row>
    <row r="96" spans="1:11" x14ac:dyDescent="0.2">
      <c r="A96" t="s">
        <v>3240</v>
      </c>
      <c r="B96" t="s">
        <v>3241</v>
      </c>
      <c r="C96" t="s">
        <v>101</v>
      </c>
      <c r="D96">
        <v>489.71400000000011</v>
      </c>
      <c r="E96">
        <v>23509.760769230768</v>
      </c>
      <c r="F96">
        <v>2448.5700000000002</v>
      </c>
      <c r="G96">
        <v>21</v>
      </c>
      <c r="H96">
        <v>5</v>
      </c>
      <c r="I96">
        <v>0</v>
      </c>
      <c r="J96">
        <v>0</v>
      </c>
      <c r="K96" t="s">
        <v>3242</v>
      </c>
    </row>
    <row r="97" spans="1:11" x14ac:dyDescent="0.2">
      <c r="A97" t="s">
        <v>3243</v>
      </c>
      <c r="B97" t="s">
        <v>3244</v>
      </c>
      <c r="C97" t="s">
        <v>101</v>
      </c>
      <c r="D97">
        <v>157.38066666666671</v>
      </c>
      <c r="E97">
        <v>42730.516923076917</v>
      </c>
      <c r="F97">
        <v>2360.71</v>
      </c>
      <c r="G97">
        <v>307</v>
      </c>
      <c r="H97">
        <v>15</v>
      </c>
      <c r="I97">
        <v>198</v>
      </c>
      <c r="J97">
        <v>4.0999999999999996</v>
      </c>
      <c r="K97" t="s">
        <v>3245</v>
      </c>
    </row>
    <row r="98" spans="1:11" x14ac:dyDescent="0.2">
      <c r="A98" t="s">
        <v>3246</v>
      </c>
      <c r="B98" t="s">
        <v>3247</v>
      </c>
      <c r="C98" t="s">
        <v>93</v>
      </c>
      <c r="D98">
        <v>26.03709302325581</v>
      </c>
      <c r="E98">
        <v>34034.160000000003</v>
      </c>
      <c r="F98">
        <v>2239.19</v>
      </c>
      <c r="G98">
        <v>1313</v>
      </c>
      <c r="H98">
        <v>86</v>
      </c>
      <c r="I98">
        <v>180</v>
      </c>
      <c r="J98">
        <v>4.5999999999999996</v>
      </c>
      <c r="K98" t="s">
        <v>3248</v>
      </c>
    </row>
    <row r="99" spans="1:11" x14ac:dyDescent="0.2">
      <c r="A99" t="s">
        <v>3249</v>
      </c>
      <c r="B99" t="s">
        <v>3250</v>
      </c>
      <c r="C99" t="s">
        <v>97</v>
      </c>
      <c r="D99">
        <v>542.00750000000005</v>
      </c>
      <c r="E99">
        <v>9965.66</v>
      </c>
      <c r="F99">
        <v>2168.0300000000002</v>
      </c>
      <c r="G99">
        <v>19</v>
      </c>
      <c r="H99">
        <v>4</v>
      </c>
      <c r="I99">
        <v>1</v>
      </c>
      <c r="J99">
        <v>5</v>
      </c>
      <c r="K99" t="s">
        <v>3251</v>
      </c>
    </row>
    <row r="100" spans="1:11" x14ac:dyDescent="0.2">
      <c r="A100" t="s">
        <v>3252</v>
      </c>
      <c r="B100" t="s">
        <v>3253</v>
      </c>
      <c r="C100" t="s">
        <v>101</v>
      </c>
      <c r="D100">
        <v>213.898</v>
      </c>
      <c r="E100">
        <v>20174.125384615381</v>
      </c>
      <c r="F100">
        <v>2138.98</v>
      </c>
      <c r="G100">
        <v>50</v>
      </c>
      <c r="H100">
        <v>10</v>
      </c>
      <c r="I100">
        <v>2</v>
      </c>
      <c r="J100">
        <v>4</v>
      </c>
      <c r="K100" t="s">
        <v>3254</v>
      </c>
    </row>
    <row r="101" spans="1:11" x14ac:dyDescent="0.2">
      <c r="A101" t="s">
        <v>3255</v>
      </c>
      <c r="B101" t="s">
        <v>3256</v>
      </c>
      <c r="C101" t="s">
        <v>101</v>
      </c>
      <c r="D101">
        <v>190.82909090909089</v>
      </c>
      <c r="E101">
        <v>25350.91076923077</v>
      </c>
      <c r="F101">
        <v>2099.12</v>
      </c>
      <c r="G101">
        <v>11</v>
      </c>
      <c r="H101">
        <v>11</v>
      </c>
      <c r="I101">
        <v>3</v>
      </c>
      <c r="J101">
        <v>5</v>
      </c>
      <c r="K101" t="s">
        <v>3257</v>
      </c>
    </row>
    <row r="102" spans="1:11" x14ac:dyDescent="0.2">
      <c r="A102" t="s">
        <v>3258</v>
      </c>
      <c r="B102" t="s">
        <v>3259</v>
      </c>
      <c r="C102" t="s">
        <v>101</v>
      </c>
      <c r="D102">
        <v>395.83199999999999</v>
      </c>
      <c r="E102">
        <v>43531.23</v>
      </c>
      <c r="F102">
        <v>1979.16</v>
      </c>
      <c r="G102">
        <v>120</v>
      </c>
      <c r="H102">
        <v>5</v>
      </c>
      <c r="I102">
        <v>50</v>
      </c>
      <c r="J102">
        <v>4</v>
      </c>
      <c r="K102" t="s">
        <v>3260</v>
      </c>
    </row>
    <row r="103" spans="1:11" x14ac:dyDescent="0.2">
      <c r="A103" t="s">
        <v>3261</v>
      </c>
      <c r="B103" t="s">
        <v>3262</v>
      </c>
      <c r="C103" t="s">
        <v>97</v>
      </c>
      <c r="D103">
        <v>658.68666666666661</v>
      </c>
      <c r="E103">
        <v>25416.576923076929</v>
      </c>
      <c r="F103">
        <v>1976.06</v>
      </c>
      <c r="G103">
        <v>21</v>
      </c>
      <c r="H103">
        <v>3</v>
      </c>
      <c r="I103">
        <v>0</v>
      </c>
      <c r="J103">
        <v>0</v>
      </c>
      <c r="K103" t="s">
        <v>3263</v>
      </c>
    </row>
    <row r="104" spans="1:11" x14ac:dyDescent="0.2">
      <c r="A104" t="s">
        <v>3264</v>
      </c>
      <c r="B104" t="s">
        <v>3265</v>
      </c>
      <c r="C104" t="s">
        <v>82</v>
      </c>
      <c r="D104">
        <v>96.878</v>
      </c>
      <c r="E104">
        <v>25001.09</v>
      </c>
      <c r="F104">
        <v>1937.56</v>
      </c>
      <c r="G104">
        <v>266</v>
      </c>
      <c r="H104">
        <v>20</v>
      </c>
      <c r="I104">
        <v>474</v>
      </c>
      <c r="J104">
        <v>4.0999999999999996</v>
      </c>
      <c r="K104" t="s">
        <v>3266</v>
      </c>
    </row>
    <row r="105" spans="1:11" x14ac:dyDescent="0.2">
      <c r="A105" t="s">
        <v>3267</v>
      </c>
      <c r="B105" t="s">
        <v>3268</v>
      </c>
      <c r="C105" t="s">
        <v>101</v>
      </c>
      <c r="D105">
        <v>49.864736842105259</v>
      </c>
      <c r="E105">
        <v>22884.078461538458</v>
      </c>
      <c r="F105">
        <v>1894.86</v>
      </c>
      <c r="G105">
        <v>38</v>
      </c>
      <c r="H105">
        <v>38</v>
      </c>
      <c r="I105">
        <v>8</v>
      </c>
      <c r="J105">
        <v>4.8</v>
      </c>
      <c r="K105" t="s">
        <v>3269</v>
      </c>
    </row>
    <row r="106" spans="1:11" x14ac:dyDescent="0.2">
      <c r="A106" t="s">
        <v>3270</v>
      </c>
      <c r="B106" t="s">
        <v>3271</v>
      </c>
      <c r="C106" t="s">
        <v>101</v>
      </c>
      <c r="D106">
        <v>126.1513333333333</v>
      </c>
      <c r="E106">
        <v>81100.950000000012</v>
      </c>
      <c r="F106">
        <v>1892.27</v>
      </c>
      <c r="G106">
        <v>642</v>
      </c>
      <c r="H106">
        <v>15</v>
      </c>
      <c r="I106">
        <v>711</v>
      </c>
      <c r="J106">
        <v>4.3</v>
      </c>
      <c r="K106" t="s">
        <v>3272</v>
      </c>
    </row>
    <row r="107" spans="1:11" x14ac:dyDescent="0.2">
      <c r="A107" t="s">
        <v>3273</v>
      </c>
      <c r="B107" t="s">
        <v>3274</v>
      </c>
      <c r="C107" t="s">
        <v>101</v>
      </c>
      <c r="D107">
        <v>207.25777777777779</v>
      </c>
      <c r="E107">
        <v>27204.27</v>
      </c>
      <c r="F107">
        <v>1865.32</v>
      </c>
      <c r="G107">
        <v>108</v>
      </c>
      <c r="H107">
        <v>9</v>
      </c>
      <c r="I107">
        <v>250</v>
      </c>
      <c r="J107">
        <v>4.0999999999999996</v>
      </c>
      <c r="K107" t="s">
        <v>3275</v>
      </c>
    </row>
    <row r="108" spans="1:11" x14ac:dyDescent="0.2">
      <c r="A108" t="s">
        <v>3276</v>
      </c>
      <c r="B108" t="s">
        <v>3277</v>
      </c>
      <c r="C108" t="s">
        <v>101</v>
      </c>
      <c r="D108">
        <v>255.27714285714291</v>
      </c>
      <c r="E108">
        <v>49235.37</v>
      </c>
      <c r="F108">
        <v>1786.94</v>
      </c>
      <c r="G108">
        <v>209</v>
      </c>
      <c r="H108">
        <v>7</v>
      </c>
      <c r="I108">
        <v>705</v>
      </c>
      <c r="J108">
        <v>4.4000000000000004</v>
      </c>
      <c r="K108" t="s">
        <v>3278</v>
      </c>
    </row>
    <row r="109" spans="1:11" x14ac:dyDescent="0.2">
      <c r="A109" t="s">
        <v>3279</v>
      </c>
      <c r="B109" t="s">
        <v>3280</v>
      </c>
      <c r="C109" t="s">
        <v>101</v>
      </c>
      <c r="D109">
        <v>883.55</v>
      </c>
      <c r="E109">
        <v>23369.64</v>
      </c>
      <c r="F109">
        <v>1767.1</v>
      </c>
      <c r="G109">
        <v>29</v>
      </c>
      <c r="H109">
        <v>2</v>
      </c>
      <c r="I109">
        <v>11</v>
      </c>
      <c r="J109">
        <v>4.7</v>
      </c>
      <c r="K109" t="s">
        <v>3281</v>
      </c>
    </row>
    <row r="110" spans="1:11" x14ac:dyDescent="0.2">
      <c r="A110" t="s">
        <v>3282</v>
      </c>
      <c r="B110" t="s">
        <v>3283</v>
      </c>
      <c r="C110" t="s">
        <v>1041</v>
      </c>
      <c r="D110">
        <v>40.035813953488372</v>
      </c>
      <c r="E110">
        <v>33992.850000000013</v>
      </c>
      <c r="F110">
        <v>1721.54</v>
      </c>
      <c r="G110">
        <v>852</v>
      </c>
      <c r="H110">
        <v>43</v>
      </c>
      <c r="I110">
        <v>110</v>
      </c>
      <c r="J110">
        <v>4.5</v>
      </c>
      <c r="K110" t="s">
        <v>3284</v>
      </c>
    </row>
    <row r="111" spans="1:11" x14ac:dyDescent="0.2">
      <c r="A111" t="s">
        <v>3285</v>
      </c>
      <c r="B111" t="s">
        <v>3286</v>
      </c>
      <c r="C111" t="s">
        <v>101</v>
      </c>
      <c r="D111">
        <v>419.41</v>
      </c>
      <c r="E111">
        <v>42793.94</v>
      </c>
      <c r="F111">
        <v>1677.64</v>
      </c>
      <c r="G111">
        <v>114</v>
      </c>
      <c r="H111">
        <v>4</v>
      </c>
      <c r="I111">
        <v>57</v>
      </c>
      <c r="J111">
        <v>4.5999999999999996</v>
      </c>
      <c r="K111" t="s">
        <v>3287</v>
      </c>
    </row>
    <row r="112" spans="1:11" x14ac:dyDescent="0.2">
      <c r="A112" t="s">
        <v>3288</v>
      </c>
      <c r="B112" t="s">
        <v>3289</v>
      </c>
      <c r="C112" t="s">
        <v>101</v>
      </c>
      <c r="D112">
        <v>543.1966666666666</v>
      </c>
      <c r="E112">
        <v>19826.982307692309</v>
      </c>
      <c r="F112">
        <v>1629.59</v>
      </c>
      <c r="G112">
        <v>11</v>
      </c>
      <c r="H112">
        <v>3</v>
      </c>
      <c r="I112">
        <v>752</v>
      </c>
      <c r="J112">
        <v>4.0999999999999996</v>
      </c>
      <c r="K112" t="s">
        <v>3290</v>
      </c>
    </row>
    <row r="113" spans="1:11" x14ac:dyDescent="0.2">
      <c r="A113" t="s">
        <v>3291</v>
      </c>
      <c r="B113" t="s">
        <v>3292</v>
      </c>
      <c r="C113" t="s">
        <v>101</v>
      </c>
      <c r="D113">
        <v>539.66666666666663</v>
      </c>
      <c r="E113">
        <v>19427.483076923079</v>
      </c>
      <c r="F113">
        <v>1619</v>
      </c>
      <c r="G113">
        <v>29</v>
      </c>
      <c r="H113">
        <v>3</v>
      </c>
      <c r="I113">
        <v>5</v>
      </c>
      <c r="J113">
        <v>3.3</v>
      </c>
      <c r="K113" t="s">
        <v>3293</v>
      </c>
    </row>
    <row r="114" spans="1:11" x14ac:dyDescent="0.2">
      <c r="A114" t="s">
        <v>3294</v>
      </c>
      <c r="B114" t="s">
        <v>3295</v>
      </c>
      <c r="C114" t="s">
        <v>82</v>
      </c>
      <c r="D114">
        <v>141.18636363636361</v>
      </c>
      <c r="E114">
        <v>40993.69</v>
      </c>
      <c r="F114">
        <v>1553.05</v>
      </c>
      <c r="G114">
        <v>298</v>
      </c>
      <c r="H114">
        <v>11</v>
      </c>
      <c r="I114">
        <v>10</v>
      </c>
      <c r="J114">
        <v>3.3</v>
      </c>
      <c r="K114" t="s">
        <v>3296</v>
      </c>
    </row>
    <row r="115" spans="1:11" x14ac:dyDescent="0.2">
      <c r="A115" t="s">
        <v>3297</v>
      </c>
      <c r="B115" t="s">
        <v>3298</v>
      </c>
      <c r="C115" t="s">
        <v>101</v>
      </c>
      <c r="D115">
        <v>295.57600000000002</v>
      </c>
      <c r="E115">
        <v>64414.7</v>
      </c>
      <c r="F115">
        <v>1477.88</v>
      </c>
      <c r="G115">
        <v>240</v>
      </c>
      <c r="H115">
        <v>5</v>
      </c>
      <c r="I115">
        <v>122</v>
      </c>
      <c r="J115">
        <v>4.3</v>
      </c>
      <c r="K115" t="s">
        <v>3299</v>
      </c>
    </row>
    <row r="116" spans="1:11" x14ac:dyDescent="0.2">
      <c r="A116" t="s">
        <v>3300</v>
      </c>
      <c r="B116" t="s">
        <v>3301</v>
      </c>
      <c r="C116" t="s">
        <v>101</v>
      </c>
      <c r="D116">
        <v>488.93</v>
      </c>
      <c r="E116">
        <v>9976.82</v>
      </c>
      <c r="F116">
        <v>1466.79</v>
      </c>
      <c r="G116">
        <v>22</v>
      </c>
      <c r="H116">
        <v>3</v>
      </c>
      <c r="I116">
        <v>6</v>
      </c>
      <c r="J116">
        <v>3.9</v>
      </c>
      <c r="K116" t="s">
        <v>3302</v>
      </c>
    </row>
    <row r="117" spans="1:11" x14ac:dyDescent="0.2">
      <c r="A117" t="s">
        <v>3303</v>
      </c>
      <c r="B117" t="s">
        <v>3304</v>
      </c>
      <c r="C117" t="s">
        <v>82</v>
      </c>
      <c r="D117">
        <v>17.448499999999999</v>
      </c>
      <c r="E117">
        <v>19528.169999999998</v>
      </c>
      <c r="F117">
        <v>1395.88</v>
      </c>
      <c r="G117">
        <v>1047</v>
      </c>
      <c r="H117">
        <v>80</v>
      </c>
      <c r="I117">
        <v>1274</v>
      </c>
      <c r="J117">
        <v>4.4000000000000004</v>
      </c>
      <c r="K117" t="s">
        <v>3305</v>
      </c>
    </row>
    <row r="118" spans="1:11" x14ac:dyDescent="0.2">
      <c r="A118" t="s">
        <v>3306</v>
      </c>
      <c r="B118" t="s">
        <v>3307</v>
      </c>
      <c r="C118" t="s">
        <v>101</v>
      </c>
      <c r="D118">
        <v>225.54666666666671</v>
      </c>
      <c r="E118">
        <v>11117.91615384615</v>
      </c>
      <c r="F118">
        <v>1353.28</v>
      </c>
      <c r="G118">
        <v>25</v>
      </c>
      <c r="H118">
        <v>6</v>
      </c>
      <c r="I118">
        <v>1</v>
      </c>
      <c r="J118">
        <v>5</v>
      </c>
      <c r="K118" t="s">
        <v>3308</v>
      </c>
    </row>
    <row r="119" spans="1:11" x14ac:dyDescent="0.2">
      <c r="A119" t="s">
        <v>3309</v>
      </c>
      <c r="B119" t="s">
        <v>3310</v>
      </c>
      <c r="C119" t="s">
        <v>101</v>
      </c>
      <c r="D119">
        <v>192.75</v>
      </c>
      <c r="E119">
        <v>35509.120000000003</v>
      </c>
      <c r="F119">
        <v>1349.25</v>
      </c>
      <c r="G119">
        <v>215</v>
      </c>
      <c r="H119">
        <v>7</v>
      </c>
      <c r="I119">
        <v>21</v>
      </c>
      <c r="J119">
        <v>4.3</v>
      </c>
      <c r="K119" t="s">
        <v>3311</v>
      </c>
    </row>
    <row r="120" spans="1:11" x14ac:dyDescent="0.2">
      <c r="A120" t="s">
        <v>3312</v>
      </c>
      <c r="B120" t="s">
        <v>3313</v>
      </c>
      <c r="C120" t="s">
        <v>93</v>
      </c>
      <c r="D120">
        <v>11.981944444444441</v>
      </c>
      <c r="E120">
        <v>26211.079999999991</v>
      </c>
      <c r="F120">
        <v>1294.05</v>
      </c>
      <c r="G120">
        <v>2231</v>
      </c>
      <c r="H120">
        <v>108</v>
      </c>
      <c r="I120">
        <v>170</v>
      </c>
      <c r="J120">
        <v>4.7</v>
      </c>
      <c r="K120" t="s">
        <v>3314</v>
      </c>
    </row>
    <row r="121" spans="1:11" x14ac:dyDescent="0.2">
      <c r="A121" t="s">
        <v>3315</v>
      </c>
      <c r="B121" t="s">
        <v>3316</v>
      </c>
      <c r="C121" t="s">
        <v>101</v>
      </c>
      <c r="D121">
        <v>584.97</v>
      </c>
      <c r="E121">
        <v>12783.25769230769</v>
      </c>
      <c r="F121">
        <v>1169.94</v>
      </c>
      <c r="G121">
        <v>14</v>
      </c>
      <c r="H121">
        <v>2</v>
      </c>
      <c r="I121">
        <v>1</v>
      </c>
      <c r="J121">
        <v>4</v>
      </c>
      <c r="K121" t="s">
        <v>3317</v>
      </c>
    </row>
    <row r="122" spans="1:11" x14ac:dyDescent="0.2">
      <c r="A122" t="s">
        <v>3318</v>
      </c>
      <c r="B122" t="s">
        <v>3319</v>
      </c>
      <c r="C122" t="s">
        <v>101</v>
      </c>
      <c r="D122">
        <v>581.67499999999995</v>
      </c>
      <c r="E122">
        <v>33313.82</v>
      </c>
      <c r="F122">
        <v>1163.3499999999999</v>
      </c>
      <c r="G122">
        <v>55</v>
      </c>
      <c r="H122">
        <v>2</v>
      </c>
      <c r="I122">
        <v>74</v>
      </c>
      <c r="J122">
        <v>4.0999999999999996</v>
      </c>
      <c r="K122" t="s">
        <v>3320</v>
      </c>
    </row>
    <row r="123" spans="1:11" x14ac:dyDescent="0.2">
      <c r="A123" t="s">
        <v>3321</v>
      </c>
      <c r="B123" t="s">
        <v>3322</v>
      </c>
      <c r="C123" t="s">
        <v>101</v>
      </c>
      <c r="D123">
        <v>1144.53</v>
      </c>
      <c r="E123">
        <v>25579.40923076923</v>
      </c>
      <c r="F123">
        <v>1144.53</v>
      </c>
      <c r="G123">
        <v>20</v>
      </c>
      <c r="H123">
        <v>1</v>
      </c>
      <c r="I123">
        <v>1</v>
      </c>
      <c r="J123">
        <v>4</v>
      </c>
      <c r="K123" t="s">
        <v>3323</v>
      </c>
    </row>
    <row r="124" spans="1:11" x14ac:dyDescent="0.2">
      <c r="A124" t="s">
        <v>3324</v>
      </c>
      <c r="B124" t="s">
        <v>3325</v>
      </c>
      <c r="C124" t="s">
        <v>101</v>
      </c>
      <c r="D124">
        <v>187.94</v>
      </c>
      <c r="E124">
        <v>18847.150000000001</v>
      </c>
      <c r="F124">
        <v>1127.6400000000001</v>
      </c>
      <c r="G124">
        <v>82</v>
      </c>
      <c r="H124">
        <v>6</v>
      </c>
      <c r="I124">
        <v>52</v>
      </c>
      <c r="J124">
        <v>4.0999999999999996</v>
      </c>
      <c r="K124" t="s">
        <v>3326</v>
      </c>
    </row>
    <row r="125" spans="1:11" x14ac:dyDescent="0.2">
      <c r="A125" t="s">
        <v>3327</v>
      </c>
      <c r="B125" t="s">
        <v>3328</v>
      </c>
      <c r="C125" t="s">
        <v>101</v>
      </c>
      <c r="D125">
        <v>1102.99</v>
      </c>
      <c r="E125">
        <v>24487.098461538459</v>
      </c>
      <c r="F125">
        <v>1102.99</v>
      </c>
      <c r="G125">
        <v>24</v>
      </c>
      <c r="H125">
        <v>1</v>
      </c>
      <c r="I125">
        <v>386</v>
      </c>
      <c r="J125">
        <v>4.2</v>
      </c>
      <c r="K125" t="s">
        <v>3329</v>
      </c>
    </row>
    <row r="126" spans="1:11" x14ac:dyDescent="0.2">
      <c r="A126" t="s">
        <v>3330</v>
      </c>
      <c r="B126" t="s">
        <v>3331</v>
      </c>
      <c r="C126" t="s">
        <v>101</v>
      </c>
      <c r="D126">
        <v>543.40499999999997</v>
      </c>
      <c r="E126">
        <v>15296.896153846161</v>
      </c>
      <c r="F126">
        <v>1086.81</v>
      </c>
      <c r="G126">
        <v>13</v>
      </c>
      <c r="H126">
        <v>2</v>
      </c>
      <c r="I126">
        <v>1</v>
      </c>
      <c r="J126">
        <v>1</v>
      </c>
      <c r="K126" t="s">
        <v>3332</v>
      </c>
    </row>
    <row r="127" spans="1:11" x14ac:dyDescent="0.2">
      <c r="A127" t="s">
        <v>3333</v>
      </c>
      <c r="B127" t="s">
        <v>3334</v>
      </c>
      <c r="C127" t="s">
        <v>101</v>
      </c>
      <c r="D127">
        <v>1081.6400000000001</v>
      </c>
      <c r="E127">
        <v>145141.70000000001</v>
      </c>
      <c r="F127">
        <v>1081.6400000000001</v>
      </c>
      <c r="G127">
        <v>112</v>
      </c>
      <c r="H127">
        <v>1</v>
      </c>
      <c r="I127">
        <v>198</v>
      </c>
      <c r="J127">
        <v>4.0999999999999996</v>
      </c>
      <c r="K127" t="s">
        <v>3335</v>
      </c>
    </row>
    <row r="128" spans="1:11" x14ac:dyDescent="0.2">
      <c r="A128" t="s">
        <v>3336</v>
      </c>
      <c r="B128" t="s">
        <v>3337</v>
      </c>
      <c r="C128" t="s">
        <v>101</v>
      </c>
      <c r="D128">
        <v>210</v>
      </c>
      <c r="E128">
        <v>12680.76923076923</v>
      </c>
      <c r="F128">
        <v>1050</v>
      </c>
      <c r="G128">
        <v>5</v>
      </c>
      <c r="H128">
        <v>5</v>
      </c>
      <c r="K128" t="s">
        <v>3338</v>
      </c>
    </row>
    <row r="129" spans="1:11" x14ac:dyDescent="0.2">
      <c r="A129" t="s">
        <v>3339</v>
      </c>
      <c r="B129" t="s">
        <v>3340</v>
      </c>
      <c r="C129" t="s">
        <v>101</v>
      </c>
      <c r="D129">
        <v>257.55500000000001</v>
      </c>
      <c r="E129">
        <v>9331.51</v>
      </c>
      <c r="F129">
        <v>1030.22</v>
      </c>
      <c r="G129">
        <v>37</v>
      </c>
      <c r="H129">
        <v>4</v>
      </c>
      <c r="I129">
        <v>37</v>
      </c>
      <c r="J129">
        <v>4.3</v>
      </c>
      <c r="K129" t="s">
        <v>3341</v>
      </c>
    </row>
    <row r="130" spans="1:11" x14ac:dyDescent="0.2">
      <c r="A130" t="s">
        <v>3342</v>
      </c>
      <c r="B130" t="s">
        <v>3343</v>
      </c>
      <c r="C130" t="s">
        <v>93</v>
      </c>
      <c r="D130">
        <v>20.00960784313726</v>
      </c>
      <c r="E130">
        <v>11136.817692307701</v>
      </c>
      <c r="F130">
        <v>1020.49</v>
      </c>
      <c r="G130">
        <v>86</v>
      </c>
      <c r="H130">
        <v>51</v>
      </c>
      <c r="I130">
        <v>15</v>
      </c>
      <c r="J130">
        <v>4.5999999999999996</v>
      </c>
      <c r="K130" t="s">
        <v>3344</v>
      </c>
    </row>
    <row r="131" spans="1:11" x14ac:dyDescent="0.2">
      <c r="A131" t="s">
        <v>3345</v>
      </c>
      <c r="B131" t="s">
        <v>3346</v>
      </c>
      <c r="C131" t="s">
        <v>97</v>
      </c>
      <c r="D131">
        <v>973.15</v>
      </c>
      <c r="E131">
        <v>5905.74</v>
      </c>
      <c r="F131">
        <v>973.15</v>
      </c>
      <c r="G131">
        <v>6</v>
      </c>
      <c r="H131">
        <v>1</v>
      </c>
      <c r="I131">
        <v>1</v>
      </c>
      <c r="J131">
        <v>5</v>
      </c>
      <c r="K131" t="s">
        <v>3347</v>
      </c>
    </row>
    <row r="132" spans="1:11" x14ac:dyDescent="0.2">
      <c r="A132" t="s">
        <v>3348</v>
      </c>
      <c r="B132" t="s">
        <v>3349</v>
      </c>
      <c r="C132" t="s">
        <v>101</v>
      </c>
      <c r="D132">
        <v>962.24</v>
      </c>
      <c r="E132">
        <v>56083.94</v>
      </c>
      <c r="F132">
        <v>962.24</v>
      </c>
      <c r="G132">
        <v>85</v>
      </c>
      <c r="H132">
        <v>1</v>
      </c>
      <c r="I132">
        <v>1186</v>
      </c>
      <c r="J132">
        <v>4.3</v>
      </c>
      <c r="K132" t="s">
        <v>3350</v>
      </c>
    </row>
    <row r="133" spans="1:11" x14ac:dyDescent="0.2">
      <c r="A133" t="s">
        <v>3351</v>
      </c>
      <c r="B133" t="s">
        <v>3352</v>
      </c>
      <c r="C133" t="s">
        <v>82</v>
      </c>
      <c r="D133">
        <v>43.325714285714277</v>
      </c>
      <c r="E133">
        <v>15500.29</v>
      </c>
      <c r="F133">
        <v>909.84</v>
      </c>
      <c r="G133">
        <v>348</v>
      </c>
      <c r="H133">
        <v>21</v>
      </c>
      <c r="I133">
        <v>2791</v>
      </c>
      <c r="J133">
        <v>4.3</v>
      </c>
      <c r="K133" t="s">
        <v>3353</v>
      </c>
    </row>
    <row r="134" spans="1:11" x14ac:dyDescent="0.2">
      <c r="A134" t="s">
        <v>3354</v>
      </c>
      <c r="B134" t="s">
        <v>3355</v>
      </c>
      <c r="C134" t="s">
        <v>101</v>
      </c>
      <c r="D134">
        <v>127.66285714285711</v>
      </c>
      <c r="E134">
        <v>10792.42153846154</v>
      </c>
      <c r="F134">
        <v>893.64</v>
      </c>
      <c r="G134">
        <v>7</v>
      </c>
      <c r="H134">
        <v>7</v>
      </c>
      <c r="I134">
        <v>10</v>
      </c>
      <c r="J134">
        <v>4.8</v>
      </c>
      <c r="K134" t="s">
        <v>3356</v>
      </c>
    </row>
    <row r="135" spans="1:11" x14ac:dyDescent="0.2">
      <c r="A135" t="s">
        <v>3357</v>
      </c>
      <c r="B135" t="s">
        <v>3358</v>
      </c>
      <c r="C135" t="s">
        <v>101</v>
      </c>
      <c r="D135">
        <v>442.66</v>
      </c>
      <c r="E135">
        <v>58713.5</v>
      </c>
      <c r="F135">
        <v>885.32</v>
      </c>
      <c r="G135">
        <v>113</v>
      </c>
      <c r="H135">
        <v>2</v>
      </c>
      <c r="I135">
        <v>45</v>
      </c>
      <c r="J135">
        <v>4.0999999999999996</v>
      </c>
      <c r="K135" t="s">
        <v>3359</v>
      </c>
    </row>
    <row r="136" spans="1:11" x14ac:dyDescent="0.2">
      <c r="A136" t="s">
        <v>3360</v>
      </c>
      <c r="B136" t="s">
        <v>3361</v>
      </c>
      <c r="C136" t="s">
        <v>82</v>
      </c>
      <c r="D136">
        <v>95.175555555555562</v>
      </c>
      <c r="E136">
        <v>12872.82</v>
      </c>
      <c r="F136">
        <v>856.58</v>
      </c>
      <c r="G136">
        <v>127</v>
      </c>
      <c r="H136">
        <v>9</v>
      </c>
      <c r="I136">
        <v>175</v>
      </c>
      <c r="J136">
        <v>4.3</v>
      </c>
      <c r="K136" t="s">
        <v>3362</v>
      </c>
    </row>
    <row r="137" spans="1:11" x14ac:dyDescent="0.2">
      <c r="A137" t="s">
        <v>3363</v>
      </c>
      <c r="B137" t="s">
        <v>3364</v>
      </c>
      <c r="C137" t="s">
        <v>93</v>
      </c>
      <c r="D137">
        <v>84.013000000000005</v>
      </c>
      <c r="E137">
        <v>9235.9623076923071</v>
      </c>
      <c r="F137">
        <v>840.13</v>
      </c>
      <c r="G137">
        <v>43</v>
      </c>
      <c r="H137">
        <v>10</v>
      </c>
      <c r="I137">
        <v>2</v>
      </c>
      <c r="J137">
        <v>5</v>
      </c>
      <c r="K137" t="s">
        <v>3365</v>
      </c>
    </row>
    <row r="138" spans="1:11" x14ac:dyDescent="0.2">
      <c r="A138" t="s">
        <v>3366</v>
      </c>
      <c r="B138" t="s">
        <v>3367</v>
      </c>
      <c r="C138" t="s">
        <v>93</v>
      </c>
      <c r="D138">
        <v>85.699999999999989</v>
      </c>
      <c r="E138">
        <v>11013.06</v>
      </c>
      <c r="F138">
        <v>771.3</v>
      </c>
      <c r="G138">
        <v>118</v>
      </c>
      <c r="H138">
        <v>9</v>
      </c>
      <c r="I138">
        <v>6</v>
      </c>
      <c r="J138">
        <v>4.8</v>
      </c>
      <c r="K138" t="s">
        <v>3368</v>
      </c>
    </row>
    <row r="139" spans="1:11" x14ac:dyDescent="0.2">
      <c r="A139" t="s">
        <v>3369</v>
      </c>
      <c r="B139" t="s">
        <v>3370</v>
      </c>
      <c r="C139" t="s">
        <v>93</v>
      </c>
      <c r="D139">
        <v>22.731249999999999</v>
      </c>
      <c r="E139">
        <v>9132.3100000000013</v>
      </c>
      <c r="F139">
        <v>727.4</v>
      </c>
      <c r="G139">
        <v>397</v>
      </c>
      <c r="H139">
        <v>32</v>
      </c>
      <c r="I139">
        <v>35</v>
      </c>
      <c r="J139">
        <v>4.4000000000000004</v>
      </c>
      <c r="K139" t="s">
        <v>3371</v>
      </c>
    </row>
    <row r="140" spans="1:11" x14ac:dyDescent="0.2">
      <c r="A140" t="s">
        <v>3372</v>
      </c>
      <c r="B140" t="s">
        <v>3373</v>
      </c>
      <c r="C140" t="s">
        <v>82</v>
      </c>
      <c r="D140">
        <v>47.948666666666668</v>
      </c>
      <c r="E140">
        <v>19495.5</v>
      </c>
      <c r="F140">
        <v>719.23</v>
      </c>
      <c r="G140">
        <v>435</v>
      </c>
      <c r="H140">
        <v>15</v>
      </c>
      <c r="I140">
        <v>164</v>
      </c>
      <c r="J140">
        <v>4.3</v>
      </c>
      <c r="K140" t="s">
        <v>3374</v>
      </c>
    </row>
    <row r="141" spans="1:11" x14ac:dyDescent="0.2">
      <c r="A141" t="s">
        <v>3375</v>
      </c>
      <c r="B141" t="s">
        <v>3376</v>
      </c>
      <c r="C141" t="s">
        <v>93</v>
      </c>
      <c r="D141">
        <v>119.37666666666669</v>
      </c>
      <c r="E141">
        <v>9086.5800000000017</v>
      </c>
      <c r="F141">
        <v>716.26</v>
      </c>
      <c r="G141">
        <v>71</v>
      </c>
      <c r="H141">
        <v>6</v>
      </c>
      <c r="I141">
        <v>10</v>
      </c>
      <c r="J141">
        <v>4.8</v>
      </c>
      <c r="K141" t="s">
        <v>3377</v>
      </c>
    </row>
    <row r="142" spans="1:11" x14ac:dyDescent="0.2">
      <c r="A142" t="s">
        <v>3378</v>
      </c>
      <c r="B142" t="s">
        <v>3379</v>
      </c>
      <c r="C142" t="s">
        <v>101</v>
      </c>
      <c r="D142">
        <v>353.755</v>
      </c>
      <c r="E142">
        <v>10015.129999999999</v>
      </c>
      <c r="F142">
        <v>707.51</v>
      </c>
      <c r="G142">
        <v>22</v>
      </c>
      <c r="H142">
        <v>2</v>
      </c>
      <c r="I142">
        <v>0</v>
      </c>
      <c r="J142">
        <v>0</v>
      </c>
      <c r="K142" t="s">
        <v>3380</v>
      </c>
    </row>
    <row r="143" spans="1:11" x14ac:dyDescent="0.2">
      <c r="A143" t="s">
        <v>3381</v>
      </c>
      <c r="B143" t="s">
        <v>3382</v>
      </c>
      <c r="C143" t="s">
        <v>82</v>
      </c>
      <c r="D143">
        <v>674.15</v>
      </c>
      <c r="E143">
        <v>26803.7</v>
      </c>
      <c r="F143">
        <v>674.15</v>
      </c>
      <c r="G143">
        <v>32</v>
      </c>
      <c r="H143">
        <v>1</v>
      </c>
      <c r="I143">
        <v>9</v>
      </c>
      <c r="J143">
        <v>4.4000000000000004</v>
      </c>
      <c r="K143" t="s">
        <v>3383</v>
      </c>
    </row>
    <row r="144" spans="1:11" x14ac:dyDescent="0.2">
      <c r="A144" t="s">
        <v>3384</v>
      </c>
      <c r="B144" t="s">
        <v>3385</v>
      </c>
      <c r="C144" t="s">
        <v>82</v>
      </c>
      <c r="D144">
        <v>27.217083333333331</v>
      </c>
      <c r="E144">
        <v>18774.57</v>
      </c>
      <c r="F144">
        <v>653.21</v>
      </c>
      <c r="G144">
        <v>737</v>
      </c>
      <c r="H144">
        <v>24</v>
      </c>
      <c r="I144">
        <v>3843</v>
      </c>
      <c r="J144">
        <v>4.5</v>
      </c>
      <c r="K144" t="s">
        <v>3386</v>
      </c>
    </row>
    <row r="145" spans="1:11" x14ac:dyDescent="0.2">
      <c r="A145" t="s">
        <v>3387</v>
      </c>
      <c r="B145" t="s">
        <v>3388</v>
      </c>
      <c r="C145" t="s">
        <v>101</v>
      </c>
      <c r="D145">
        <v>651.71</v>
      </c>
      <c r="E145">
        <v>33316.31846153846</v>
      </c>
      <c r="F145">
        <v>651.71</v>
      </c>
      <c r="G145">
        <v>75</v>
      </c>
      <c r="H145">
        <v>1</v>
      </c>
      <c r="I145">
        <v>70</v>
      </c>
      <c r="J145">
        <v>4.2</v>
      </c>
      <c r="K145" t="s">
        <v>3389</v>
      </c>
    </row>
    <row r="146" spans="1:11" x14ac:dyDescent="0.2">
      <c r="A146" t="s">
        <v>3390</v>
      </c>
      <c r="B146" t="s">
        <v>3391</v>
      </c>
      <c r="C146" t="s">
        <v>101</v>
      </c>
      <c r="D146">
        <v>211.93333333333331</v>
      </c>
      <c r="E146">
        <v>4651.6238461538451</v>
      </c>
      <c r="F146">
        <v>635.79999999999995</v>
      </c>
      <c r="G146">
        <v>5</v>
      </c>
      <c r="H146">
        <v>3</v>
      </c>
      <c r="I146">
        <v>9</v>
      </c>
      <c r="J146">
        <v>4.4000000000000004</v>
      </c>
      <c r="K146" t="s">
        <v>3392</v>
      </c>
    </row>
    <row r="147" spans="1:11" x14ac:dyDescent="0.2">
      <c r="A147" t="s">
        <v>3393</v>
      </c>
      <c r="B147" t="s">
        <v>3394</v>
      </c>
      <c r="C147" t="s">
        <v>101</v>
      </c>
      <c r="D147">
        <v>634.37</v>
      </c>
      <c r="E147">
        <v>7034.2330769230784</v>
      </c>
      <c r="F147">
        <v>634.37</v>
      </c>
      <c r="G147">
        <v>2</v>
      </c>
      <c r="H147">
        <v>1</v>
      </c>
      <c r="I147">
        <v>1</v>
      </c>
      <c r="J147">
        <v>1</v>
      </c>
      <c r="K147" t="s">
        <v>3395</v>
      </c>
    </row>
    <row r="148" spans="1:11" x14ac:dyDescent="0.2">
      <c r="A148" t="s">
        <v>3396</v>
      </c>
      <c r="B148" t="s">
        <v>3397</v>
      </c>
      <c r="C148" t="s">
        <v>101</v>
      </c>
      <c r="D148">
        <v>148.375</v>
      </c>
      <c r="E148">
        <v>23579.606153846151</v>
      </c>
      <c r="F148">
        <v>593.5</v>
      </c>
      <c r="G148">
        <v>174</v>
      </c>
      <c r="H148">
        <v>4</v>
      </c>
      <c r="I148">
        <v>720</v>
      </c>
      <c r="J148">
        <v>4</v>
      </c>
      <c r="K148" t="s">
        <v>3398</v>
      </c>
    </row>
    <row r="149" spans="1:11" x14ac:dyDescent="0.2">
      <c r="A149" t="s">
        <v>3399</v>
      </c>
      <c r="B149" t="s">
        <v>3400</v>
      </c>
      <c r="C149" t="s">
        <v>101</v>
      </c>
      <c r="D149">
        <v>177.28</v>
      </c>
      <c r="E149">
        <v>52487.879230769227</v>
      </c>
      <c r="F149">
        <v>531.84</v>
      </c>
      <c r="G149">
        <v>305</v>
      </c>
      <c r="H149">
        <v>3</v>
      </c>
      <c r="I149">
        <v>50</v>
      </c>
      <c r="J149">
        <v>3.5</v>
      </c>
      <c r="K149" t="s">
        <v>3401</v>
      </c>
    </row>
    <row r="150" spans="1:11" x14ac:dyDescent="0.2">
      <c r="A150" t="s">
        <v>3402</v>
      </c>
      <c r="B150" t="s">
        <v>3403</v>
      </c>
      <c r="C150" t="s">
        <v>93</v>
      </c>
      <c r="D150">
        <v>11.997045454545461</v>
      </c>
      <c r="E150">
        <v>12454.9</v>
      </c>
      <c r="F150">
        <v>527.87</v>
      </c>
      <c r="G150">
        <v>1039</v>
      </c>
      <c r="H150">
        <v>44</v>
      </c>
      <c r="I150">
        <v>200</v>
      </c>
      <c r="J150">
        <v>4.5999999999999996</v>
      </c>
      <c r="K150" t="s">
        <v>3404</v>
      </c>
    </row>
    <row r="151" spans="1:11" x14ac:dyDescent="0.2">
      <c r="A151" t="s">
        <v>3405</v>
      </c>
      <c r="B151" t="s">
        <v>3406</v>
      </c>
      <c r="C151" t="s">
        <v>101</v>
      </c>
      <c r="D151">
        <v>503.95</v>
      </c>
      <c r="E151">
        <v>7837.7200000000012</v>
      </c>
      <c r="F151">
        <v>503.95</v>
      </c>
      <c r="G151">
        <v>19</v>
      </c>
      <c r="H151">
        <v>1</v>
      </c>
      <c r="I151">
        <v>3</v>
      </c>
      <c r="J151">
        <v>3.5</v>
      </c>
      <c r="K151" t="s">
        <v>3407</v>
      </c>
    </row>
    <row r="152" spans="1:11" x14ac:dyDescent="0.2">
      <c r="A152" t="s">
        <v>3408</v>
      </c>
      <c r="B152" t="s">
        <v>3409</v>
      </c>
      <c r="C152" t="s">
        <v>101</v>
      </c>
      <c r="D152">
        <v>495.65</v>
      </c>
      <c r="E152">
        <v>7741.071538461536</v>
      </c>
      <c r="F152">
        <v>495.65</v>
      </c>
      <c r="G152">
        <v>9</v>
      </c>
      <c r="H152">
        <v>1</v>
      </c>
      <c r="I152">
        <v>0</v>
      </c>
      <c r="J152">
        <v>0</v>
      </c>
      <c r="K152" t="s">
        <v>3410</v>
      </c>
    </row>
    <row r="153" spans="1:11" x14ac:dyDescent="0.2">
      <c r="A153" t="s">
        <v>3411</v>
      </c>
      <c r="B153" t="s">
        <v>3412</v>
      </c>
      <c r="C153" t="s">
        <v>101</v>
      </c>
      <c r="D153">
        <v>121.625</v>
      </c>
      <c r="E153">
        <v>13348.31</v>
      </c>
      <c r="F153">
        <v>486.5</v>
      </c>
      <c r="G153">
        <v>104</v>
      </c>
      <c r="H153">
        <v>4</v>
      </c>
      <c r="I153">
        <v>202</v>
      </c>
      <c r="J153">
        <v>4.2</v>
      </c>
      <c r="K153" t="s">
        <v>3413</v>
      </c>
    </row>
    <row r="154" spans="1:11" x14ac:dyDescent="0.2">
      <c r="A154" t="s">
        <v>3414</v>
      </c>
      <c r="B154" t="s">
        <v>3415</v>
      </c>
      <c r="C154" t="s">
        <v>101</v>
      </c>
      <c r="D154">
        <v>158.8366666666667</v>
      </c>
      <c r="E154">
        <v>24548.13</v>
      </c>
      <c r="F154">
        <v>476.51</v>
      </c>
      <c r="G154">
        <v>146</v>
      </c>
      <c r="H154">
        <v>3</v>
      </c>
      <c r="I154">
        <v>47</v>
      </c>
      <c r="J154">
        <v>4.2</v>
      </c>
      <c r="K154" t="s">
        <v>3416</v>
      </c>
    </row>
    <row r="155" spans="1:11" x14ac:dyDescent="0.2">
      <c r="A155" t="s">
        <v>3417</v>
      </c>
      <c r="B155" t="s">
        <v>3418</v>
      </c>
      <c r="C155" t="s">
        <v>101</v>
      </c>
      <c r="D155">
        <v>469.31</v>
      </c>
      <c r="E155">
        <v>54036.080000000009</v>
      </c>
      <c r="F155">
        <v>469.31</v>
      </c>
      <c r="G155">
        <v>104</v>
      </c>
      <c r="H155">
        <v>1</v>
      </c>
      <c r="I155">
        <v>19</v>
      </c>
      <c r="J155">
        <v>3.8</v>
      </c>
      <c r="K155" t="s">
        <v>3419</v>
      </c>
    </row>
    <row r="156" spans="1:11" x14ac:dyDescent="0.2">
      <c r="A156" t="s">
        <v>3420</v>
      </c>
      <c r="B156" t="s">
        <v>3421</v>
      </c>
      <c r="C156" t="s">
        <v>101</v>
      </c>
      <c r="D156">
        <v>467.58</v>
      </c>
      <c r="E156">
        <v>3995.9438461538462</v>
      </c>
      <c r="F156">
        <v>467.58</v>
      </c>
      <c r="G156">
        <v>3</v>
      </c>
      <c r="H156">
        <v>1</v>
      </c>
      <c r="I156">
        <v>1</v>
      </c>
      <c r="J156">
        <v>5</v>
      </c>
      <c r="K156" t="s">
        <v>3422</v>
      </c>
    </row>
    <row r="157" spans="1:11" x14ac:dyDescent="0.2">
      <c r="A157" t="s">
        <v>3423</v>
      </c>
      <c r="B157" t="s">
        <v>3424</v>
      </c>
      <c r="C157" t="s">
        <v>101</v>
      </c>
      <c r="D157">
        <v>467.37</v>
      </c>
      <c r="E157">
        <v>14573.26</v>
      </c>
      <c r="F157">
        <v>467.37</v>
      </c>
      <c r="G157">
        <v>33</v>
      </c>
      <c r="H157">
        <v>1</v>
      </c>
      <c r="I157">
        <v>3</v>
      </c>
      <c r="J157">
        <v>2.8</v>
      </c>
      <c r="K157" t="s">
        <v>3425</v>
      </c>
    </row>
    <row r="158" spans="1:11" x14ac:dyDescent="0.2">
      <c r="A158" t="s">
        <v>3426</v>
      </c>
      <c r="B158" t="s">
        <v>3427</v>
      </c>
      <c r="C158" t="s">
        <v>82</v>
      </c>
      <c r="D158">
        <v>89.707999999999998</v>
      </c>
      <c r="E158">
        <v>8387.7999999999993</v>
      </c>
      <c r="F158">
        <v>448.54</v>
      </c>
      <c r="G158">
        <v>51</v>
      </c>
      <c r="H158">
        <v>5</v>
      </c>
      <c r="I158">
        <v>175</v>
      </c>
      <c r="J158">
        <v>4.3</v>
      </c>
      <c r="K158" t="s">
        <v>3428</v>
      </c>
    </row>
    <row r="159" spans="1:11" x14ac:dyDescent="0.2">
      <c r="A159" t="s">
        <v>3429</v>
      </c>
      <c r="B159" t="s">
        <v>3430</v>
      </c>
      <c r="C159" t="s">
        <v>101</v>
      </c>
      <c r="D159">
        <v>443.53</v>
      </c>
      <c r="E159">
        <v>15967.36</v>
      </c>
      <c r="F159">
        <v>443.53</v>
      </c>
      <c r="G159">
        <v>44</v>
      </c>
      <c r="H159">
        <v>1</v>
      </c>
      <c r="I159">
        <v>416</v>
      </c>
      <c r="J159">
        <v>4.2</v>
      </c>
      <c r="K159" t="s">
        <v>3431</v>
      </c>
    </row>
    <row r="160" spans="1:11" x14ac:dyDescent="0.2">
      <c r="A160" t="s">
        <v>3432</v>
      </c>
      <c r="B160" t="s">
        <v>3433</v>
      </c>
      <c r="C160" t="s">
        <v>101</v>
      </c>
      <c r="D160">
        <v>436.37</v>
      </c>
      <c r="E160">
        <v>19374.25</v>
      </c>
      <c r="F160">
        <v>436.37</v>
      </c>
      <c r="G160">
        <v>43</v>
      </c>
      <c r="H160">
        <v>1</v>
      </c>
      <c r="I160">
        <v>2</v>
      </c>
      <c r="J160">
        <v>5</v>
      </c>
      <c r="K160" t="s">
        <v>3434</v>
      </c>
    </row>
    <row r="161" spans="1:11" x14ac:dyDescent="0.2">
      <c r="A161" t="s">
        <v>3435</v>
      </c>
      <c r="B161" t="s">
        <v>3436</v>
      </c>
      <c r="C161" t="s">
        <v>86</v>
      </c>
      <c r="D161">
        <v>42.738</v>
      </c>
      <c r="E161">
        <v>9642.7384615384635</v>
      </c>
      <c r="F161">
        <v>427.38</v>
      </c>
      <c r="G161">
        <v>183</v>
      </c>
      <c r="H161">
        <v>10</v>
      </c>
      <c r="I161">
        <v>32</v>
      </c>
      <c r="J161">
        <v>3.4</v>
      </c>
      <c r="K161" t="s">
        <v>3437</v>
      </c>
    </row>
    <row r="162" spans="1:11" x14ac:dyDescent="0.2">
      <c r="A162" t="s">
        <v>3438</v>
      </c>
      <c r="B162" t="s">
        <v>3439</v>
      </c>
      <c r="C162" t="s">
        <v>126</v>
      </c>
      <c r="D162">
        <v>142.01</v>
      </c>
      <c r="E162">
        <v>11025.21</v>
      </c>
      <c r="F162">
        <v>426.03</v>
      </c>
      <c r="G162">
        <v>65</v>
      </c>
      <c r="H162">
        <v>3</v>
      </c>
      <c r="I162">
        <v>11</v>
      </c>
      <c r="J162">
        <v>4.0999999999999996</v>
      </c>
      <c r="K162" t="s">
        <v>3440</v>
      </c>
    </row>
    <row r="163" spans="1:11" x14ac:dyDescent="0.2">
      <c r="A163" t="s">
        <v>3441</v>
      </c>
      <c r="B163" t="s">
        <v>3442</v>
      </c>
      <c r="C163" t="s">
        <v>82</v>
      </c>
      <c r="D163">
        <v>38.187272727272727</v>
      </c>
      <c r="E163">
        <v>4773.044615384616</v>
      </c>
      <c r="F163">
        <v>420.06</v>
      </c>
      <c r="G163">
        <v>13</v>
      </c>
      <c r="H163">
        <v>11</v>
      </c>
      <c r="I163">
        <v>9</v>
      </c>
      <c r="J163">
        <v>4.8</v>
      </c>
      <c r="K163" t="s">
        <v>3443</v>
      </c>
    </row>
    <row r="164" spans="1:11" x14ac:dyDescent="0.2">
      <c r="A164" t="s">
        <v>3444</v>
      </c>
      <c r="B164" t="s">
        <v>3445</v>
      </c>
      <c r="C164" t="s">
        <v>101</v>
      </c>
      <c r="D164">
        <v>122.31</v>
      </c>
      <c r="E164">
        <v>2154.373846153846</v>
      </c>
      <c r="F164">
        <v>366.93</v>
      </c>
      <c r="G164">
        <v>8</v>
      </c>
      <c r="H164">
        <v>3</v>
      </c>
      <c r="I164">
        <v>3</v>
      </c>
      <c r="J164">
        <v>5</v>
      </c>
      <c r="K164" t="s">
        <v>3446</v>
      </c>
    </row>
    <row r="165" spans="1:11" x14ac:dyDescent="0.2">
      <c r="A165" t="s">
        <v>3447</v>
      </c>
      <c r="B165" t="s">
        <v>3448</v>
      </c>
      <c r="C165" t="s">
        <v>93</v>
      </c>
      <c r="D165">
        <v>104.2866666666667</v>
      </c>
      <c r="E165">
        <v>6842.4199999999992</v>
      </c>
      <c r="F165">
        <v>312.86</v>
      </c>
      <c r="G165">
        <v>64</v>
      </c>
      <c r="H165">
        <v>3</v>
      </c>
      <c r="I165">
        <v>4</v>
      </c>
      <c r="J165">
        <v>5</v>
      </c>
      <c r="K165" t="s">
        <v>3449</v>
      </c>
    </row>
    <row r="166" spans="1:11" x14ac:dyDescent="0.2">
      <c r="A166" t="s">
        <v>3450</v>
      </c>
      <c r="B166" t="s">
        <v>3451</v>
      </c>
      <c r="C166" t="s">
        <v>101</v>
      </c>
      <c r="D166">
        <v>301.27</v>
      </c>
      <c r="E166">
        <v>5483.5176923076924</v>
      </c>
      <c r="F166">
        <v>301.27</v>
      </c>
      <c r="G166">
        <v>9</v>
      </c>
      <c r="H166">
        <v>1</v>
      </c>
      <c r="I166">
        <v>2</v>
      </c>
      <c r="J166">
        <v>5</v>
      </c>
      <c r="K166" t="s">
        <v>3452</v>
      </c>
    </row>
    <row r="167" spans="1:11" x14ac:dyDescent="0.2">
      <c r="A167" t="s">
        <v>3453</v>
      </c>
      <c r="B167" t="s">
        <v>3454</v>
      </c>
      <c r="C167" t="s">
        <v>101</v>
      </c>
      <c r="D167">
        <v>150.63</v>
      </c>
      <c r="E167">
        <v>18533.990000000002</v>
      </c>
      <c r="F167">
        <v>301.26</v>
      </c>
      <c r="G167">
        <v>122</v>
      </c>
      <c r="H167">
        <v>2</v>
      </c>
      <c r="I167">
        <v>20</v>
      </c>
      <c r="J167">
        <v>4.0999999999999996</v>
      </c>
      <c r="K167" t="s">
        <v>3455</v>
      </c>
    </row>
    <row r="168" spans="1:11" x14ac:dyDescent="0.2">
      <c r="A168" t="s">
        <v>3456</v>
      </c>
      <c r="B168" t="s">
        <v>3457</v>
      </c>
      <c r="C168" t="s">
        <v>93</v>
      </c>
      <c r="D168">
        <v>75.192499999999995</v>
      </c>
      <c r="E168">
        <v>1299.7738461538461</v>
      </c>
      <c r="F168">
        <v>300.77</v>
      </c>
      <c r="G168">
        <v>13</v>
      </c>
      <c r="H168">
        <v>4</v>
      </c>
      <c r="I168">
        <v>2</v>
      </c>
      <c r="J168">
        <v>5</v>
      </c>
      <c r="K168" t="s">
        <v>3458</v>
      </c>
    </row>
    <row r="169" spans="1:11" x14ac:dyDescent="0.2">
      <c r="A169" t="s">
        <v>3459</v>
      </c>
      <c r="B169" t="s">
        <v>3460</v>
      </c>
      <c r="C169" t="s">
        <v>101</v>
      </c>
      <c r="D169">
        <v>293.47000000000003</v>
      </c>
      <c r="E169">
        <v>3829.4884615384608</v>
      </c>
      <c r="F169">
        <v>293.47000000000003</v>
      </c>
      <c r="G169">
        <v>6</v>
      </c>
      <c r="H169">
        <v>1</v>
      </c>
      <c r="I169">
        <v>10</v>
      </c>
      <c r="J169">
        <v>4.3</v>
      </c>
      <c r="K169" t="s">
        <v>3461</v>
      </c>
    </row>
    <row r="170" spans="1:11" x14ac:dyDescent="0.2">
      <c r="A170" t="s">
        <v>3462</v>
      </c>
      <c r="B170" t="s">
        <v>3463</v>
      </c>
      <c r="C170" t="s">
        <v>82</v>
      </c>
      <c r="D170">
        <v>32.144444444444453</v>
      </c>
      <c r="E170">
        <v>3746.1407692307698</v>
      </c>
      <c r="F170">
        <v>289.3</v>
      </c>
      <c r="G170">
        <v>66</v>
      </c>
      <c r="H170">
        <v>9</v>
      </c>
      <c r="I170">
        <v>5</v>
      </c>
      <c r="J170">
        <v>4.2</v>
      </c>
      <c r="K170" t="s">
        <v>3464</v>
      </c>
    </row>
    <row r="171" spans="1:11" x14ac:dyDescent="0.2">
      <c r="A171" t="s">
        <v>3465</v>
      </c>
      <c r="B171" t="s">
        <v>3466</v>
      </c>
      <c r="C171" t="s">
        <v>82</v>
      </c>
      <c r="D171">
        <v>137.745</v>
      </c>
      <c r="E171">
        <v>4823.7</v>
      </c>
      <c r="F171">
        <v>275.49</v>
      </c>
      <c r="G171">
        <v>37</v>
      </c>
      <c r="H171">
        <v>2</v>
      </c>
      <c r="I171">
        <v>34</v>
      </c>
      <c r="J171">
        <v>4.4000000000000004</v>
      </c>
      <c r="K171" t="s">
        <v>3467</v>
      </c>
    </row>
    <row r="172" spans="1:11" x14ac:dyDescent="0.2">
      <c r="A172" t="s">
        <v>3468</v>
      </c>
      <c r="B172" t="s">
        <v>3469</v>
      </c>
      <c r="C172" t="s">
        <v>82</v>
      </c>
      <c r="D172">
        <v>26.693000000000001</v>
      </c>
      <c r="E172">
        <v>8606.64</v>
      </c>
      <c r="F172">
        <v>266.93</v>
      </c>
      <c r="G172">
        <v>322</v>
      </c>
      <c r="H172">
        <v>10</v>
      </c>
      <c r="I172">
        <v>968</v>
      </c>
      <c r="J172">
        <v>4.4000000000000004</v>
      </c>
      <c r="K172" t="s">
        <v>3470</v>
      </c>
    </row>
    <row r="173" spans="1:11" x14ac:dyDescent="0.2">
      <c r="A173" t="s">
        <v>3471</v>
      </c>
      <c r="B173" t="s">
        <v>3472</v>
      </c>
      <c r="C173" t="s">
        <v>101</v>
      </c>
      <c r="D173">
        <v>52.355999999999987</v>
      </c>
      <c r="E173">
        <v>3120.4307692307689</v>
      </c>
      <c r="F173">
        <v>261.77999999999997</v>
      </c>
      <c r="G173">
        <v>14</v>
      </c>
      <c r="H173">
        <v>5</v>
      </c>
      <c r="I173">
        <v>38</v>
      </c>
      <c r="J173">
        <v>4.0999999999999996</v>
      </c>
      <c r="K173" t="s">
        <v>3473</v>
      </c>
    </row>
    <row r="174" spans="1:11" x14ac:dyDescent="0.2">
      <c r="A174" t="s">
        <v>3474</v>
      </c>
      <c r="B174" t="s">
        <v>3475</v>
      </c>
      <c r="C174" t="s">
        <v>93</v>
      </c>
      <c r="D174">
        <v>26.06</v>
      </c>
      <c r="E174">
        <v>2374.35</v>
      </c>
      <c r="F174">
        <v>260.60000000000002</v>
      </c>
      <c r="G174">
        <v>86</v>
      </c>
      <c r="H174">
        <v>10</v>
      </c>
      <c r="I174">
        <v>54</v>
      </c>
      <c r="J174">
        <v>4.8</v>
      </c>
      <c r="K174" t="s">
        <v>3476</v>
      </c>
    </row>
    <row r="175" spans="1:11" x14ac:dyDescent="0.2">
      <c r="A175" t="s">
        <v>3477</v>
      </c>
      <c r="B175" t="s">
        <v>3478</v>
      </c>
      <c r="C175" t="s">
        <v>86</v>
      </c>
      <c r="D175">
        <v>41.916666666666657</v>
      </c>
      <c r="E175">
        <v>6426.0692307692289</v>
      </c>
      <c r="F175">
        <v>251.5</v>
      </c>
      <c r="G175">
        <v>132</v>
      </c>
      <c r="H175">
        <v>6</v>
      </c>
      <c r="I175">
        <v>16</v>
      </c>
      <c r="J175">
        <v>2.6</v>
      </c>
      <c r="K175" t="s">
        <v>3479</v>
      </c>
    </row>
    <row r="176" spans="1:11" x14ac:dyDescent="0.2">
      <c r="A176" t="s">
        <v>3480</v>
      </c>
      <c r="B176" t="s">
        <v>3481</v>
      </c>
      <c r="C176" t="s">
        <v>101</v>
      </c>
      <c r="D176">
        <v>234.09</v>
      </c>
      <c r="E176">
        <v>2897.752307692308</v>
      </c>
      <c r="F176">
        <v>234.09</v>
      </c>
      <c r="G176">
        <v>12</v>
      </c>
      <c r="H176">
        <v>1</v>
      </c>
      <c r="I176">
        <v>0</v>
      </c>
      <c r="J176">
        <v>0</v>
      </c>
      <c r="K176" t="s">
        <v>3482</v>
      </c>
    </row>
    <row r="177" spans="1:11" x14ac:dyDescent="0.2">
      <c r="A177" t="s">
        <v>3483</v>
      </c>
      <c r="B177" t="s">
        <v>3484</v>
      </c>
      <c r="C177" t="s">
        <v>93</v>
      </c>
      <c r="D177">
        <v>25.75333333333333</v>
      </c>
      <c r="E177">
        <v>2939.61</v>
      </c>
      <c r="F177">
        <v>231.78</v>
      </c>
      <c r="G177">
        <v>109</v>
      </c>
      <c r="H177">
        <v>9</v>
      </c>
      <c r="I177">
        <v>54</v>
      </c>
      <c r="J177">
        <v>4.8</v>
      </c>
      <c r="K177" t="s">
        <v>3485</v>
      </c>
    </row>
    <row r="178" spans="1:11" x14ac:dyDescent="0.2">
      <c r="A178" t="s">
        <v>3486</v>
      </c>
      <c r="B178" t="s">
        <v>3487</v>
      </c>
      <c r="C178" t="s">
        <v>93</v>
      </c>
      <c r="D178">
        <v>25.65111111111111</v>
      </c>
      <c r="E178">
        <v>1621.43</v>
      </c>
      <c r="F178">
        <v>230.86</v>
      </c>
      <c r="G178">
        <v>60</v>
      </c>
      <c r="H178">
        <v>9</v>
      </c>
      <c r="I178">
        <v>3</v>
      </c>
      <c r="J178">
        <v>4.4000000000000004</v>
      </c>
      <c r="K178" t="s">
        <v>3488</v>
      </c>
    </row>
    <row r="179" spans="1:11" x14ac:dyDescent="0.2">
      <c r="A179" t="s">
        <v>3489</v>
      </c>
      <c r="B179" t="s">
        <v>3490</v>
      </c>
      <c r="C179" t="s">
        <v>126</v>
      </c>
      <c r="D179">
        <v>47.86</v>
      </c>
      <c r="E179">
        <v>2303.4338461538459</v>
      </c>
      <c r="F179">
        <v>191.44</v>
      </c>
      <c r="G179">
        <v>43</v>
      </c>
      <c r="H179">
        <v>4</v>
      </c>
      <c r="I179">
        <v>3</v>
      </c>
      <c r="J179">
        <v>5</v>
      </c>
      <c r="K179" t="s">
        <v>3491</v>
      </c>
    </row>
    <row r="180" spans="1:11" x14ac:dyDescent="0.2">
      <c r="A180" t="s">
        <v>3492</v>
      </c>
      <c r="B180" t="s">
        <v>3493</v>
      </c>
      <c r="C180" t="s">
        <v>93</v>
      </c>
      <c r="D180">
        <v>13.610714285714289</v>
      </c>
      <c r="E180">
        <v>4756.13</v>
      </c>
      <c r="F180">
        <v>190.55</v>
      </c>
      <c r="G180">
        <v>340</v>
      </c>
      <c r="H180">
        <v>14</v>
      </c>
      <c r="I180">
        <v>14</v>
      </c>
      <c r="J180">
        <v>4.8</v>
      </c>
      <c r="K180" t="s">
        <v>3494</v>
      </c>
    </row>
    <row r="181" spans="1:11" x14ac:dyDescent="0.2">
      <c r="A181" t="s">
        <v>3495</v>
      </c>
      <c r="B181" t="s">
        <v>3496</v>
      </c>
      <c r="C181" t="s">
        <v>93</v>
      </c>
      <c r="D181">
        <v>13.895384615384611</v>
      </c>
      <c r="E181">
        <v>2212.228461538461</v>
      </c>
      <c r="F181">
        <v>180.64</v>
      </c>
      <c r="G181">
        <v>125</v>
      </c>
      <c r="H181">
        <v>13</v>
      </c>
      <c r="I181">
        <v>3</v>
      </c>
      <c r="J181">
        <v>4.5999999999999996</v>
      </c>
      <c r="K181" t="s">
        <v>3497</v>
      </c>
    </row>
    <row r="182" spans="1:11" x14ac:dyDescent="0.2">
      <c r="A182" t="s">
        <v>3498</v>
      </c>
      <c r="B182" t="s">
        <v>3499</v>
      </c>
      <c r="C182" t="s">
        <v>126</v>
      </c>
      <c r="D182">
        <v>20.535</v>
      </c>
      <c r="E182">
        <v>2190.09</v>
      </c>
      <c r="F182">
        <v>164.28</v>
      </c>
      <c r="G182">
        <v>109</v>
      </c>
      <c r="H182">
        <v>8</v>
      </c>
      <c r="I182">
        <v>11</v>
      </c>
      <c r="J182">
        <v>5</v>
      </c>
      <c r="K182" t="s">
        <v>3500</v>
      </c>
    </row>
    <row r="183" spans="1:11" x14ac:dyDescent="0.2">
      <c r="A183" t="s">
        <v>3501</v>
      </c>
      <c r="B183" t="s">
        <v>3502</v>
      </c>
      <c r="C183" t="s">
        <v>82</v>
      </c>
      <c r="D183">
        <v>78.525000000000006</v>
      </c>
      <c r="E183">
        <v>14557.40923076923</v>
      </c>
      <c r="F183">
        <v>157.05000000000001</v>
      </c>
      <c r="G183">
        <v>156</v>
      </c>
      <c r="H183">
        <v>2</v>
      </c>
      <c r="I183">
        <v>350</v>
      </c>
      <c r="J183">
        <v>4.3</v>
      </c>
      <c r="K183" t="s">
        <v>3503</v>
      </c>
    </row>
    <row r="184" spans="1:11" x14ac:dyDescent="0.2">
      <c r="A184" t="s">
        <v>3504</v>
      </c>
      <c r="B184" t="s">
        <v>3505</v>
      </c>
      <c r="C184" t="s">
        <v>93</v>
      </c>
      <c r="D184">
        <v>72.94</v>
      </c>
      <c r="E184">
        <v>1761.781538461539</v>
      </c>
      <c r="F184">
        <v>145.88</v>
      </c>
      <c r="G184">
        <v>2</v>
      </c>
      <c r="H184">
        <v>2</v>
      </c>
      <c r="I184">
        <v>0</v>
      </c>
      <c r="J184">
        <v>0</v>
      </c>
      <c r="K184" t="s">
        <v>3506</v>
      </c>
    </row>
    <row r="185" spans="1:11" x14ac:dyDescent="0.2">
      <c r="A185" t="s">
        <v>3507</v>
      </c>
      <c r="B185" t="s">
        <v>3508</v>
      </c>
      <c r="C185" t="s">
        <v>101</v>
      </c>
      <c r="D185">
        <v>72.204999999999998</v>
      </c>
      <c r="E185">
        <v>6734.16</v>
      </c>
      <c r="F185">
        <v>144.41</v>
      </c>
      <c r="G185">
        <v>77</v>
      </c>
      <c r="H185">
        <v>2</v>
      </c>
      <c r="I185">
        <v>6</v>
      </c>
      <c r="J185">
        <v>3</v>
      </c>
      <c r="K185" t="s">
        <v>3509</v>
      </c>
    </row>
    <row r="186" spans="1:11" x14ac:dyDescent="0.2">
      <c r="A186" t="s">
        <v>3510</v>
      </c>
      <c r="B186" t="s">
        <v>3511</v>
      </c>
      <c r="C186" t="s">
        <v>101</v>
      </c>
      <c r="D186">
        <v>47.20333333333334</v>
      </c>
      <c r="E186">
        <v>1854.132307692309</v>
      </c>
      <c r="F186">
        <v>141.61000000000001</v>
      </c>
      <c r="G186">
        <v>15</v>
      </c>
      <c r="H186">
        <v>3</v>
      </c>
      <c r="I186">
        <v>1</v>
      </c>
      <c r="J186">
        <v>3</v>
      </c>
      <c r="K186" t="s">
        <v>3512</v>
      </c>
    </row>
    <row r="187" spans="1:11" x14ac:dyDescent="0.2">
      <c r="A187" t="s">
        <v>3513</v>
      </c>
      <c r="B187" t="s">
        <v>3514</v>
      </c>
      <c r="C187" t="s">
        <v>82</v>
      </c>
      <c r="D187">
        <v>123.12</v>
      </c>
      <c r="E187">
        <v>2710.53</v>
      </c>
      <c r="F187">
        <v>123.12</v>
      </c>
      <c r="G187">
        <v>26</v>
      </c>
      <c r="H187">
        <v>1</v>
      </c>
      <c r="I187">
        <v>2</v>
      </c>
      <c r="J187">
        <v>5</v>
      </c>
      <c r="K187" t="s">
        <v>3515</v>
      </c>
    </row>
    <row r="188" spans="1:11" x14ac:dyDescent="0.2">
      <c r="A188" t="s">
        <v>3516</v>
      </c>
      <c r="B188" t="s">
        <v>3517</v>
      </c>
      <c r="C188" t="s">
        <v>101</v>
      </c>
      <c r="D188">
        <v>105</v>
      </c>
      <c r="E188">
        <v>1573.5146153846149</v>
      </c>
      <c r="F188">
        <v>105</v>
      </c>
      <c r="G188">
        <v>7</v>
      </c>
      <c r="H188">
        <v>1</v>
      </c>
      <c r="I188">
        <v>1</v>
      </c>
      <c r="J188">
        <v>5</v>
      </c>
      <c r="K188" t="s">
        <v>3518</v>
      </c>
    </row>
    <row r="189" spans="1:11" x14ac:dyDescent="0.2">
      <c r="A189" t="s">
        <v>3519</v>
      </c>
      <c r="B189" t="s">
        <v>3520</v>
      </c>
      <c r="C189" t="s">
        <v>101</v>
      </c>
      <c r="D189">
        <v>20.853999999999999</v>
      </c>
      <c r="E189">
        <v>1324.4623076923069</v>
      </c>
      <c r="F189">
        <v>104.27</v>
      </c>
      <c r="G189">
        <v>18</v>
      </c>
      <c r="H189">
        <v>5</v>
      </c>
      <c r="I189">
        <v>10</v>
      </c>
      <c r="J189">
        <v>5</v>
      </c>
      <c r="K189" t="s">
        <v>3521</v>
      </c>
    </row>
    <row r="190" spans="1:11" x14ac:dyDescent="0.2">
      <c r="A190" t="s">
        <v>3522</v>
      </c>
      <c r="B190" t="s">
        <v>3523</v>
      </c>
      <c r="C190" t="s">
        <v>1314</v>
      </c>
      <c r="D190">
        <v>18.55</v>
      </c>
      <c r="E190">
        <v>1062.6076923076921</v>
      </c>
      <c r="F190">
        <v>92.75</v>
      </c>
      <c r="G190">
        <v>23</v>
      </c>
      <c r="H190">
        <v>5</v>
      </c>
      <c r="I190">
        <v>2</v>
      </c>
      <c r="J190">
        <v>2.9</v>
      </c>
      <c r="K190" t="s">
        <v>3524</v>
      </c>
    </row>
    <row r="191" spans="1:11" x14ac:dyDescent="0.2">
      <c r="A191" t="s">
        <v>3525</v>
      </c>
      <c r="B191" t="s">
        <v>3526</v>
      </c>
      <c r="C191" t="s">
        <v>126</v>
      </c>
      <c r="D191">
        <v>18.206</v>
      </c>
      <c r="E191">
        <v>386.86</v>
      </c>
      <c r="F191">
        <v>91.03</v>
      </c>
      <c r="G191">
        <v>20</v>
      </c>
      <c r="H191">
        <v>5</v>
      </c>
      <c r="I191">
        <v>0</v>
      </c>
      <c r="J191">
        <v>0</v>
      </c>
      <c r="K191" t="s">
        <v>3527</v>
      </c>
    </row>
    <row r="192" spans="1:11" x14ac:dyDescent="0.2">
      <c r="A192" t="s">
        <v>3528</v>
      </c>
      <c r="B192" t="s">
        <v>3529</v>
      </c>
      <c r="C192" t="s">
        <v>93</v>
      </c>
      <c r="D192">
        <v>11.42714285714286</v>
      </c>
      <c r="E192">
        <v>2284.59</v>
      </c>
      <c r="F192">
        <v>79.989999999999995</v>
      </c>
      <c r="G192">
        <v>208</v>
      </c>
      <c r="H192">
        <v>7</v>
      </c>
      <c r="I192">
        <v>16</v>
      </c>
      <c r="J192">
        <v>4.4000000000000004</v>
      </c>
      <c r="K192" t="s">
        <v>3530</v>
      </c>
    </row>
    <row r="193" spans="1:11" x14ac:dyDescent="0.2">
      <c r="A193" t="s">
        <v>3531</v>
      </c>
      <c r="B193" t="s">
        <v>3532</v>
      </c>
      <c r="C193" t="s">
        <v>82</v>
      </c>
      <c r="D193">
        <v>18.077500000000001</v>
      </c>
      <c r="E193">
        <v>2856.2284615384619</v>
      </c>
      <c r="F193">
        <v>72.31</v>
      </c>
      <c r="G193">
        <v>144</v>
      </c>
      <c r="H193">
        <v>4</v>
      </c>
      <c r="I193">
        <v>11</v>
      </c>
      <c r="J193">
        <v>4.3</v>
      </c>
      <c r="K193" t="s">
        <v>3533</v>
      </c>
    </row>
    <row r="194" spans="1:11" x14ac:dyDescent="0.2">
      <c r="A194" t="s">
        <v>3534</v>
      </c>
      <c r="B194" t="s">
        <v>3535</v>
      </c>
      <c r="C194" t="s">
        <v>93</v>
      </c>
      <c r="D194">
        <v>17.760000000000002</v>
      </c>
      <c r="E194">
        <v>1341.17</v>
      </c>
      <c r="F194">
        <v>71.040000000000006</v>
      </c>
      <c r="G194">
        <v>76</v>
      </c>
      <c r="H194">
        <v>4</v>
      </c>
      <c r="I194">
        <v>7</v>
      </c>
      <c r="J194">
        <v>4.8</v>
      </c>
      <c r="K194" t="s">
        <v>3536</v>
      </c>
    </row>
    <row r="195" spans="1:11" x14ac:dyDescent="0.2">
      <c r="A195" t="s">
        <v>3537</v>
      </c>
      <c r="B195" t="s">
        <v>3538</v>
      </c>
      <c r="C195" t="s">
        <v>82</v>
      </c>
      <c r="D195">
        <v>21.103333333333339</v>
      </c>
      <c r="E195">
        <v>764.59000000000026</v>
      </c>
      <c r="F195">
        <v>63.31</v>
      </c>
      <c r="G195">
        <v>3</v>
      </c>
      <c r="H195">
        <v>3</v>
      </c>
      <c r="I195">
        <v>28</v>
      </c>
      <c r="J195">
        <v>4.5</v>
      </c>
      <c r="K195" t="s">
        <v>3539</v>
      </c>
    </row>
    <row r="196" spans="1:11" x14ac:dyDescent="0.2">
      <c r="A196" t="s">
        <v>3540</v>
      </c>
      <c r="B196" t="s">
        <v>3541</v>
      </c>
      <c r="C196" t="s">
        <v>93</v>
      </c>
      <c r="D196">
        <v>6.8633333333333333</v>
      </c>
      <c r="E196">
        <v>540.39</v>
      </c>
      <c r="F196">
        <v>41.18</v>
      </c>
      <c r="G196">
        <v>80</v>
      </c>
      <c r="H196">
        <v>6</v>
      </c>
      <c r="I196">
        <v>2</v>
      </c>
      <c r="J196">
        <v>5</v>
      </c>
      <c r="K196" t="s">
        <v>3542</v>
      </c>
    </row>
    <row r="197" spans="1:11" x14ac:dyDescent="0.2">
      <c r="A197" t="s">
        <v>3543</v>
      </c>
      <c r="B197" t="s">
        <v>3544</v>
      </c>
      <c r="C197" t="s">
        <v>82</v>
      </c>
      <c r="D197">
        <v>16.73</v>
      </c>
      <c r="E197">
        <v>373.20769230769218</v>
      </c>
      <c r="F197">
        <v>33.46</v>
      </c>
      <c r="G197">
        <v>2</v>
      </c>
      <c r="H197">
        <v>2</v>
      </c>
      <c r="I197">
        <v>3</v>
      </c>
      <c r="J197">
        <v>4</v>
      </c>
      <c r="K197" t="s">
        <v>3545</v>
      </c>
    </row>
    <row r="198" spans="1:11" x14ac:dyDescent="0.2">
      <c r="A198" t="s">
        <v>3546</v>
      </c>
      <c r="B198" t="s">
        <v>3547</v>
      </c>
      <c r="C198" t="s">
        <v>82</v>
      </c>
      <c r="D198">
        <v>29.85</v>
      </c>
      <c r="E198">
        <v>661.18999999999994</v>
      </c>
      <c r="F198">
        <v>29.85</v>
      </c>
      <c r="G198">
        <v>28</v>
      </c>
      <c r="H198">
        <v>1</v>
      </c>
      <c r="I198">
        <v>752</v>
      </c>
      <c r="J198">
        <v>4.0999999999999996</v>
      </c>
      <c r="K198" t="s">
        <v>3548</v>
      </c>
    </row>
    <row r="199" spans="1:11" x14ac:dyDescent="0.2">
      <c r="A199" t="s">
        <v>3549</v>
      </c>
      <c r="B199" t="s">
        <v>3550</v>
      </c>
      <c r="C199" t="s">
        <v>93</v>
      </c>
      <c r="D199">
        <v>24.69</v>
      </c>
      <c r="E199">
        <v>455.03615384615392</v>
      </c>
      <c r="F199">
        <v>24.69</v>
      </c>
      <c r="G199">
        <v>13</v>
      </c>
      <c r="H199">
        <v>1</v>
      </c>
      <c r="I199">
        <v>0</v>
      </c>
      <c r="J199">
        <v>0</v>
      </c>
      <c r="K199" t="s">
        <v>3551</v>
      </c>
    </row>
    <row r="200" spans="1:11" x14ac:dyDescent="0.2">
      <c r="A200" t="s">
        <v>3552</v>
      </c>
      <c r="B200" t="s">
        <v>3553</v>
      </c>
      <c r="C200" t="s">
        <v>101</v>
      </c>
      <c r="D200">
        <v>927.2</v>
      </c>
      <c r="E200">
        <v>10262.82</v>
      </c>
      <c r="F200">
        <v>0</v>
      </c>
      <c r="G200">
        <v>10</v>
      </c>
      <c r="H200">
        <v>0</v>
      </c>
      <c r="I200">
        <v>3</v>
      </c>
      <c r="J200">
        <v>5</v>
      </c>
      <c r="K200" t="s">
        <v>3554</v>
      </c>
    </row>
    <row r="201" spans="1:11" x14ac:dyDescent="0.2">
      <c r="A201" t="s">
        <v>3555</v>
      </c>
      <c r="B201" t="s">
        <v>3556</v>
      </c>
      <c r="C201" t="s">
        <v>101</v>
      </c>
      <c r="D201">
        <v>429</v>
      </c>
      <c r="E201">
        <v>1792.31</v>
      </c>
      <c r="F201">
        <v>0</v>
      </c>
      <c r="G201">
        <v>4</v>
      </c>
      <c r="H201">
        <v>0</v>
      </c>
      <c r="I201">
        <v>0</v>
      </c>
      <c r="J201">
        <v>0</v>
      </c>
      <c r="K201" t="s">
        <v>3557</v>
      </c>
    </row>
    <row r="202" spans="1:11" x14ac:dyDescent="0.2">
      <c r="A202" t="s">
        <v>3558</v>
      </c>
      <c r="B202" t="s">
        <v>3559</v>
      </c>
      <c r="C202" t="s">
        <v>101</v>
      </c>
      <c r="D202">
        <v>531.0293023255814</v>
      </c>
      <c r="E202">
        <v>355420.35</v>
      </c>
      <c r="F202">
        <v>0</v>
      </c>
      <c r="G202">
        <v>733</v>
      </c>
      <c r="H202">
        <v>0</v>
      </c>
      <c r="I202">
        <v>166</v>
      </c>
      <c r="J202">
        <v>4.3</v>
      </c>
      <c r="K202" t="s">
        <v>3560</v>
      </c>
    </row>
    <row r="203" spans="1:11" x14ac:dyDescent="0.2">
      <c r="A203" t="s">
        <v>3561</v>
      </c>
      <c r="B203" t="s">
        <v>3562</v>
      </c>
      <c r="C203" t="s">
        <v>101</v>
      </c>
      <c r="D203">
        <v>177.92042424242419</v>
      </c>
      <c r="E203">
        <v>185705.02</v>
      </c>
      <c r="F203">
        <v>0</v>
      </c>
      <c r="G203">
        <v>1130</v>
      </c>
      <c r="H203">
        <v>0</v>
      </c>
      <c r="I203">
        <v>550</v>
      </c>
      <c r="J203">
        <v>4.4000000000000004</v>
      </c>
      <c r="K203" t="s">
        <v>3563</v>
      </c>
    </row>
    <row r="204" spans="1:11" x14ac:dyDescent="0.2">
      <c r="A204" t="s">
        <v>3564</v>
      </c>
      <c r="B204" t="s">
        <v>3565</v>
      </c>
      <c r="C204" t="s">
        <v>101</v>
      </c>
      <c r="D204">
        <v>205.80695652173921</v>
      </c>
      <c r="E204">
        <v>52168.59</v>
      </c>
      <c r="F204">
        <v>0</v>
      </c>
      <c r="G204">
        <v>303</v>
      </c>
      <c r="H204">
        <v>0</v>
      </c>
      <c r="I204">
        <v>71</v>
      </c>
      <c r="J204">
        <v>3.6</v>
      </c>
      <c r="K204" t="s">
        <v>3566</v>
      </c>
    </row>
    <row r="205" spans="1:11" x14ac:dyDescent="0.2">
      <c r="A205" t="s">
        <v>3567</v>
      </c>
      <c r="B205" t="s">
        <v>3568</v>
      </c>
      <c r="C205" t="s">
        <v>101</v>
      </c>
      <c r="D205">
        <v>254.52952380952379</v>
      </c>
      <c r="E205">
        <v>145105.46</v>
      </c>
      <c r="F205">
        <v>0</v>
      </c>
      <c r="G205">
        <v>627</v>
      </c>
      <c r="H205">
        <v>0</v>
      </c>
      <c r="I205">
        <v>202</v>
      </c>
      <c r="J205">
        <v>4.0999999999999996</v>
      </c>
      <c r="K205" t="s">
        <v>3569</v>
      </c>
    </row>
    <row r="206" spans="1:11" x14ac:dyDescent="0.2">
      <c r="A206" t="s">
        <v>3570</v>
      </c>
      <c r="B206" t="s">
        <v>3571</v>
      </c>
      <c r="C206" t="s">
        <v>101</v>
      </c>
      <c r="D206">
        <v>455.2</v>
      </c>
      <c r="E206">
        <v>0</v>
      </c>
      <c r="F206">
        <v>0</v>
      </c>
      <c r="G206">
        <v>0</v>
      </c>
      <c r="H206">
        <v>0</v>
      </c>
      <c r="I206">
        <v>1555</v>
      </c>
      <c r="J206">
        <v>4.4000000000000004</v>
      </c>
      <c r="K206" t="s">
        <v>3572</v>
      </c>
    </row>
    <row r="207" spans="1:11" x14ac:dyDescent="0.2">
      <c r="A207" t="s">
        <v>3573</v>
      </c>
      <c r="B207" t="s">
        <v>3574</v>
      </c>
      <c r="C207" t="s">
        <v>101</v>
      </c>
      <c r="D207">
        <v>192.5922222222222</v>
      </c>
      <c r="E207">
        <v>44247.4</v>
      </c>
      <c r="F207">
        <v>0</v>
      </c>
      <c r="G207">
        <v>235</v>
      </c>
      <c r="H207">
        <v>0</v>
      </c>
      <c r="I207">
        <v>70</v>
      </c>
      <c r="J207">
        <v>4.0999999999999996</v>
      </c>
      <c r="K207" t="s">
        <v>3575</v>
      </c>
    </row>
    <row r="208" spans="1:11" x14ac:dyDescent="0.2">
      <c r="A208" t="s">
        <v>3576</v>
      </c>
      <c r="B208" t="s">
        <v>3577</v>
      </c>
      <c r="C208" t="s">
        <v>82</v>
      </c>
      <c r="D208">
        <v>276.44</v>
      </c>
      <c r="E208">
        <v>0</v>
      </c>
      <c r="F208">
        <v>0</v>
      </c>
      <c r="G208">
        <v>0</v>
      </c>
      <c r="H208">
        <v>0</v>
      </c>
      <c r="I208">
        <v>1</v>
      </c>
      <c r="J208">
        <v>5</v>
      </c>
      <c r="K208" t="s">
        <v>3578</v>
      </c>
    </row>
    <row r="209" spans="1:11" x14ac:dyDescent="0.2">
      <c r="A209" t="s">
        <v>3579</v>
      </c>
      <c r="B209" t="s">
        <v>3580</v>
      </c>
      <c r="C209" t="s">
        <v>82</v>
      </c>
      <c r="D209">
        <v>1151.1500000000001</v>
      </c>
      <c r="E209">
        <v>0</v>
      </c>
      <c r="F209">
        <v>0</v>
      </c>
      <c r="G209">
        <v>0</v>
      </c>
      <c r="H209">
        <v>0</v>
      </c>
      <c r="I209">
        <v>111</v>
      </c>
      <c r="J209">
        <v>4.5</v>
      </c>
      <c r="K209" t="s">
        <v>3581</v>
      </c>
    </row>
    <row r="210" spans="1:11" x14ac:dyDescent="0.2">
      <c r="A210" t="s">
        <v>3582</v>
      </c>
      <c r="B210" t="s">
        <v>3583</v>
      </c>
      <c r="C210" t="s">
        <v>82</v>
      </c>
      <c r="D210">
        <v>162.0167039106145</v>
      </c>
      <c r="E210">
        <v>352323.12</v>
      </c>
      <c r="F210">
        <v>0</v>
      </c>
      <c r="G210">
        <v>2431</v>
      </c>
      <c r="H210">
        <v>0</v>
      </c>
      <c r="I210">
        <v>123</v>
      </c>
      <c r="J210">
        <v>4.2</v>
      </c>
      <c r="K210" t="s">
        <v>3584</v>
      </c>
    </row>
    <row r="211" spans="1:11" x14ac:dyDescent="0.2">
      <c r="A211" t="s">
        <v>3585</v>
      </c>
      <c r="B211" t="s">
        <v>3586</v>
      </c>
      <c r="C211" t="s">
        <v>82</v>
      </c>
      <c r="D211">
        <v>126.54909090909091</v>
      </c>
      <c r="E211">
        <v>6684.52</v>
      </c>
      <c r="F211">
        <v>0</v>
      </c>
      <c r="G211">
        <v>44</v>
      </c>
      <c r="H211">
        <v>0</v>
      </c>
      <c r="I211">
        <v>31</v>
      </c>
      <c r="J211">
        <v>4</v>
      </c>
      <c r="K211" t="s">
        <v>3587</v>
      </c>
    </row>
    <row r="212" spans="1:11" x14ac:dyDescent="0.2">
      <c r="A212" t="s">
        <v>3588</v>
      </c>
      <c r="B212" t="s">
        <v>3589</v>
      </c>
      <c r="C212" t="s">
        <v>82</v>
      </c>
      <c r="D212">
        <v>381.15</v>
      </c>
      <c r="E212">
        <v>575.27</v>
      </c>
      <c r="F212">
        <v>0</v>
      </c>
      <c r="G212">
        <v>2</v>
      </c>
      <c r="H212">
        <v>0</v>
      </c>
      <c r="I212">
        <v>0</v>
      </c>
      <c r="J212">
        <v>0</v>
      </c>
      <c r="K212" t="s">
        <v>3590</v>
      </c>
    </row>
    <row r="213" spans="1:11" x14ac:dyDescent="0.2">
      <c r="A213" t="s">
        <v>3591</v>
      </c>
      <c r="B213" t="s">
        <v>3592</v>
      </c>
      <c r="C213" t="s">
        <v>101</v>
      </c>
      <c r="D213">
        <v>429.99</v>
      </c>
      <c r="E213">
        <v>2756.69</v>
      </c>
      <c r="F213">
        <v>0</v>
      </c>
      <c r="G213">
        <v>6</v>
      </c>
      <c r="H213">
        <v>0</v>
      </c>
      <c r="I213">
        <v>0</v>
      </c>
      <c r="J213">
        <v>0</v>
      </c>
      <c r="K213" t="s">
        <v>3593</v>
      </c>
    </row>
    <row r="214" spans="1:11" x14ac:dyDescent="0.2">
      <c r="A214" t="s">
        <v>3594</v>
      </c>
      <c r="B214" t="s">
        <v>3595</v>
      </c>
      <c r="C214" t="s">
        <v>82</v>
      </c>
      <c r="D214">
        <v>44.05</v>
      </c>
      <c r="E214">
        <v>0</v>
      </c>
      <c r="F214">
        <v>0</v>
      </c>
      <c r="G214">
        <v>0</v>
      </c>
      <c r="H214">
        <v>0</v>
      </c>
      <c r="I214">
        <v>1</v>
      </c>
      <c r="J214">
        <v>5</v>
      </c>
      <c r="K214" t="s">
        <v>3596</v>
      </c>
    </row>
    <row r="215" spans="1:11" x14ac:dyDescent="0.2">
      <c r="A215" t="s">
        <v>3597</v>
      </c>
      <c r="B215" t="s">
        <v>3598</v>
      </c>
      <c r="C215" t="s">
        <v>101</v>
      </c>
      <c r="D215">
        <v>499.99</v>
      </c>
      <c r="E215">
        <v>1199.95</v>
      </c>
      <c r="F215">
        <v>0</v>
      </c>
      <c r="G215">
        <v>2</v>
      </c>
      <c r="H215">
        <v>0</v>
      </c>
      <c r="I215">
        <v>0</v>
      </c>
      <c r="J215">
        <v>0</v>
      </c>
      <c r="K215" t="s">
        <v>3599</v>
      </c>
    </row>
    <row r="216" spans="1:11" x14ac:dyDescent="0.2">
      <c r="A216" t="s">
        <v>3600</v>
      </c>
      <c r="B216" t="s">
        <v>3601</v>
      </c>
      <c r="C216" t="s">
        <v>82</v>
      </c>
      <c r="D216">
        <v>28</v>
      </c>
      <c r="E216">
        <v>0</v>
      </c>
      <c r="F216">
        <v>0</v>
      </c>
      <c r="G216">
        <v>0</v>
      </c>
      <c r="H216">
        <v>0</v>
      </c>
      <c r="I216">
        <v>1</v>
      </c>
      <c r="J216">
        <v>5</v>
      </c>
      <c r="K216" t="s">
        <v>3602</v>
      </c>
    </row>
    <row r="217" spans="1:11" x14ac:dyDescent="0.2">
      <c r="A217" t="s">
        <v>3603</v>
      </c>
      <c r="B217" t="s">
        <v>3604</v>
      </c>
      <c r="C217" t="s">
        <v>101</v>
      </c>
      <c r="D217">
        <v>429</v>
      </c>
      <c r="E217">
        <v>0</v>
      </c>
      <c r="F217">
        <v>0</v>
      </c>
      <c r="G217">
        <v>0</v>
      </c>
      <c r="H217">
        <v>0</v>
      </c>
      <c r="I217">
        <v>0</v>
      </c>
      <c r="J217">
        <v>0</v>
      </c>
      <c r="K217" t="s">
        <v>3605</v>
      </c>
    </row>
    <row r="218" spans="1:11" x14ac:dyDescent="0.2">
      <c r="A218" t="s">
        <v>3606</v>
      </c>
      <c r="B218" t="s">
        <v>3607</v>
      </c>
      <c r="C218" t="s">
        <v>101</v>
      </c>
      <c r="D218">
        <v>499</v>
      </c>
      <c r="E218">
        <v>4282.6000000000004</v>
      </c>
      <c r="F218">
        <v>0</v>
      </c>
      <c r="G218">
        <v>9</v>
      </c>
      <c r="H218">
        <v>0</v>
      </c>
      <c r="I218">
        <v>0</v>
      </c>
      <c r="J218">
        <v>0</v>
      </c>
      <c r="K218" t="s">
        <v>3608</v>
      </c>
    </row>
    <row r="219" spans="1:11" x14ac:dyDescent="0.2">
      <c r="A219" t="s">
        <v>3609</v>
      </c>
      <c r="B219" t="s">
        <v>3610</v>
      </c>
      <c r="C219" t="s">
        <v>82</v>
      </c>
      <c r="D219">
        <v>529</v>
      </c>
      <c r="E219">
        <v>0</v>
      </c>
      <c r="F219">
        <v>0</v>
      </c>
      <c r="G219">
        <v>0</v>
      </c>
      <c r="H219">
        <v>0</v>
      </c>
      <c r="I219">
        <v>614</v>
      </c>
      <c r="J219">
        <v>4.3</v>
      </c>
      <c r="K219" t="s">
        <v>3611</v>
      </c>
    </row>
    <row r="220" spans="1:11" x14ac:dyDescent="0.2">
      <c r="A220" t="s">
        <v>3612</v>
      </c>
      <c r="B220" t="s">
        <v>3613</v>
      </c>
      <c r="C220" t="s">
        <v>93</v>
      </c>
      <c r="D220">
        <v>29.962499999999999</v>
      </c>
      <c r="E220">
        <v>4917.84</v>
      </c>
      <c r="F220">
        <v>0</v>
      </c>
      <c r="G220">
        <v>165</v>
      </c>
      <c r="H220">
        <v>0</v>
      </c>
      <c r="I220">
        <v>7</v>
      </c>
      <c r="J220">
        <v>3.9</v>
      </c>
      <c r="K220" t="s">
        <v>3614</v>
      </c>
    </row>
    <row r="221" spans="1:11" x14ac:dyDescent="0.2">
      <c r="A221" t="s">
        <v>3615</v>
      </c>
      <c r="B221" t="s">
        <v>3616</v>
      </c>
      <c r="C221" t="s">
        <v>82</v>
      </c>
      <c r="D221">
        <v>23.996923076923071</v>
      </c>
      <c r="E221">
        <v>10321.42</v>
      </c>
      <c r="F221">
        <v>0</v>
      </c>
      <c r="G221">
        <v>532</v>
      </c>
      <c r="H221">
        <v>0</v>
      </c>
      <c r="I221">
        <v>79</v>
      </c>
      <c r="J221">
        <v>4.4000000000000004</v>
      </c>
      <c r="K221" t="s">
        <v>3617</v>
      </c>
    </row>
    <row r="222" spans="1:11" x14ac:dyDescent="0.2">
      <c r="A222" t="s">
        <v>3618</v>
      </c>
      <c r="B222" t="s">
        <v>3619</v>
      </c>
      <c r="C222" t="s">
        <v>101</v>
      </c>
      <c r="D222">
        <v>2158.2199999999998</v>
      </c>
      <c r="E222">
        <v>24257.96</v>
      </c>
      <c r="F222">
        <v>0</v>
      </c>
      <c r="G222">
        <v>13</v>
      </c>
      <c r="H222">
        <v>0</v>
      </c>
      <c r="I222">
        <v>54</v>
      </c>
      <c r="J222">
        <v>3.8</v>
      </c>
      <c r="K222" t="s">
        <v>3620</v>
      </c>
    </row>
    <row r="223" spans="1:11" x14ac:dyDescent="0.2">
      <c r="A223" t="s">
        <v>3621</v>
      </c>
      <c r="B223" t="s">
        <v>3622</v>
      </c>
      <c r="C223" t="s">
        <v>101</v>
      </c>
      <c r="D223">
        <v>429</v>
      </c>
      <c r="E223">
        <v>12984.59</v>
      </c>
      <c r="F223">
        <v>0</v>
      </c>
      <c r="G223">
        <v>30</v>
      </c>
      <c r="H223">
        <v>0</v>
      </c>
      <c r="I223">
        <v>2</v>
      </c>
      <c r="J223">
        <v>5</v>
      </c>
      <c r="K223" t="s">
        <v>3623</v>
      </c>
    </row>
    <row r="224" spans="1:11" x14ac:dyDescent="0.2">
      <c r="A224" t="s">
        <v>3624</v>
      </c>
      <c r="B224" t="s">
        <v>3625</v>
      </c>
      <c r="C224" t="s">
        <v>82</v>
      </c>
      <c r="D224">
        <v>78.580624999999998</v>
      </c>
      <c r="E224">
        <v>9362.64</v>
      </c>
      <c r="F224">
        <v>0</v>
      </c>
      <c r="G224">
        <v>117</v>
      </c>
      <c r="H224">
        <v>0</v>
      </c>
      <c r="I224">
        <v>3</v>
      </c>
      <c r="J224">
        <v>2.6</v>
      </c>
      <c r="K224" t="s">
        <v>3626</v>
      </c>
    </row>
    <row r="225" spans="1:11" x14ac:dyDescent="0.2">
      <c r="A225" t="s">
        <v>3627</v>
      </c>
      <c r="B225" t="s">
        <v>3628</v>
      </c>
      <c r="C225" t="s">
        <v>101</v>
      </c>
      <c r="D225">
        <v>717.84500000000003</v>
      </c>
      <c r="E225">
        <v>6717.8700000000008</v>
      </c>
      <c r="F225">
        <v>0</v>
      </c>
      <c r="G225">
        <v>10</v>
      </c>
      <c r="H225">
        <v>0</v>
      </c>
      <c r="I225">
        <v>1</v>
      </c>
      <c r="J225">
        <v>5</v>
      </c>
      <c r="K225" t="s">
        <v>3629</v>
      </c>
    </row>
    <row r="226" spans="1:11" x14ac:dyDescent="0.2">
      <c r="A226" t="s">
        <v>3630</v>
      </c>
      <c r="B226" t="s">
        <v>3631</v>
      </c>
      <c r="C226" t="s">
        <v>101</v>
      </c>
      <c r="D226">
        <v>839</v>
      </c>
      <c r="E226">
        <v>57118.32</v>
      </c>
      <c r="F226">
        <v>0</v>
      </c>
      <c r="G226">
        <v>95</v>
      </c>
      <c r="H226">
        <v>0</v>
      </c>
      <c r="I226">
        <v>613</v>
      </c>
      <c r="J226">
        <v>4.3</v>
      </c>
      <c r="K226" t="s">
        <v>3632</v>
      </c>
    </row>
    <row r="227" spans="1:11" x14ac:dyDescent="0.2">
      <c r="A227" t="s">
        <v>3633</v>
      </c>
      <c r="B227" t="s">
        <v>3634</v>
      </c>
      <c r="C227" t="s">
        <v>101</v>
      </c>
      <c r="D227">
        <v>689</v>
      </c>
      <c r="E227">
        <v>0</v>
      </c>
      <c r="F227">
        <v>0</v>
      </c>
      <c r="G227">
        <v>0</v>
      </c>
      <c r="H227">
        <v>0</v>
      </c>
      <c r="I227">
        <v>37</v>
      </c>
      <c r="J227">
        <v>4.5</v>
      </c>
      <c r="K227" t="s">
        <v>3635</v>
      </c>
    </row>
    <row r="228" spans="1:11" x14ac:dyDescent="0.2">
      <c r="A228" t="s">
        <v>3636</v>
      </c>
      <c r="B228" t="s">
        <v>3637</v>
      </c>
      <c r="C228" t="s">
        <v>101</v>
      </c>
      <c r="D228">
        <v>1143.6400000000001</v>
      </c>
      <c r="E228">
        <v>19174.41</v>
      </c>
      <c r="F228">
        <v>0</v>
      </c>
      <c r="G228">
        <v>16</v>
      </c>
      <c r="H228">
        <v>0</v>
      </c>
      <c r="I228">
        <v>4</v>
      </c>
      <c r="J228">
        <v>5</v>
      </c>
      <c r="K228" t="s">
        <v>3638</v>
      </c>
    </row>
    <row r="229" spans="1:11" x14ac:dyDescent="0.2">
      <c r="A229" t="s">
        <v>3639</v>
      </c>
      <c r="B229" t="s">
        <v>3640</v>
      </c>
      <c r="C229" t="s">
        <v>126</v>
      </c>
      <c r="D229">
        <v>299</v>
      </c>
      <c r="E229">
        <v>3297.49</v>
      </c>
      <c r="F229">
        <v>0</v>
      </c>
      <c r="G229">
        <v>11</v>
      </c>
      <c r="H229">
        <v>0</v>
      </c>
      <c r="I229">
        <v>0</v>
      </c>
      <c r="J229">
        <v>0</v>
      </c>
      <c r="K229" t="s">
        <v>3641</v>
      </c>
    </row>
    <row r="230" spans="1:11" x14ac:dyDescent="0.2">
      <c r="A230" t="s">
        <v>3642</v>
      </c>
      <c r="B230" t="s">
        <v>3643</v>
      </c>
      <c r="C230" t="s">
        <v>101</v>
      </c>
      <c r="D230">
        <v>382.77</v>
      </c>
      <c r="E230">
        <v>4245.8099999999986</v>
      </c>
      <c r="F230">
        <v>0</v>
      </c>
      <c r="G230">
        <v>12</v>
      </c>
      <c r="H230">
        <v>0</v>
      </c>
      <c r="I230">
        <v>96</v>
      </c>
      <c r="J230">
        <v>4.2</v>
      </c>
      <c r="K230" t="s">
        <v>3644</v>
      </c>
    </row>
    <row r="231" spans="1:11" x14ac:dyDescent="0.2">
      <c r="A231" t="s">
        <v>3645</v>
      </c>
      <c r="B231" t="s">
        <v>3646</v>
      </c>
      <c r="C231" t="s">
        <v>82</v>
      </c>
      <c r="D231">
        <v>141.57</v>
      </c>
      <c r="E231">
        <v>23816.86</v>
      </c>
      <c r="F231">
        <v>0</v>
      </c>
      <c r="G231">
        <v>179</v>
      </c>
      <c r="H231">
        <v>0</v>
      </c>
      <c r="I231">
        <v>64</v>
      </c>
      <c r="J231">
        <v>3.8</v>
      </c>
      <c r="K231" t="s">
        <v>3647</v>
      </c>
    </row>
    <row r="232" spans="1:11" x14ac:dyDescent="0.2">
      <c r="A232" t="s">
        <v>3648</v>
      </c>
      <c r="B232" t="s">
        <v>3649</v>
      </c>
      <c r="C232" t="s">
        <v>101</v>
      </c>
      <c r="D232">
        <v>1500.28</v>
      </c>
      <c r="E232">
        <v>69446.340000000011</v>
      </c>
      <c r="F232">
        <v>0</v>
      </c>
      <c r="G232">
        <v>54</v>
      </c>
      <c r="H232">
        <v>0</v>
      </c>
      <c r="I232">
        <v>3</v>
      </c>
      <c r="J232">
        <v>5</v>
      </c>
      <c r="K232" t="s">
        <v>3650</v>
      </c>
    </row>
    <row r="233" spans="1:11" x14ac:dyDescent="0.2">
      <c r="A233" t="s">
        <v>3651</v>
      </c>
      <c r="B233" t="s">
        <v>3652</v>
      </c>
      <c r="C233" t="s">
        <v>101</v>
      </c>
      <c r="D233">
        <v>1165.562727272727</v>
      </c>
      <c r="E233">
        <v>150824.97</v>
      </c>
      <c r="F233">
        <v>0</v>
      </c>
      <c r="G233">
        <v>136</v>
      </c>
      <c r="H233">
        <v>0</v>
      </c>
      <c r="I233">
        <v>86</v>
      </c>
      <c r="J233">
        <v>4.0999999999999996</v>
      </c>
      <c r="K233" t="s">
        <v>3653</v>
      </c>
    </row>
    <row r="234" spans="1:11" x14ac:dyDescent="0.2">
      <c r="A234" t="s">
        <v>3654</v>
      </c>
      <c r="B234" t="s">
        <v>3655</v>
      </c>
      <c r="C234" t="s">
        <v>101</v>
      </c>
      <c r="D234">
        <v>1818.2</v>
      </c>
      <c r="E234">
        <v>26357.52</v>
      </c>
      <c r="F234">
        <v>0</v>
      </c>
      <c r="G234">
        <v>21</v>
      </c>
      <c r="H234">
        <v>0</v>
      </c>
      <c r="I234">
        <v>4</v>
      </c>
      <c r="J234">
        <v>3.7</v>
      </c>
      <c r="K234" t="s">
        <v>3656</v>
      </c>
    </row>
    <row r="235" spans="1:11" x14ac:dyDescent="0.2">
      <c r="A235" t="s">
        <v>3657</v>
      </c>
      <c r="B235" t="s">
        <v>3658</v>
      </c>
      <c r="C235" t="s">
        <v>93</v>
      </c>
      <c r="D235">
        <v>399</v>
      </c>
      <c r="E235">
        <v>1770.03</v>
      </c>
      <c r="F235">
        <v>0</v>
      </c>
      <c r="G235">
        <v>4</v>
      </c>
      <c r="H235">
        <v>0</v>
      </c>
      <c r="I235">
        <v>0</v>
      </c>
      <c r="J235">
        <v>0</v>
      </c>
      <c r="K235" t="s">
        <v>3659</v>
      </c>
    </row>
    <row r="236" spans="1:11" x14ac:dyDescent="0.2">
      <c r="A236" t="s">
        <v>3660</v>
      </c>
      <c r="B236" t="s">
        <v>3661</v>
      </c>
      <c r="C236" t="s">
        <v>101</v>
      </c>
      <c r="D236">
        <v>136.65375</v>
      </c>
      <c r="E236">
        <v>23761.43</v>
      </c>
      <c r="F236">
        <v>0</v>
      </c>
      <c r="G236">
        <v>182</v>
      </c>
      <c r="H236">
        <v>0</v>
      </c>
      <c r="I236">
        <v>364</v>
      </c>
      <c r="J236">
        <v>4.3</v>
      </c>
      <c r="K236" t="s">
        <v>3662</v>
      </c>
    </row>
    <row r="237" spans="1:11" x14ac:dyDescent="0.2">
      <c r="A237" t="s">
        <v>3663</v>
      </c>
      <c r="B237" t="s">
        <v>3664</v>
      </c>
      <c r="C237" t="s">
        <v>82</v>
      </c>
      <c r="D237">
        <v>166.26925925925929</v>
      </c>
      <c r="E237">
        <v>40049.85</v>
      </c>
      <c r="F237">
        <v>0</v>
      </c>
      <c r="G237">
        <v>257</v>
      </c>
      <c r="H237">
        <v>0</v>
      </c>
      <c r="I237">
        <v>20</v>
      </c>
      <c r="J237">
        <v>4.5</v>
      </c>
      <c r="K237" t="s">
        <v>3665</v>
      </c>
    </row>
    <row r="238" spans="1:11" x14ac:dyDescent="0.2">
      <c r="A238" t="s">
        <v>3666</v>
      </c>
      <c r="B238" t="s">
        <v>3667</v>
      </c>
      <c r="C238" t="s">
        <v>101</v>
      </c>
      <c r="D238">
        <v>201.94826530612249</v>
      </c>
      <c r="E238">
        <v>60958.789999999994</v>
      </c>
      <c r="F238">
        <v>0</v>
      </c>
      <c r="G238">
        <v>340</v>
      </c>
      <c r="H238">
        <v>0</v>
      </c>
      <c r="I238">
        <v>47</v>
      </c>
      <c r="J238">
        <v>4</v>
      </c>
      <c r="K238" t="s">
        <v>3668</v>
      </c>
    </row>
    <row r="239" spans="1:11" x14ac:dyDescent="0.2">
      <c r="A239" t="s">
        <v>3669</v>
      </c>
      <c r="B239" t="s">
        <v>3670</v>
      </c>
      <c r="C239" t="s">
        <v>101</v>
      </c>
      <c r="D239">
        <v>245.11</v>
      </c>
      <c r="E239">
        <v>31483.07</v>
      </c>
      <c r="F239">
        <v>0</v>
      </c>
      <c r="G239">
        <v>126</v>
      </c>
      <c r="H239">
        <v>0</v>
      </c>
      <c r="I239">
        <v>229</v>
      </c>
      <c r="J239">
        <v>4.4000000000000004</v>
      </c>
      <c r="K239" t="s">
        <v>3671</v>
      </c>
    </row>
    <row r="240" spans="1:11" x14ac:dyDescent="0.2">
      <c r="A240" t="s">
        <v>3672</v>
      </c>
      <c r="B240" t="s">
        <v>3673</v>
      </c>
      <c r="C240" t="s">
        <v>101</v>
      </c>
      <c r="D240">
        <v>699</v>
      </c>
      <c r="E240">
        <v>0</v>
      </c>
      <c r="F240">
        <v>0</v>
      </c>
      <c r="G240">
        <v>0</v>
      </c>
      <c r="H240">
        <v>0</v>
      </c>
      <c r="I240">
        <v>1</v>
      </c>
      <c r="J240">
        <v>5</v>
      </c>
      <c r="K240" t="s">
        <v>3674</v>
      </c>
    </row>
    <row r="241" spans="1:11" x14ac:dyDescent="0.2">
      <c r="A241" t="s">
        <v>3675</v>
      </c>
      <c r="B241" t="s">
        <v>3676</v>
      </c>
      <c r="C241" t="s">
        <v>101</v>
      </c>
      <c r="D241">
        <v>239</v>
      </c>
      <c r="E241">
        <v>11515.77</v>
      </c>
      <c r="F241">
        <v>0</v>
      </c>
      <c r="G241">
        <v>45</v>
      </c>
      <c r="H241">
        <v>0</v>
      </c>
      <c r="I241">
        <v>170</v>
      </c>
      <c r="J241">
        <v>4.2</v>
      </c>
      <c r="K241" t="s">
        <v>3677</v>
      </c>
    </row>
    <row r="242" spans="1:11" x14ac:dyDescent="0.2">
      <c r="A242" t="s">
        <v>3678</v>
      </c>
      <c r="B242" t="s">
        <v>3679</v>
      </c>
      <c r="C242" t="s">
        <v>97</v>
      </c>
      <c r="D242">
        <v>1499</v>
      </c>
      <c r="E242">
        <v>3531.22</v>
      </c>
      <c r="F242">
        <v>0</v>
      </c>
      <c r="G242">
        <v>3</v>
      </c>
      <c r="H242">
        <v>0</v>
      </c>
      <c r="I242">
        <v>3</v>
      </c>
      <c r="J242">
        <v>5</v>
      </c>
      <c r="K242" t="s">
        <v>3680</v>
      </c>
    </row>
    <row r="243" spans="1:11" x14ac:dyDescent="0.2">
      <c r="A243" t="s">
        <v>3681</v>
      </c>
      <c r="B243" t="s">
        <v>3682</v>
      </c>
      <c r="C243" t="s">
        <v>101</v>
      </c>
      <c r="D243">
        <v>310</v>
      </c>
      <c r="E243">
        <v>11710.35</v>
      </c>
      <c r="F243">
        <v>0</v>
      </c>
      <c r="G243">
        <v>42</v>
      </c>
      <c r="H243">
        <v>0</v>
      </c>
      <c r="I243">
        <v>4</v>
      </c>
      <c r="J243">
        <v>4.5999999999999996</v>
      </c>
      <c r="K243" t="s">
        <v>3683</v>
      </c>
    </row>
    <row r="244" spans="1:11" x14ac:dyDescent="0.2">
      <c r="A244" t="s">
        <v>3684</v>
      </c>
      <c r="B244" t="s">
        <v>3685</v>
      </c>
      <c r="C244" t="s">
        <v>101</v>
      </c>
      <c r="D244">
        <v>645</v>
      </c>
      <c r="E244">
        <v>2545.9299999999998</v>
      </c>
      <c r="F244">
        <v>0</v>
      </c>
      <c r="G244">
        <v>4</v>
      </c>
      <c r="H244">
        <v>0</v>
      </c>
      <c r="I244">
        <v>7</v>
      </c>
      <c r="J244">
        <v>4.7</v>
      </c>
      <c r="K244" t="s">
        <v>3686</v>
      </c>
    </row>
    <row r="245" spans="1:11" x14ac:dyDescent="0.2">
      <c r="A245" t="s">
        <v>3687</v>
      </c>
      <c r="B245" t="s">
        <v>3688</v>
      </c>
      <c r="C245" t="s">
        <v>101</v>
      </c>
      <c r="D245">
        <v>119</v>
      </c>
      <c r="E245">
        <v>226.97</v>
      </c>
      <c r="F245">
        <v>0</v>
      </c>
      <c r="G245">
        <v>1</v>
      </c>
      <c r="H245">
        <v>0</v>
      </c>
      <c r="I245">
        <v>0</v>
      </c>
      <c r="J245">
        <v>0</v>
      </c>
      <c r="K245" t="s">
        <v>3689</v>
      </c>
    </row>
    <row r="246" spans="1:11" x14ac:dyDescent="0.2">
      <c r="A246" t="s">
        <v>3690</v>
      </c>
      <c r="B246" t="s">
        <v>3691</v>
      </c>
      <c r="C246" t="s">
        <v>101</v>
      </c>
      <c r="D246">
        <v>492.15</v>
      </c>
      <c r="E246">
        <v>11168.3</v>
      </c>
      <c r="F246">
        <v>0</v>
      </c>
      <c r="G246">
        <v>23</v>
      </c>
      <c r="H246">
        <v>0</v>
      </c>
      <c r="I246">
        <v>7</v>
      </c>
      <c r="J246">
        <v>2.7</v>
      </c>
      <c r="K246" t="s">
        <v>3692</v>
      </c>
    </row>
    <row r="247" spans="1:11" x14ac:dyDescent="0.2">
      <c r="A247" t="s">
        <v>3693</v>
      </c>
      <c r="B247" t="s">
        <v>3694</v>
      </c>
      <c r="C247" t="s">
        <v>101</v>
      </c>
      <c r="D247">
        <v>749</v>
      </c>
      <c r="E247">
        <v>25290.75</v>
      </c>
      <c r="F247">
        <v>0</v>
      </c>
      <c r="G247">
        <v>30</v>
      </c>
      <c r="H247">
        <v>0</v>
      </c>
      <c r="I247">
        <v>81</v>
      </c>
      <c r="J247">
        <v>4.4000000000000004</v>
      </c>
      <c r="K247" t="s">
        <v>3695</v>
      </c>
    </row>
    <row r="248" spans="1:11" x14ac:dyDescent="0.2">
      <c r="A248" t="s">
        <v>3696</v>
      </c>
      <c r="B248" t="s">
        <v>3697</v>
      </c>
      <c r="C248" t="s">
        <v>101</v>
      </c>
      <c r="D248">
        <v>899</v>
      </c>
      <c r="E248">
        <v>6710.07</v>
      </c>
      <c r="F248">
        <v>0</v>
      </c>
      <c r="G248">
        <v>8</v>
      </c>
      <c r="H248">
        <v>0</v>
      </c>
      <c r="I248">
        <v>10</v>
      </c>
      <c r="J248">
        <v>4.3</v>
      </c>
      <c r="K248" t="s">
        <v>3698</v>
      </c>
    </row>
    <row r="249" spans="1:11" x14ac:dyDescent="0.2">
      <c r="A249" t="s">
        <v>3699</v>
      </c>
      <c r="B249" t="s">
        <v>3700</v>
      </c>
      <c r="C249" t="s">
        <v>101</v>
      </c>
      <c r="D249">
        <v>452</v>
      </c>
      <c r="E249">
        <v>14385.42</v>
      </c>
      <c r="F249">
        <v>0</v>
      </c>
      <c r="G249">
        <v>31</v>
      </c>
      <c r="H249">
        <v>0</v>
      </c>
      <c r="I249">
        <v>3</v>
      </c>
      <c r="J249">
        <v>3.5</v>
      </c>
      <c r="K249" t="s">
        <v>3701</v>
      </c>
    </row>
    <row r="250" spans="1:11" x14ac:dyDescent="0.2">
      <c r="A250" t="s">
        <v>3702</v>
      </c>
      <c r="B250" t="s">
        <v>3703</v>
      </c>
      <c r="C250" t="s">
        <v>101</v>
      </c>
      <c r="D250">
        <v>209.99</v>
      </c>
      <c r="E250">
        <v>7133.0000000000009</v>
      </c>
      <c r="F250">
        <v>0</v>
      </c>
      <c r="G250">
        <v>52</v>
      </c>
      <c r="H250">
        <v>0</v>
      </c>
      <c r="I250">
        <v>507</v>
      </c>
      <c r="J250">
        <v>4.4000000000000004</v>
      </c>
      <c r="K250" t="s">
        <v>3704</v>
      </c>
    </row>
    <row r="251" spans="1:11" x14ac:dyDescent="0.2">
      <c r="A251" t="s">
        <v>3705</v>
      </c>
      <c r="B251" t="s">
        <v>3706</v>
      </c>
      <c r="C251" t="s">
        <v>101</v>
      </c>
      <c r="D251">
        <v>239</v>
      </c>
      <c r="E251">
        <v>8971.59</v>
      </c>
      <c r="F251">
        <v>0</v>
      </c>
      <c r="G251">
        <v>37</v>
      </c>
      <c r="H251">
        <v>0</v>
      </c>
      <c r="I251">
        <v>64</v>
      </c>
      <c r="J251">
        <v>4.3</v>
      </c>
      <c r="K251" t="s">
        <v>3707</v>
      </c>
    </row>
    <row r="252" spans="1:11" x14ac:dyDescent="0.2">
      <c r="A252" t="s">
        <v>3708</v>
      </c>
      <c r="B252" t="s">
        <v>3709</v>
      </c>
      <c r="C252" t="s">
        <v>101</v>
      </c>
      <c r="D252">
        <v>119</v>
      </c>
      <c r="E252">
        <v>0</v>
      </c>
      <c r="F252">
        <v>0</v>
      </c>
      <c r="G252">
        <v>0</v>
      </c>
      <c r="H252">
        <v>0</v>
      </c>
      <c r="I252">
        <v>0</v>
      </c>
      <c r="J252">
        <v>0</v>
      </c>
      <c r="K252" t="s">
        <v>3710</v>
      </c>
    </row>
    <row r="253" spans="1:11" x14ac:dyDescent="0.2">
      <c r="A253" t="s">
        <v>3711</v>
      </c>
      <c r="B253" t="s">
        <v>3712</v>
      </c>
      <c r="C253" t="s">
        <v>101</v>
      </c>
      <c r="D253">
        <v>671.2</v>
      </c>
      <c r="E253">
        <v>6607.09</v>
      </c>
      <c r="F253">
        <v>0</v>
      </c>
      <c r="G253">
        <v>8</v>
      </c>
      <c r="H253">
        <v>0</v>
      </c>
      <c r="I253">
        <v>1</v>
      </c>
      <c r="J253">
        <v>5</v>
      </c>
      <c r="K253" t="s">
        <v>3713</v>
      </c>
    </row>
    <row r="254" spans="1:11" x14ac:dyDescent="0.2">
      <c r="A254" t="s">
        <v>3714</v>
      </c>
      <c r="B254" t="s">
        <v>3715</v>
      </c>
      <c r="C254" t="s">
        <v>82</v>
      </c>
      <c r="D254">
        <v>1499</v>
      </c>
      <c r="E254">
        <v>0</v>
      </c>
      <c r="F254">
        <v>0</v>
      </c>
      <c r="G254">
        <v>0</v>
      </c>
      <c r="H254">
        <v>0</v>
      </c>
      <c r="I254">
        <v>55</v>
      </c>
      <c r="J254">
        <v>4</v>
      </c>
      <c r="K254" t="s">
        <v>3716</v>
      </c>
    </row>
    <row r="255" spans="1:11" x14ac:dyDescent="0.2">
      <c r="A255" t="s">
        <v>3717</v>
      </c>
      <c r="B255" t="s">
        <v>3718</v>
      </c>
      <c r="C255" t="s">
        <v>82</v>
      </c>
      <c r="D255">
        <v>800</v>
      </c>
      <c r="E255">
        <v>0</v>
      </c>
      <c r="F255">
        <v>0</v>
      </c>
      <c r="G255">
        <v>0</v>
      </c>
      <c r="H255">
        <v>0</v>
      </c>
      <c r="I255">
        <v>0</v>
      </c>
      <c r="J255">
        <v>0</v>
      </c>
      <c r="K255" t="s">
        <v>3719</v>
      </c>
    </row>
    <row r="256" spans="1:11" x14ac:dyDescent="0.2">
      <c r="A256" t="s">
        <v>2985</v>
      </c>
      <c r="B256" t="s">
        <v>3720</v>
      </c>
      <c r="C256" t="s">
        <v>101</v>
      </c>
      <c r="D256">
        <v>449</v>
      </c>
      <c r="E256">
        <v>35208.06</v>
      </c>
      <c r="F256">
        <v>0</v>
      </c>
      <c r="G256">
        <v>77</v>
      </c>
      <c r="H256">
        <v>0</v>
      </c>
      <c r="I256">
        <v>70</v>
      </c>
      <c r="J256">
        <v>4.2</v>
      </c>
      <c r="K256" t="s">
        <v>3721</v>
      </c>
    </row>
    <row r="257" spans="1:11" x14ac:dyDescent="0.2">
      <c r="A257" t="s">
        <v>3722</v>
      </c>
      <c r="B257" t="s">
        <v>3723</v>
      </c>
      <c r="C257" t="s">
        <v>101</v>
      </c>
      <c r="D257">
        <v>168</v>
      </c>
      <c r="E257">
        <v>10467.040000000001</v>
      </c>
      <c r="F257">
        <v>0</v>
      </c>
      <c r="G257">
        <v>57</v>
      </c>
      <c r="H257">
        <v>0</v>
      </c>
      <c r="I257">
        <v>80</v>
      </c>
      <c r="J257">
        <v>4.0999999999999996</v>
      </c>
      <c r="K257" t="s">
        <v>3724</v>
      </c>
    </row>
    <row r="258" spans="1:11" x14ac:dyDescent="0.2">
      <c r="A258" t="s">
        <v>3725</v>
      </c>
      <c r="B258" t="s">
        <v>3726</v>
      </c>
      <c r="C258" t="s">
        <v>101</v>
      </c>
      <c r="D258">
        <v>529</v>
      </c>
      <c r="E258">
        <v>1897.07</v>
      </c>
      <c r="F258">
        <v>0</v>
      </c>
      <c r="G258">
        <v>3</v>
      </c>
      <c r="H258">
        <v>0</v>
      </c>
      <c r="I258">
        <v>1</v>
      </c>
      <c r="J258">
        <v>5</v>
      </c>
      <c r="K258" t="s">
        <v>3727</v>
      </c>
    </row>
    <row r="259" spans="1:11" x14ac:dyDescent="0.2">
      <c r="A259" t="s">
        <v>3728</v>
      </c>
      <c r="B259" t="s">
        <v>3729</v>
      </c>
      <c r="C259" t="s">
        <v>82</v>
      </c>
      <c r="D259">
        <v>84.48</v>
      </c>
      <c r="E259">
        <v>0</v>
      </c>
      <c r="F259">
        <v>0</v>
      </c>
      <c r="G259">
        <v>0</v>
      </c>
      <c r="H259">
        <v>0</v>
      </c>
      <c r="I259">
        <v>175</v>
      </c>
      <c r="J259">
        <v>4.3</v>
      </c>
      <c r="K259" t="s">
        <v>3730</v>
      </c>
    </row>
    <row r="260" spans="1:11" x14ac:dyDescent="0.2">
      <c r="A260" t="s">
        <v>3731</v>
      </c>
      <c r="B260" t="s">
        <v>3732</v>
      </c>
      <c r="C260" t="s">
        <v>101</v>
      </c>
      <c r="D260">
        <v>209</v>
      </c>
      <c r="E260">
        <v>0</v>
      </c>
      <c r="F260">
        <v>0</v>
      </c>
      <c r="G260">
        <v>0</v>
      </c>
      <c r="H260">
        <v>0</v>
      </c>
      <c r="I260">
        <v>0</v>
      </c>
      <c r="J260">
        <v>0</v>
      </c>
      <c r="K260" t="s">
        <v>3733</v>
      </c>
    </row>
    <row r="261" spans="1:11" x14ac:dyDescent="0.2">
      <c r="A261" t="s">
        <v>3734</v>
      </c>
      <c r="B261" t="s">
        <v>3735</v>
      </c>
      <c r="C261" t="s">
        <v>101</v>
      </c>
      <c r="D261">
        <v>559</v>
      </c>
      <c r="E261">
        <v>26385.18</v>
      </c>
      <c r="F261">
        <v>0</v>
      </c>
      <c r="G261">
        <v>50</v>
      </c>
      <c r="H261">
        <v>0</v>
      </c>
      <c r="I261">
        <v>14</v>
      </c>
      <c r="J261">
        <v>4.8</v>
      </c>
      <c r="K261" t="s">
        <v>3736</v>
      </c>
    </row>
    <row r="262" spans="1:11" x14ac:dyDescent="0.2">
      <c r="A262" t="s">
        <v>3737</v>
      </c>
      <c r="B262" t="s">
        <v>3738</v>
      </c>
      <c r="C262" t="s">
        <v>93</v>
      </c>
      <c r="D262">
        <v>9.99</v>
      </c>
      <c r="E262">
        <v>264.26</v>
      </c>
      <c r="F262">
        <v>0</v>
      </c>
      <c r="G262">
        <v>23</v>
      </c>
      <c r="H262">
        <v>0</v>
      </c>
      <c r="I262">
        <v>13</v>
      </c>
      <c r="J262">
        <v>4.8</v>
      </c>
      <c r="K262" t="s">
        <v>3739</v>
      </c>
    </row>
    <row r="263" spans="1:11" x14ac:dyDescent="0.2">
      <c r="A263" t="s">
        <v>3740</v>
      </c>
      <c r="B263" t="s">
        <v>3741</v>
      </c>
      <c r="C263" t="s">
        <v>82</v>
      </c>
      <c r="D263">
        <v>198</v>
      </c>
      <c r="E263">
        <v>9994.7999999999993</v>
      </c>
      <c r="F263">
        <v>0</v>
      </c>
      <c r="G263">
        <v>64</v>
      </c>
      <c r="H263">
        <v>0</v>
      </c>
      <c r="I263">
        <v>424</v>
      </c>
      <c r="J263">
        <v>3.7</v>
      </c>
      <c r="K263" t="s">
        <v>3742</v>
      </c>
    </row>
    <row r="264" spans="1:11" x14ac:dyDescent="0.2">
      <c r="A264" t="s">
        <v>3743</v>
      </c>
      <c r="B264" t="s">
        <v>3744</v>
      </c>
      <c r="C264" t="s">
        <v>101</v>
      </c>
      <c r="D264">
        <v>189</v>
      </c>
      <c r="E264">
        <v>1579.98</v>
      </c>
      <c r="F264">
        <v>0</v>
      </c>
      <c r="G264">
        <v>11</v>
      </c>
      <c r="H264">
        <v>0</v>
      </c>
      <c r="I264">
        <v>520</v>
      </c>
      <c r="J264">
        <v>4.2</v>
      </c>
      <c r="K264" t="s">
        <v>3745</v>
      </c>
    </row>
    <row r="265" spans="1:11" x14ac:dyDescent="0.2">
      <c r="A265" t="s">
        <v>3746</v>
      </c>
      <c r="B265" t="s">
        <v>3747</v>
      </c>
      <c r="C265" t="s">
        <v>93</v>
      </c>
      <c r="D265">
        <v>122.75</v>
      </c>
      <c r="E265">
        <v>2279.06</v>
      </c>
      <c r="F265">
        <v>0</v>
      </c>
      <c r="G265">
        <v>17</v>
      </c>
      <c r="H265">
        <v>0</v>
      </c>
      <c r="I265">
        <v>1</v>
      </c>
      <c r="J265">
        <v>5</v>
      </c>
      <c r="K265" t="s">
        <v>3748</v>
      </c>
    </row>
    <row r="266" spans="1:11" x14ac:dyDescent="0.2">
      <c r="A266" t="s">
        <v>3749</v>
      </c>
      <c r="B266" t="s">
        <v>3750</v>
      </c>
      <c r="C266" t="s">
        <v>101</v>
      </c>
      <c r="D266">
        <v>495.6</v>
      </c>
      <c r="E266">
        <v>1239.93</v>
      </c>
      <c r="F266">
        <v>0</v>
      </c>
      <c r="G266">
        <v>2</v>
      </c>
      <c r="H266">
        <v>0</v>
      </c>
      <c r="I266">
        <v>2</v>
      </c>
      <c r="J266">
        <v>1.6</v>
      </c>
      <c r="K266" t="s">
        <v>3751</v>
      </c>
    </row>
    <row r="267" spans="1:11" x14ac:dyDescent="0.2">
      <c r="A267" t="s">
        <v>3752</v>
      </c>
      <c r="B267" t="s">
        <v>3753</v>
      </c>
      <c r="C267" t="s">
        <v>93</v>
      </c>
      <c r="D267">
        <v>49.99</v>
      </c>
      <c r="E267">
        <v>0</v>
      </c>
      <c r="F267">
        <v>0</v>
      </c>
      <c r="G267">
        <v>0</v>
      </c>
      <c r="H267">
        <v>0</v>
      </c>
      <c r="I267">
        <v>1</v>
      </c>
      <c r="J267">
        <v>5</v>
      </c>
      <c r="K267" t="s">
        <v>3754</v>
      </c>
    </row>
    <row r="268" spans="1:11" x14ac:dyDescent="0.2">
      <c r="A268" t="s">
        <v>3755</v>
      </c>
      <c r="B268" t="s">
        <v>3756</v>
      </c>
      <c r="C268" t="s">
        <v>101</v>
      </c>
      <c r="D268">
        <v>399.99</v>
      </c>
      <c r="E268">
        <v>822.3</v>
      </c>
      <c r="F268">
        <v>0</v>
      </c>
      <c r="G268">
        <v>2</v>
      </c>
      <c r="H268">
        <v>0</v>
      </c>
      <c r="I268">
        <v>1</v>
      </c>
      <c r="J268">
        <v>3</v>
      </c>
      <c r="K268" t="s">
        <v>3757</v>
      </c>
    </row>
    <row r="269" spans="1:11" x14ac:dyDescent="0.2">
      <c r="A269" t="s">
        <v>3758</v>
      </c>
      <c r="B269" t="s">
        <v>3759</v>
      </c>
      <c r="C269" t="s">
        <v>101</v>
      </c>
      <c r="D269">
        <v>549</v>
      </c>
      <c r="E269">
        <v>2786.95</v>
      </c>
      <c r="F269">
        <v>0</v>
      </c>
      <c r="G269">
        <v>6</v>
      </c>
      <c r="H269">
        <v>0</v>
      </c>
      <c r="I269">
        <v>0</v>
      </c>
      <c r="J269">
        <v>0</v>
      </c>
      <c r="K269" t="s">
        <v>3760</v>
      </c>
    </row>
    <row r="270" spans="1:11" x14ac:dyDescent="0.2">
      <c r="A270" t="s">
        <v>3761</v>
      </c>
      <c r="B270" t="s">
        <v>3762</v>
      </c>
      <c r="C270" t="s">
        <v>101</v>
      </c>
      <c r="D270">
        <v>689</v>
      </c>
      <c r="E270">
        <v>3631.85</v>
      </c>
      <c r="F270">
        <v>0</v>
      </c>
      <c r="G270">
        <v>6</v>
      </c>
      <c r="H270">
        <v>0</v>
      </c>
      <c r="I270">
        <v>0</v>
      </c>
      <c r="J270">
        <v>0</v>
      </c>
      <c r="K270" t="s">
        <v>3763</v>
      </c>
    </row>
    <row r="271" spans="1:11" x14ac:dyDescent="0.2">
      <c r="A271" t="s">
        <v>3764</v>
      </c>
      <c r="B271" t="s">
        <v>3765</v>
      </c>
      <c r="C271" t="s">
        <v>101</v>
      </c>
      <c r="D271">
        <v>1499</v>
      </c>
      <c r="E271">
        <v>9972.2099999999991</v>
      </c>
      <c r="F271">
        <v>0</v>
      </c>
      <c r="G271">
        <v>7</v>
      </c>
      <c r="H271">
        <v>0</v>
      </c>
      <c r="I271">
        <v>1</v>
      </c>
      <c r="J271">
        <v>3</v>
      </c>
      <c r="K271" t="s">
        <v>3766</v>
      </c>
    </row>
    <row r="272" spans="1:11" x14ac:dyDescent="0.2">
      <c r="A272" t="s">
        <v>3767</v>
      </c>
      <c r="B272" t="s">
        <v>3768</v>
      </c>
      <c r="C272" t="s">
        <v>93</v>
      </c>
      <c r="D272">
        <v>59.99</v>
      </c>
      <c r="E272">
        <v>404.27</v>
      </c>
      <c r="F272">
        <v>0</v>
      </c>
      <c r="G272">
        <v>5</v>
      </c>
      <c r="H272">
        <v>0</v>
      </c>
      <c r="I272">
        <v>0</v>
      </c>
      <c r="J272">
        <v>0</v>
      </c>
      <c r="K272" t="s">
        <v>3769</v>
      </c>
    </row>
    <row r="273" spans="1:11" x14ac:dyDescent="0.2">
      <c r="A273" t="s">
        <v>3770</v>
      </c>
      <c r="B273" t="s">
        <v>3771</v>
      </c>
      <c r="C273" t="s">
        <v>101</v>
      </c>
      <c r="D273">
        <v>1499</v>
      </c>
      <c r="E273">
        <v>3120.22</v>
      </c>
      <c r="F273">
        <v>0</v>
      </c>
      <c r="G273">
        <v>2</v>
      </c>
      <c r="H273">
        <v>0</v>
      </c>
      <c r="I273">
        <v>3</v>
      </c>
      <c r="J273">
        <v>5</v>
      </c>
      <c r="K273" t="s">
        <v>3772</v>
      </c>
    </row>
    <row r="274" spans="1:11" x14ac:dyDescent="0.2">
      <c r="A274" t="s">
        <v>3773</v>
      </c>
      <c r="B274" t="s">
        <v>3774</v>
      </c>
      <c r="C274" t="s">
        <v>101</v>
      </c>
      <c r="D274">
        <v>649.99</v>
      </c>
      <c r="E274">
        <v>0</v>
      </c>
      <c r="F274">
        <v>0</v>
      </c>
      <c r="G274">
        <v>0</v>
      </c>
      <c r="H274">
        <v>0</v>
      </c>
      <c r="I274">
        <v>0</v>
      </c>
      <c r="J274">
        <v>0</v>
      </c>
      <c r="K274" t="s">
        <v>3775</v>
      </c>
    </row>
    <row r="275" spans="1:11" x14ac:dyDescent="0.2">
      <c r="A275" t="s">
        <v>3776</v>
      </c>
      <c r="B275" t="s">
        <v>3777</v>
      </c>
      <c r="C275" t="s">
        <v>82</v>
      </c>
      <c r="D275">
        <v>39.97</v>
      </c>
      <c r="E275">
        <v>557.03</v>
      </c>
      <c r="F275">
        <v>0</v>
      </c>
      <c r="G275">
        <v>13</v>
      </c>
      <c r="H275">
        <v>0</v>
      </c>
      <c r="I275">
        <v>3</v>
      </c>
      <c r="J275">
        <v>5</v>
      </c>
      <c r="K275" t="s">
        <v>3778</v>
      </c>
    </row>
    <row r="276" spans="1:11" x14ac:dyDescent="0.2">
      <c r="A276" t="s">
        <v>3779</v>
      </c>
      <c r="B276" t="s">
        <v>3780</v>
      </c>
      <c r="C276" t="s">
        <v>101</v>
      </c>
      <c r="D276">
        <v>845</v>
      </c>
      <c r="E276">
        <v>0</v>
      </c>
      <c r="F276">
        <v>0</v>
      </c>
      <c r="G276">
        <v>0</v>
      </c>
      <c r="H276">
        <v>0</v>
      </c>
      <c r="I276">
        <v>3</v>
      </c>
      <c r="J276">
        <v>3.6</v>
      </c>
      <c r="K276" t="s">
        <v>3781</v>
      </c>
    </row>
    <row r="277" spans="1:11" x14ac:dyDescent="0.2">
      <c r="A277" t="s">
        <v>3782</v>
      </c>
      <c r="B277" t="s">
        <v>3783</v>
      </c>
      <c r="C277" t="s">
        <v>101</v>
      </c>
      <c r="D277">
        <v>45.99</v>
      </c>
      <c r="E277">
        <v>397.34</v>
      </c>
      <c r="F277">
        <v>0</v>
      </c>
      <c r="G277">
        <v>8</v>
      </c>
      <c r="H277">
        <v>0</v>
      </c>
      <c r="I277">
        <v>0</v>
      </c>
      <c r="J277">
        <v>0</v>
      </c>
      <c r="K277" t="s">
        <v>3784</v>
      </c>
    </row>
    <row r="278" spans="1:11" x14ac:dyDescent="0.2">
      <c r="A278" t="s">
        <v>3785</v>
      </c>
      <c r="B278" t="s">
        <v>3786</v>
      </c>
      <c r="C278" t="s">
        <v>101</v>
      </c>
      <c r="D278">
        <v>179</v>
      </c>
      <c r="E278">
        <v>3884.809999999999</v>
      </c>
      <c r="F278">
        <v>0</v>
      </c>
      <c r="G278">
        <v>21</v>
      </c>
      <c r="H278">
        <v>0</v>
      </c>
      <c r="I278">
        <v>120</v>
      </c>
      <c r="J278">
        <v>4.0999999999999996</v>
      </c>
      <c r="K278" t="s">
        <v>3787</v>
      </c>
    </row>
    <row r="279" spans="1:11" x14ac:dyDescent="0.2">
      <c r="A279" t="s">
        <v>3788</v>
      </c>
      <c r="B279" t="s">
        <v>3789</v>
      </c>
      <c r="C279" t="s">
        <v>82</v>
      </c>
      <c r="D279">
        <v>269</v>
      </c>
      <c r="E279">
        <v>3989.54</v>
      </c>
      <c r="F279">
        <v>0</v>
      </c>
      <c r="G279">
        <v>19</v>
      </c>
      <c r="H279">
        <v>0</v>
      </c>
      <c r="I279">
        <v>3</v>
      </c>
      <c r="J279">
        <v>5</v>
      </c>
      <c r="K279" t="s">
        <v>3790</v>
      </c>
    </row>
    <row r="280" spans="1:11" x14ac:dyDescent="0.2">
      <c r="A280" t="s">
        <v>3791</v>
      </c>
      <c r="B280" t="s">
        <v>3792</v>
      </c>
      <c r="C280" t="s">
        <v>101</v>
      </c>
      <c r="D280">
        <v>449</v>
      </c>
      <c r="E280">
        <v>1870.67</v>
      </c>
      <c r="F280">
        <v>0</v>
      </c>
      <c r="G280">
        <v>4</v>
      </c>
      <c r="H280">
        <v>0</v>
      </c>
      <c r="I280">
        <v>10</v>
      </c>
      <c r="J280">
        <v>4.4000000000000004</v>
      </c>
      <c r="K280" t="s">
        <v>3793</v>
      </c>
    </row>
    <row r="281" spans="1:11" x14ac:dyDescent="0.2">
      <c r="A281" t="s">
        <v>3794</v>
      </c>
      <c r="B281" t="s">
        <v>3795</v>
      </c>
      <c r="C281" t="s">
        <v>82</v>
      </c>
      <c r="D281">
        <v>56.28</v>
      </c>
      <c r="E281">
        <v>529.72</v>
      </c>
      <c r="F281">
        <v>0</v>
      </c>
      <c r="G281">
        <v>12</v>
      </c>
      <c r="H281">
        <v>0</v>
      </c>
      <c r="I281">
        <v>4</v>
      </c>
      <c r="J281">
        <v>5</v>
      </c>
      <c r="K281" t="s">
        <v>3796</v>
      </c>
    </row>
    <row r="282" spans="1:11" x14ac:dyDescent="0.2">
      <c r="A282" t="s">
        <v>3797</v>
      </c>
      <c r="B282" t="s">
        <v>3798</v>
      </c>
      <c r="C282" t="s">
        <v>82</v>
      </c>
      <c r="D282">
        <v>36.5</v>
      </c>
      <c r="E282">
        <v>705.78</v>
      </c>
      <c r="F282">
        <v>0</v>
      </c>
      <c r="G282">
        <v>20</v>
      </c>
      <c r="H282">
        <v>0</v>
      </c>
      <c r="I282">
        <v>138</v>
      </c>
      <c r="J282">
        <v>4</v>
      </c>
      <c r="K282" t="s">
        <v>3799</v>
      </c>
    </row>
    <row r="283" spans="1:11" x14ac:dyDescent="0.2">
      <c r="A283" t="s">
        <v>3800</v>
      </c>
      <c r="B283" t="s">
        <v>3801</v>
      </c>
      <c r="C283" t="s">
        <v>82</v>
      </c>
      <c r="D283">
        <v>448.77</v>
      </c>
      <c r="E283">
        <v>0</v>
      </c>
      <c r="F283">
        <v>0</v>
      </c>
      <c r="G283">
        <v>0</v>
      </c>
      <c r="H283">
        <v>0</v>
      </c>
      <c r="I283">
        <v>4</v>
      </c>
      <c r="J283">
        <v>3.8</v>
      </c>
      <c r="K283" t="s">
        <v>3802</v>
      </c>
    </row>
  </sheetData>
  <pageMargins left="0.75" right="0.75" top="1" bottom="1" header="0.5" footer="0.5"/>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dimension ref="A1:K283"/>
  <sheetViews>
    <sheetView workbookViewId="0"/>
  </sheetViews>
  <sheetFormatPr baseColWidth="10" defaultColWidth="8.83203125" defaultRowHeight="16" x14ac:dyDescent="0.2"/>
  <sheetData>
    <row r="1" spans="1:11" x14ac:dyDescent="0.2">
      <c r="A1" t="s">
        <v>4249</v>
      </c>
      <c r="B1" t="s">
        <v>70</v>
      </c>
      <c r="C1" t="s">
        <v>72</v>
      </c>
      <c r="D1" t="s">
        <v>73</v>
      </c>
      <c r="E1" t="s">
        <v>4243</v>
      </c>
      <c r="F1" t="s">
        <v>4242</v>
      </c>
      <c r="G1" t="s">
        <v>4252</v>
      </c>
      <c r="H1" t="s">
        <v>4244</v>
      </c>
      <c r="I1" t="s">
        <v>4246</v>
      </c>
      <c r="J1" t="s">
        <v>4250</v>
      </c>
      <c r="K1" t="s">
        <v>4251</v>
      </c>
    </row>
    <row r="2" spans="1:11" x14ac:dyDescent="0.2">
      <c r="A2" t="s">
        <v>2976</v>
      </c>
      <c r="B2" t="s">
        <v>2977</v>
      </c>
      <c r="C2" t="s">
        <v>101</v>
      </c>
      <c r="D2">
        <v>191.23654580152669</v>
      </c>
      <c r="E2">
        <v>1750445.38</v>
      </c>
      <c r="F2">
        <v>100207.95</v>
      </c>
      <c r="G2">
        <v>10306</v>
      </c>
      <c r="H2">
        <v>524</v>
      </c>
      <c r="I2">
        <v>3564</v>
      </c>
      <c r="J2">
        <v>4.5</v>
      </c>
      <c r="K2" t="s">
        <v>2978</v>
      </c>
    </row>
    <row r="3" spans="1:11" x14ac:dyDescent="0.2">
      <c r="A3" t="s">
        <v>3036</v>
      </c>
      <c r="B3" t="s">
        <v>3037</v>
      </c>
      <c r="C3" t="s">
        <v>82</v>
      </c>
      <c r="D3">
        <v>38.3537819025522</v>
      </c>
      <c r="E3">
        <v>189168.99</v>
      </c>
      <c r="F3">
        <v>16530.48</v>
      </c>
      <c r="G3">
        <v>4750</v>
      </c>
      <c r="H3">
        <v>431</v>
      </c>
      <c r="I3">
        <v>4304</v>
      </c>
      <c r="J3">
        <v>4.4000000000000004</v>
      </c>
      <c r="K3" t="s">
        <v>3038</v>
      </c>
    </row>
    <row r="4" spans="1:11" x14ac:dyDescent="0.2">
      <c r="A4" t="s">
        <v>2994</v>
      </c>
      <c r="B4" t="s">
        <v>2995</v>
      </c>
      <c r="C4" t="s">
        <v>101</v>
      </c>
      <c r="D4">
        <v>133.66757309941519</v>
      </c>
      <c r="E4">
        <v>671756.38</v>
      </c>
      <c r="F4">
        <v>45714.31</v>
      </c>
      <c r="G4">
        <v>5301</v>
      </c>
      <c r="H4">
        <v>342</v>
      </c>
      <c r="I4">
        <v>4094</v>
      </c>
      <c r="J4">
        <v>4.3</v>
      </c>
      <c r="K4" t="s">
        <v>2996</v>
      </c>
    </row>
    <row r="5" spans="1:11" x14ac:dyDescent="0.2">
      <c r="A5" t="s">
        <v>2982</v>
      </c>
      <c r="B5" t="s">
        <v>2983</v>
      </c>
      <c r="C5" t="s">
        <v>101</v>
      </c>
      <c r="D5">
        <v>189.63343848580439</v>
      </c>
      <c r="E5">
        <v>847684.74999999988</v>
      </c>
      <c r="F5">
        <v>60113.8</v>
      </c>
      <c r="G5">
        <v>4979</v>
      </c>
      <c r="H5">
        <v>317</v>
      </c>
      <c r="I5">
        <v>3420</v>
      </c>
      <c r="J5">
        <v>4.4000000000000004</v>
      </c>
      <c r="K5" t="s">
        <v>2984</v>
      </c>
    </row>
    <row r="6" spans="1:11" x14ac:dyDescent="0.2">
      <c r="A6" t="s">
        <v>209</v>
      </c>
      <c r="B6" t="s">
        <v>208</v>
      </c>
      <c r="C6" t="s">
        <v>101</v>
      </c>
      <c r="D6">
        <v>536.91413669064752</v>
      </c>
      <c r="E6">
        <v>1398413.93</v>
      </c>
      <c r="F6">
        <v>149262.13</v>
      </c>
      <c r="G6">
        <v>2707</v>
      </c>
      <c r="H6">
        <v>278</v>
      </c>
      <c r="I6">
        <v>428</v>
      </c>
      <c r="J6">
        <v>4.5</v>
      </c>
      <c r="K6" t="s">
        <v>210</v>
      </c>
    </row>
    <row r="7" spans="1:11" x14ac:dyDescent="0.2">
      <c r="A7" t="s">
        <v>228</v>
      </c>
      <c r="B7" t="s">
        <v>227</v>
      </c>
      <c r="C7" t="s">
        <v>101</v>
      </c>
      <c r="D7">
        <v>694.41927083333337</v>
      </c>
      <c r="E7">
        <v>1299986.97</v>
      </c>
      <c r="F7">
        <v>133328.5</v>
      </c>
      <c r="G7">
        <v>1990</v>
      </c>
      <c r="H7">
        <v>192</v>
      </c>
      <c r="I7">
        <v>437</v>
      </c>
      <c r="J7">
        <v>4.5999999999999996</v>
      </c>
      <c r="K7" t="s">
        <v>229</v>
      </c>
    </row>
    <row r="8" spans="1:11" x14ac:dyDescent="0.2">
      <c r="A8" t="s">
        <v>162</v>
      </c>
      <c r="B8" t="s">
        <v>161</v>
      </c>
      <c r="C8" t="s">
        <v>101</v>
      </c>
      <c r="D8">
        <v>1327.748231707317</v>
      </c>
      <c r="E8">
        <v>1485349.56</v>
      </c>
      <c r="F8">
        <v>217750.71</v>
      </c>
      <c r="G8">
        <v>1125</v>
      </c>
      <c r="H8">
        <v>164</v>
      </c>
      <c r="I8">
        <v>113</v>
      </c>
      <c r="J8">
        <v>4.4000000000000004</v>
      </c>
      <c r="K8" t="s">
        <v>163</v>
      </c>
    </row>
    <row r="9" spans="1:11" x14ac:dyDescent="0.2">
      <c r="A9" t="s">
        <v>3228</v>
      </c>
      <c r="B9" t="s">
        <v>3229</v>
      </c>
      <c r="C9" t="s">
        <v>82</v>
      </c>
      <c r="D9">
        <v>17.360135135135131</v>
      </c>
      <c r="E9">
        <v>54735.6</v>
      </c>
      <c r="F9">
        <v>2569.3000000000002</v>
      </c>
      <c r="G9">
        <v>2663</v>
      </c>
      <c r="H9">
        <v>148</v>
      </c>
      <c r="I9">
        <v>6040</v>
      </c>
      <c r="J9">
        <v>4.4000000000000004</v>
      </c>
      <c r="K9" t="s">
        <v>3230</v>
      </c>
    </row>
    <row r="10" spans="1:11" x14ac:dyDescent="0.2">
      <c r="A10" t="s">
        <v>2979</v>
      </c>
      <c r="B10" t="s">
        <v>2980</v>
      </c>
      <c r="C10" t="s">
        <v>101</v>
      </c>
      <c r="D10">
        <v>491.71407407407401</v>
      </c>
      <c r="E10">
        <v>1139047.49</v>
      </c>
      <c r="F10">
        <v>66381.399999999994</v>
      </c>
      <c r="G10">
        <v>2335</v>
      </c>
      <c r="H10">
        <v>135</v>
      </c>
      <c r="I10">
        <v>302</v>
      </c>
      <c r="J10">
        <v>4.3</v>
      </c>
      <c r="K10" t="s">
        <v>2981</v>
      </c>
    </row>
    <row r="11" spans="1:11" x14ac:dyDescent="0.2">
      <c r="A11" t="s">
        <v>2988</v>
      </c>
      <c r="B11" t="s">
        <v>2989</v>
      </c>
      <c r="C11" t="s">
        <v>101</v>
      </c>
      <c r="D11">
        <v>430.8726356589147</v>
      </c>
      <c r="E11">
        <v>345178.44000000012</v>
      </c>
      <c r="F11">
        <v>55582.57</v>
      </c>
      <c r="G11">
        <v>794</v>
      </c>
      <c r="H11">
        <v>129</v>
      </c>
      <c r="I11">
        <v>81</v>
      </c>
      <c r="J11">
        <v>4.5</v>
      </c>
      <c r="K11" t="s">
        <v>2990</v>
      </c>
    </row>
    <row r="12" spans="1:11" x14ac:dyDescent="0.2">
      <c r="A12" t="s">
        <v>2985</v>
      </c>
      <c r="B12" t="s">
        <v>2986</v>
      </c>
      <c r="C12" t="s">
        <v>101</v>
      </c>
      <c r="D12">
        <v>460.43556451612898</v>
      </c>
      <c r="E12">
        <v>706283.7300000001</v>
      </c>
      <c r="F12">
        <v>57094.01</v>
      </c>
      <c r="G12">
        <v>1566</v>
      </c>
      <c r="H12">
        <v>124</v>
      </c>
      <c r="I12">
        <v>205</v>
      </c>
      <c r="J12">
        <v>4.4000000000000004</v>
      </c>
      <c r="K12" t="s">
        <v>2987</v>
      </c>
    </row>
    <row r="13" spans="1:11" x14ac:dyDescent="0.2">
      <c r="A13" t="s">
        <v>3312</v>
      </c>
      <c r="B13" t="s">
        <v>3313</v>
      </c>
      <c r="C13" t="s">
        <v>93</v>
      </c>
      <c r="D13">
        <v>11.981944444444441</v>
      </c>
      <c r="E13">
        <v>26211.079999999991</v>
      </c>
      <c r="F13">
        <v>1294.05</v>
      </c>
      <c r="G13">
        <v>2231</v>
      </c>
      <c r="H13">
        <v>108</v>
      </c>
      <c r="I13">
        <v>170</v>
      </c>
      <c r="J13">
        <v>4.7</v>
      </c>
      <c r="K13" t="s">
        <v>3314</v>
      </c>
    </row>
    <row r="14" spans="1:11" x14ac:dyDescent="0.2">
      <c r="A14" t="s">
        <v>2991</v>
      </c>
      <c r="B14" t="s">
        <v>2992</v>
      </c>
      <c r="C14" t="s">
        <v>101</v>
      </c>
      <c r="D14">
        <v>528.1392045454545</v>
      </c>
      <c r="E14">
        <v>396285.31000000011</v>
      </c>
      <c r="F14">
        <v>46476.25</v>
      </c>
      <c r="G14">
        <v>792</v>
      </c>
      <c r="H14">
        <v>88</v>
      </c>
      <c r="I14">
        <v>631</v>
      </c>
      <c r="J14">
        <v>4.4000000000000004</v>
      </c>
      <c r="K14" t="s">
        <v>2993</v>
      </c>
    </row>
    <row r="15" spans="1:11" x14ac:dyDescent="0.2">
      <c r="A15" t="s">
        <v>3246</v>
      </c>
      <c r="B15" t="s">
        <v>3247</v>
      </c>
      <c r="C15" t="s">
        <v>93</v>
      </c>
      <c r="D15">
        <v>26.03709302325581</v>
      </c>
      <c r="E15">
        <v>34034.160000000003</v>
      </c>
      <c r="F15">
        <v>2239.19</v>
      </c>
      <c r="G15">
        <v>1313</v>
      </c>
      <c r="H15">
        <v>86</v>
      </c>
      <c r="I15">
        <v>180</v>
      </c>
      <c r="J15">
        <v>4.5999999999999996</v>
      </c>
      <c r="K15" t="s">
        <v>3248</v>
      </c>
    </row>
    <row r="16" spans="1:11" x14ac:dyDescent="0.2">
      <c r="A16" t="s">
        <v>351</v>
      </c>
      <c r="B16" t="s">
        <v>350</v>
      </c>
      <c r="C16" t="s">
        <v>101</v>
      </c>
      <c r="D16">
        <v>1218.398452380952</v>
      </c>
      <c r="E16">
        <v>2180164</v>
      </c>
      <c r="F16">
        <v>102345.47</v>
      </c>
      <c r="G16">
        <v>1736</v>
      </c>
      <c r="H16">
        <v>84</v>
      </c>
      <c r="I16">
        <v>172</v>
      </c>
      <c r="J16">
        <v>4.2</v>
      </c>
      <c r="K16" t="s">
        <v>352</v>
      </c>
    </row>
    <row r="17" spans="1:11" x14ac:dyDescent="0.2">
      <c r="A17" t="s">
        <v>3303</v>
      </c>
      <c r="B17" t="s">
        <v>3304</v>
      </c>
      <c r="C17" t="s">
        <v>82</v>
      </c>
      <c r="D17">
        <v>17.448499999999999</v>
      </c>
      <c r="E17">
        <v>19528.169999999998</v>
      </c>
      <c r="F17">
        <v>1395.88</v>
      </c>
      <c r="G17">
        <v>1047</v>
      </c>
      <c r="H17">
        <v>80</v>
      </c>
      <c r="I17">
        <v>1274</v>
      </c>
      <c r="J17">
        <v>4.4000000000000004</v>
      </c>
      <c r="K17" t="s">
        <v>3305</v>
      </c>
    </row>
    <row r="18" spans="1:11" x14ac:dyDescent="0.2">
      <c r="A18" t="s">
        <v>348</v>
      </c>
      <c r="B18" t="s">
        <v>347</v>
      </c>
      <c r="C18" t="s">
        <v>101</v>
      </c>
      <c r="D18">
        <v>1881.020869565217</v>
      </c>
      <c r="E18">
        <v>1797927</v>
      </c>
      <c r="F18">
        <v>129790.44</v>
      </c>
      <c r="G18">
        <v>972</v>
      </c>
      <c r="H18">
        <v>69</v>
      </c>
      <c r="I18">
        <v>186</v>
      </c>
      <c r="J18">
        <v>4.3</v>
      </c>
      <c r="K18" t="s">
        <v>349</v>
      </c>
    </row>
    <row r="19" spans="1:11" x14ac:dyDescent="0.2">
      <c r="A19" t="s">
        <v>3042</v>
      </c>
      <c r="B19" t="s">
        <v>3043</v>
      </c>
      <c r="C19" t="s">
        <v>101</v>
      </c>
      <c r="D19">
        <v>241.15954545454551</v>
      </c>
      <c r="E19">
        <v>219647.24</v>
      </c>
      <c r="F19">
        <v>15916.53</v>
      </c>
      <c r="G19">
        <v>925</v>
      </c>
      <c r="H19">
        <v>66</v>
      </c>
      <c r="I19">
        <v>89</v>
      </c>
      <c r="J19">
        <v>4.3</v>
      </c>
      <c r="K19" t="s">
        <v>3044</v>
      </c>
    </row>
    <row r="20" spans="1:11" x14ac:dyDescent="0.2">
      <c r="A20" t="s">
        <v>3054</v>
      </c>
      <c r="B20" t="s">
        <v>3055</v>
      </c>
      <c r="C20" t="s">
        <v>101</v>
      </c>
      <c r="D20">
        <v>208.65</v>
      </c>
      <c r="E20">
        <v>158750.54999999999</v>
      </c>
      <c r="F20">
        <v>13144.95</v>
      </c>
      <c r="G20">
        <v>63</v>
      </c>
      <c r="H20">
        <v>63</v>
      </c>
      <c r="I20">
        <v>5</v>
      </c>
      <c r="J20">
        <v>5</v>
      </c>
      <c r="K20" t="s">
        <v>3056</v>
      </c>
    </row>
    <row r="21" spans="1:11" x14ac:dyDescent="0.2">
      <c r="A21" t="s">
        <v>3051</v>
      </c>
      <c r="B21" t="s">
        <v>3052</v>
      </c>
      <c r="C21" t="s">
        <v>101</v>
      </c>
      <c r="D21">
        <v>208.79809523809519</v>
      </c>
      <c r="E21">
        <v>99922.310000000012</v>
      </c>
      <c r="F21">
        <v>13154.28</v>
      </c>
      <c r="G21">
        <v>518</v>
      </c>
      <c r="H21">
        <v>63</v>
      </c>
      <c r="I21">
        <v>21</v>
      </c>
      <c r="J21">
        <v>3.9</v>
      </c>
      <c r="K21" t="s">
        <v>3053</v>
      </c>
    </row>
    <row r="22" spans="1:11" x14ac:dyDescent="0.2">
      <c r="A22" t="s">
        <v>2997</v>
      </c>
      <c r="B22" t="s">
        <v>2998</v>
      </c>
      <c r="C22" t="s">
        <v>101</v>
      </c>
      <c r="D22">
        <v>694.15766666666661</v>
      </c>
      <c r="E22">
        <v>295399.22999999992</v>
      </c>
      <c r="F22">
        <v>41649.46</v>
      </c>
      <c r="G22">
        <v>430</v>
      </c>
      <c r="H22">
        <v>60</v>
      </c>
      <c r="I22">
        <v>271</v>
      </c>
      <c r="J22">
        <v>4.4000000000000004</v>
      </c>
      <c r="K22" t="s">
        <v>2999</v>
      </c>
    </row>
    <row r="23" spans="1:11" x14ac:dyDescent="0.2">
      <c r="A23" t="s">
        <v>3039</v>
      </c>
      <c r="B23" t="s">
        <v>3040</v>
      </c>
      <c r="C23" t="s">
        <v>101</v>
      </c>
      <c r="D23">
        <v>282.63228070175438</v>
      </c>
      <c r="E23">
        <v>345947.60999999993</v>
      </c>
      <c r="F23">
        <v>16110.04</v>
      </c>
      <c r="G23">
        <v>1390</v>
      </c>
      <c r="H23">
        <v>57</v>
      </c>
      <c r="I23">
        <v>2033</v>
      </c>
      <c r="J23">
        <v>4.4000000000000004</v>
      </c>
      <c r="K23" t="s">
        <v>3041</v>
      </c>
    </row>
    <row r="24" spans="1:11" x14ac:dyDescent="0.2">
      <c r="A24" t="s">
        <v>363</v>
      </c>
      <c r="B24" t="s">
        <v>362</v>
      </c>
      <c r="C24" t="s">
        <v>101</v>
      </c>
      <c r="D24">
        <v>1046.2452830188679</v>
      </c>
      <c r="E24">
        <v>1201771.3</v>
      </c>
      <c r="F24">
        <v>55451</v>
      </c>
      <c r="G24">
        <v>1147</v>
      </c>
      <c r="H24">
        <v>53</v>
      </c>
      <c r="I24">
        <v>699</v>
      </c>
      <c r="J24">
        <v>4.2</v>
      </c>
      <c r="K24" t="s">
        <v>364</v>
      </c>
    </row>
    <row r="25" spans="1:11" x14ac:dyDescent="0.2">
      <c r="A25" t="s">
        <v>3342</v>
      </c>
      <c r="B25" t="s">
        <v>3343</v>
      </c>
      <c r="C25" t="s">
        <v>93</v>
      </c>
      <c r="D25">
        <v>20.00960784313726</v>
      </c>
      <c r="E25">
        <v>11136.817692307701</v>
      </c>
      <c r="F25">
        <v>1020.49</v>
      </c>
      <c r="G25">
        <v>86</v>
      </c>
      <c r="H25">
        <v>51</v>
      </c>
      <c r="I25">
        <v>15</v>
      </c>
      <c r="J25">
        <v>4.5999999999999996</v>
      </c>
      <c r="K25" t="s">
        <v>3344</v>
      </c>
    </row>
    <row r="26" spans="1:11" x14ac:dyDescent="0.2">
      <c r="A26" t="s">
        <v>3096</v>
      </c>
      <c r="B26" t="s">
        <v>3097</v>
      </c>
      <c r="C26" t="s">
        <v>101</v>
      </c>
      <c r="D26">
        <v>178.95977777777779</v>
      </c>
      <c r="E26">
        <v>126573.46</v>
      </c>
      <c r="F26">
        <v>8053.19</v>
      </c>
      <c r="G26">
        <v>736</v>
      </c>
      <c r="H26">
        <v>45</v>
      </c>
      <c r="I26">
        <v>1670</v>
      </c>
      <c r="J26">
        <v>4.5</v>
      </c>
      <c r="K26" t="s">
        <v>3098</v>
      </c>
    </row>
    <row r="27" spans="1:11" x14ac:dyDescent="0.2">
      <c r="A27" t="s">
        <v>3066</v>
      </c>
      <c r="B27" t="s">
        <v>3067</v>
      </c>
      <c r="C27" t="s">
        <v>101</v>
      </c>
      <c r="D27">
        <v>270.96244444444437</v>
      </c>
      <c r="E27">
        <v>101356.9</v>
      </c>
      <c r="F27">
        <v>12193.31</v>
      </c>
      <c r="G27">
        <v>408</v>
      </c>
      <c r="H27">
        <v>45</v>
      </c>
      <c r="I27">
        <v>184</v>
      </c>
      <c r="J27">
        <v>4.0999999999999996</v>
      </c>
      <c r="K27" t="s">
        <v>3068</v>
      </c>
    </row>
    <row r="28" spans="1:11" x14ac:dyDescent="0.2">
      <c r="A28" t="s">
        <v>3402</v>
      </c>
      <c r="B28" t="s">
        <v>3403</v>
      </c>
      <c r="C28" t="s">
        <v>93</v>
      </c>
      <c r="D28">
        <v>11.997045454545461</v>
      </c>
      <c r="E28">
        <v>12454.9</v>
      </c>
      <c r="F28">
        <v>527.87</v>
      </c>
      <c r="G28">
        <v>1039</v>
      </c>
      <c r="H28">
        <v>44</v>
      </c>
      <c r="I28">
        <v>200</v>
      </c>
      <c r="J28">
        <v>4.5999999999999996</v>
      </c>
      <c r="K28" t="s">
        <v>3404</v>
      </c>
    </row>
    <row r="29" spans="1:11" x14ac:dyDescent="0.2">
      <c r="A29" t="s">
        <v>3282</v>
      </c>
      <c r="B29" t="s">
        <v>3283</v>
      </c>
      <c r="C29" t="s">
        <v>1041</v>
      </c>
      <c r="D29">
        <v>40.035813953488372</v>
      </c>
      <c r="E29">
        <v>33992.850000000013</v>
      </c>
      <c r="F29">
        <v>1721.54</v>
      </c>
      <c r="G29">
        <v>852</v>
      </c>
      <c r="H29">
        <v>43</v>
      </c>
      <c r="I29">
        <v>110</v>
      </c>
      <c r="J29">
        <v>4.5</v>
      </c>
      <c r="K29" t="s">
        <v>3284</v>
      </c>
    </row>
    <row r="30" spans="1:11" x14ac:dyDescent="0.2">
      <c r="A30" t="s">
        <v>3015</v>
      </c>
      <c r="B30" t="s">
        <v>3016</v>
      </c>
      <c r="C30" t="s">
        <v>101</v>
      </c>
      <c r="D30">
        <v>692.92200000000003</v>
      </c>
      <c r="E30">
        <v>502148.08</v>
      </c>
      <c r="F30">
        <v>27716.880000000001</v>
      </c>
      <c r="G30">
        <v>777</v>
      </c>
      <c r="H30">
        <v>40</v>
      </c>
      <c r="I30">
        <v>270</v>
      </c>
      <c r="J30">
        <v>4.4000000000000004</v>
      </c>
      <c r="K30" t="s">
        <v>3017</v>
      </c>
    </row>
    <row r="31" spans="1:11" x14ac:dyDescent="0.2">
      <c r="A31" t="s">
        <v>3087</v>
      </c>
      <c r="B31" t="s">
        <v>3088</v>
      </c>
      <c r="C31" t="s">
        <v>101</v>
      </c>
      <c r="D31">
        <v>209.32675</v>
      </c>
      <c r="E31">
        <v>101120.92230769229</v>
      </c>
      <c r="F31">
        <v>8373.07</v>
      </c>
      <c r="G31">
        <v>40</v>
      </c>
      <c r="H31">
        <v>40</v>
      </c>
      <c r="I31">
        <v>3</v>
      </c>
      <c r="J31">
        <v>5</v>
      </c>
      <c r="K31" t="s">
        <v>3089</v>
      </c>
    </row>
    <row r="32" spans="1:11" x14ac:dyDescent="0.2">
      <c r="A32" t="s">
        <v>3150</v>
      </c>
      <c r="B32" t="s">
        <v>3151</v>
      </c>
      <c r="C32" t="s">
        <v>101</v>
      </c>
      <c r="D32">
        <v>122.81461538461539</v>
      </c>
      <c r="E32">
        <v>59039.37999999999</v>
      </c>
      <c r="F32">
        <v>4789.7700000000004</v>
      </c>
      <c r="G32">
        <v>514</v>
      </c>
      <c r="H32">
        <v>39</v>
      </c>
      <c r="I32">
        <v>254</v>
      </c>
      <c r="J32">
        <v>4.2</v>
      </c>
      <c r="K32" t="s">
        <v>3152</v>
      </c>
    </row>
    <row r="33" spans="1:11" x14ac:dyDescent="0.2">
      <c r="A33" t="s">
        <v>3006</v>
      </c>
      <c r="B33" t="s">
        <v>3007</v>
      </c>
      <c r="C33" t="s">
        <v>101</v>
      </c>
      <c r="D33">
        <v>845.13421052631577</v>
      </c>
      <c r="E33">
        <v>898389.56</v>
      </c>
      <c r="F33">
        <v>32115.1</v>
      </c>
      <c r="G33">
        <v>1160</v>
      </c>
      <c r="H33">
        <v>38</v>
      </c>
      <c r="I33">
        <v>1093</v>
      </c>
      <c r="J33">
        <v>4.3</v>
      </c>
      <c r="K33" t="s">
        <v>3008</v>
      </c>
    </row>
    <row r="34" spans="1:11" x14ac:dyDescent="0.2">
      <c r="A34" t="s">
        <v>3267</v>
      </c>
      <c r="B34" t="s">
        <v>3268</v>
      </c>
      <c r="C34" t="s">
        <v>101</v>
      </c>
      <c r="D34">
        <v>49.864736842105259</v>
      </c>
      <c r="E34">
        <v>22884.078461538458</v>
      </c>
      <c r="F34">
        <v>1894.86</v>
      </c>
      <c r="G34">
        <v>38</v>
      </c>
      <c r="H34">
        <v>38</v>
      </c>
      <c r="I34">
        <v>8</v>
      </c>
      <c r="J34">
        <v>4.8</v>
      </c>
      <c r="K34" t="s">
        <v>3269</v>
      </c>
    </row>
    <row r="35" spans="1:11" x14ac:dyDescent="0.2">
      <c r="A35" t="s">
        <v>3144</v>
      </c>
      <c r="B35" t="s">
        <v>3145</v>
      </c>
      <c r="C35" t="s">
        <v>101</v>
      </c>
      <c r="D35">
        <v>135.59027027027031</v>
      </c>
      <c r="E35">
        <v>55957.061538461538</v>
      </c>
      <c r="F35">
        <v>5016.84</v>
      </c>
      <c r="G35">
        <v>37</v>
      </c>
      <c r="H35">
        <v>37</v>
      </c>
      <c r="I35">
        <v>108</v>
      </c>
      <c r="J35">
        <v>4.5</v>
      </c>
      <c r="K35" t="s">
        <v>3146</v>
      </c>
    </row>
    <row r="36" spans="1:11" x14ac:dyDescent="0.2">
      <c r="A36" t="s">
        <v>3000</v>
      </c>
      <c r="B36" t="s">
        <v>3001</v>
      </c>
      <c r="C36" t="s">
        <v>101</v>
      </c>
      <c r="D36">
        <v>1007.638918918919</v>
      </c>
      <c r="E36">
        <v>582141.9</v>
      </c>
      <c r="F36">
        <v>37282.639999999999</v>
      </c>
      <c r="G36">
        <v>571</v>
      </c>
      <c r="H36">
        <v>37</v>
      </c>
      <c r="I36">
        <v>1081</v>
      </c>
      <c r="J36">
        <v>4.3</v>
      </c>
      <c r="K36" t="s">
        <v>3002</v>
      </c>
    </row>
    <row r="37" spans="1:11" x14ac:dyDescent="0.2">
      <c r="A37" t="s">
        <v>3012</v>
      </c>
      <c r="B37" t="s">
        <v>3013</v>
      </c>
      <c r="C37" t="s">
        <v>101</v>
      </c>
      <c r="D37">
        <v>835.40694444444443</v>
      </c>
      <c r="E37">
        <v>821229.95000000007</v>
      </c>
      <c r="F37">
        <v>30074.65</v>
      </c>
      <c r="G37">
        <v>1064</v>
      </c>
      <c r="H37">
        <v>36</v>
      </c>
      <c r="I37">
        <v>256</v>
      </c>
      <c r="J37">
        <v>4.3</v>
      </c>
      <c r="K37" t="s">
        <v>3014</v>
      </c>
    </row>
    <row r="38" spans="1:11" x14ac:dyDescent="0.2">
      <c r="A38" t="s">
        <v>3102</v>
      </c>
      <c r="B38" t="s">
        <v>3103</v>
      </c>
      <c r="C38" t="s">
        <v>101</v>
      </c>
      <c r="D38">
        <v>200.99515151515149</v>
      </c>
      <c r="E38">
        <v>36973.99</v>
      </c>
      <c r="F38">
        <v>6632.84</v>
      </c>
      <c r="G38">
        <v>154</v>
      </c>
      <c r="H38">
        <v>33</v>
      </c>
      <c r="I38">
        <v>110</v>
      </c>
      <c r="J38">
        <v>4.4000000000000004</v>
      </c>
      <c r="K38" t="s">
        <v>3104</v>
      </c>
    </row>
    <row r="39" spans="1:11" x14ac:dyDescent="0.2">
      <c r="A39" t="s">
        <v>3369</v>
      </c>
      <c r="B39" t="s">
        <v>3370</v>
      </c>
      <c r="C39" t="s">
        <v>93</v>
      </c>
      <c r="D39">
        <v>22.731249999999999</v>
      </c>
      <c r="E39">
        <v>9132.3100000000013</v>
      </c>
      <c r="F39">
        <v>727.4</v>
      </c>
      <c r="G39">
        <v>397</v>
      </c>
      <c r="H39">
        <v>32</v>
      </c>
      <c r="I39">
        <v>35</v>
      </c>
      <c r="J39">
        <v>4.4000000000000004</v>
      </c>
      <c r="K39" t="s">
        <v>3371</v>
      </c>
    </row>
    <row r="40" spans="1:11" x14ac:dyDescent="0.2">
      <c r="A40" t="s">
        <v>3090</v>
      </c>
      <c r="B40" t="s">
        <v>3091</v>
      </c>
      <c r="C40" t="s">
        <v>101</v>
      </c>
      <c r="D40">
        <v>287.01586206896548</v>
      </c>
      <c r="E40">
        <v>266403.40000000002</v>
      </c>
      <c r="F40">
        <v>8323.4599999999991</v>
      </c>
      <c r="G40">
        <v>1146</v>
      </c>
      <c r="H40">
        <v>29</v>
      </c>
      <c r="I40">
        <v>2401</v>
      </c>
      <c r="J40">
        <v>4.3</v>
      </c>
      <c r="K40" t="s">
        <v>3092</v>
      </c>
    </row>
    <row r="41" spans="1:11" x14ac:dyDescent="0.2">
      <c r="A41" t="s">
        <v>3117</v>
      </c>
      <c r="B41" t="s">
        <v>3118</v>
      </c>
      <c r="C41" t="s">
        <v>101</v>
      </c>
      <c r="D41">
        <v>210.00071428571431</v>
      </c>
      <c r="E41">
        <v>71012.549230769248</v>
      </c>
      <c r="F41">
        <v>5880.02</v>
      </c>
      <c r="G41">
        <v>28</v>
      </c>
      <c r="H41">
        <v>28</v>
      </c>
      <c r="I41">
        <v>2</v>
      </c>
      <c r="J41">
        <v>5</v>
      </c>
      <c r="K41" t="s">
        <v>3119</v>
      </c>
    </row>
    <row r="42" spans="1:11" x14ac:dyDescent="0.2">
      <c r="A42" t="s">
        <v>3195</v>
      </c>
      <c r="B42" t="s">
        <v>3196</v>
      </c>
      <c r="C42" t="s">
        <v>101</v>
      </c>
      <c r="D42">
        <v>119.95555555555561</v>
      </c>
      <c r="E42">
        <v>33707.510769230779</v>
      </c>
      <c r="F42">
        <v>3238.8</v>
      </c>
      <c r="G42">
        <v>106</v>
      </c>
      <c r="H42">
        <v>27</v>
      </c>
      <c r="I42">
        <v>28</v>
      </c>
      <c r="J42">
        <v>4.5999999999999996</v>
      </c>
      <c r="K42" t="s">
        <v>3197</v>
      </c>
    </row>
    <row r="43" spans="1:11" x14ac:dyDescent="0.2">
      <c r="A43" t="s">
        <v>3141</v>
      </c>
      <c r="B43" t="s">
        <v>3142</v>
      </c>
      <c r="C43" t="s">
        <v>101</v>
      </c>
      <c r="D43">
        <v>187.47370370370371</v>
      </c>
      <c r="E43">
        <v>42575.350000000013</v>
      </c>
      <c r="F43">
        <v>5061.79</v>
      </c>
      <c r="G43">
        <v>241</v>
      </c>
      <c r="H43">
        <v>27</v>
      </c>
      <c r="I43">
        <v>35</v>
      </c>
      <c r="J43">
        <v>3.7</v>
      </c>
      <c r="K43" t="s">
        <v>3143</v>
      </c>
    </row>
    <row r="44" spans="1:11" x14ac:dyDescent="0.2">
      <c r="A44" t="s">
        <v>3132</v>
      </c>
      <c r="B44" t="s">
        <v>3133</v>
      </c>
      <c r="C44" t="s">
        <v>101</v>
      </c>
      <c r="D44">
        <v>206.17884615384611</v>
      </c>
      <c r="E44">
        <v>45065.23</v>
      </c>
      <c r="F44">
        <v>5360.65</v>
      </c>
      <c r="G44">
        <v>248</v>
      </c>
      <c r="H44">
        <v>26</v>
      </c>
      <c r="I44">
        <v>44</v>
      </c>
      <c r="J44">
        <v>3.6</v>
      </c>
      <c r="K44" t="s">
        <v>3134</v>
      </c>
    </row>
    <row r="45" spans="1:11" x14ac:dyDescent="0.2">
      <c r="A45" t="s">
        <v>3180</v>
      </c>
      <c r="B45" t="s">
        <v>3181</v>
      </c>
      <c r="C45" t="s">
        <v>101</v>
      </c>
      <c r="D45">
        <v>139.7380769230769</v>
      </c>
      <c r="E45">
        <v>18901.3</v>
      </c>
      <c r="F45">
        <v>3633.19</v>
      </c>
      <c r="G45">
        <v>137</v>
      </c>
      <c r="H45">
        <v>26</v>
      </c>
      <c r="I45">
        <v>5</v>
      </c>
      <c r="J45">
        <v>3.9</v>
      </c>
      <c r="K45" t="s">
        <v>3182</v>
      </c>
    </row>
    <row r="46" spans="1:11" x14ac:dyDescent="0.2">
      <c r="A46" t="s">
        <v>3057</v>
      </c>
      <c r="B46" t="s">
        <v>3058</v>
      </c>
      <c r="C46" t="s">
        <v>101</v>
      </c>
      <c r="D46">
        <v>502.33923076923082</v>
      </c>
      <c r="E46">
        <v>555593.77999999991</v>
      </c>
      <c r="F46">
        <v>13060.82</v>
      </c>
      <c r="G46">
        <v>1105</v>
      </c>
      <c r="H46">
        <v>26</v>
      </c>
      <c r="I46">
        <v>72</v>
      </c>
      <c r="J46">
        <v>4</v>
      </c>
      <c r="K46" t="s">
        <v>3059</v>
      </c>
    </row>
    <row r="47" spans="1:11" x14ac:dyDescent="0.2">
      <c r="A47" t="s">
        <v>3156</v>
      </c>
      <c r="B47" t="s">
        <v>3157</v>
      </c>
      <c r="C47" t="s">
        <v>101</v>
      </c>
      <c r="D47">
        <v>180.9264</v>
      </c>
      <c r="E47">
        <v>166779.26999999999</v>
      </c>
      <c r="F47">
        <v>4523.16</v>
      </c>
      <c r="G47">
        <v>970</v>
      </c>
      <c r="H47">
        <v>25</v>
      </c>
      <c r="I47">
        <v>208</v>
      </c>
      <c r="J47">
        <v>4.0999999999999996</v>
      </c>
      <c r="K47" t="s">
        <v>3158</v>
      </c>
    </row>
    <row r="48" spans="1:11" x14ac:dyDescent="0.2">
      <c r="A48" t="s">
        <v>3027</v>
      </c>
      <c r="B48" t="s">
        <v>3028</v>
      </c>
      <c r="C48" t="s">
        <v>101</v>
      </c>
      <c r="D48">
        <v>835.41639999999995</v>
      </c>
      <c r="E48">
        <v>213522.69</v>
      </c>
      <c r="F48">
        <v>20885.41</v>
      </c>
      <c r="G48">
        <v>260</v>
      </c>
      <c r="H48">
        <v>25</v>
      </c>
      <c r="I48">
        <v>103</v>
      </c>
      <c r="J48">
        <v>4.5</v>
      </c>
      <c r="K48" t="s">
        <v>3029</v>
      </c>
    </row>
    <row r="49" spans="1:11" x14ac:dyDescent="0.2">
      <c r="A49" t="s">
        <v>3384</v>
      </c>
      <c r="B49" t="s">
        <v>3385</v>
      </c>
      <c r="C49" t="s">
        <v>82</v>
      </c>
      <c r="D49">
        <v>27.217083333333331</v>
      </c>
      <c r="E49">
        <v>18774.57</v>
      </c>
      <c r="F49">
        <v>653.21</v>
      </c>
      <c r="G49">
        <v>737</v>
      </c>
      <c r="H49">
        <v>24</v>
      </c>
      <c r="I49">
        <v>3843</v>
      </c>
      <c r="J49">
        <v>4.5</v>
      </c>
      <c r="K49" t="s">
        <v>3386</v>
      </c>
    </row>
    <row r="50" spans="1:11" x14ac:dyDescent="0.2">
      <c r="A50" t="s">
        <v>3030</v>
      </c>
      <c r="B50" t="s">
        <v>3031</v>
      </c>
      <c r="C50" t="s">
        <v>101</v>
      </c>
      <c r="D50">
        <v>755.63250000000005</v>
      </c>
      <c r="E50">
        <v>98573.060000000012</v>
      </c>
      <c r="F50">
        <v>18135.18</v>
      </c>
      <c r="G50">
        <v>124</v>
      </c>
      <c r="H50">
        <v>24</v>
      </c>
      <c r="I50">
        <v>289</v>
      </c>
      <c r="J50">
        <v>4.2</v>
      </c>
      <c r="K50" t="s">
        <v>3032</v>
      </c>
    </row>
    <row r="51" spans="1:11" x14ac:dyDescent="0.2">
      <c r="A51" t="s">
        <v>3075</v>
      </c>
      <c r="B51" t="s">
        <v>3076</v>
      </c>
      <c r="C51" t="s">
        <v>101</v>
      </c>
      <c r="D51">
        <v>427.37541666666669</v>
      </c>
      <c r="E51">
        <v>86660.6</v>
      </c>
      <c r="F51">
        <v>10257.01</v>
      </c>
      <c r="G51">
        <v>207</v>
      </c>
      <c r="H51">
        <v>24</v>
      </c>
      <c r="I51">
        <v>88</v>
      </c>
      <c r="J51">
        <v>4.4000000000000004</v>
      </c>
      <c r="K51" t="s">
        <v>3077</v>
      </c>
    </row>
    <row r="52" spans="1:11" x14ac:dyDescent="0.2">
      <c r="A52" t="s">
        <v>3003</v>
      </c>
      <c r="B52" t="s">
        <v>3004</v>
      </c>
      <c r="C52" t="s">
        <v>101</v>
      </c>
      <c r="D52">
        <v>1526.112173913044</v>
      </c>
      <c r="E52">
        <v>352786.24</v>
      </c>
      <c r="F52">
        <v>35100.58</v>
      </c>
      <c r="G52">
        <v>241</v>
      </c>
      <c r="H52">
        <v>23</v>
      </c>
      <c r="I52">
        <v>222</v>
      </c>
      <c r="J52">
        <v>4.0999999999999996</v>
      </c>
      <c r="K52" t="s">
        <v>3005</v>
      </c>
    </row>
    <row r="53" spans="1:11" x14ac:dyDescent="0.2">
      <c r="A53" t="s">
        <v>3168</v>
      </c>
      <c r="B53" t="s">
        <v>3169</v>
      </c>
      <c r="C53" t="s">
        <v>101</v>
      </c>
      <c r="D53">
        <v>174.27521739130441</v>
      </c>
      <c r="E53">
        <v>41673.160000000003</v>
      </c>
      <c r="F53">
        <v>4008.33</v>
      </c>
      <c r="G53">
        <v>235</v>
      </c>
      <c r="H53">
        <v>23</v>
      </c>
      <c r="I53">
        <v>92</v>
      </c>
      <c r="J53">
        <v>4.3</v>
      </c>
      <c r="K53" t="s">
        <v>3170</v>
      </c>
    </row>
    <row r="54" spans="1:11" x14ac:dyDescent="0.2">
      <c r="A54" t="s">
        <v>3165</v>
      </c>
      <c r="B54" t="s">
        <v>3166</v>
      </c>
      <c r="C54" t="s">
        <v>101</v>
      </c>
      <c r="D54">
        <v>190.95954545454541</v>
      </c>
      <c r="E54">
        <v>46095.326923076922</v>
      </c>
      <c r="F54">
        <v>4201.1099999999997</v>
      </c>
      <c r="G54">
        <v>38</v>
      </c>
      <c r="H54">
        <v>22</v>
      </c>
      <c r="I54">
        <v>18</v>
      </c>
      <c r="J54">
        <v>4.8</v>
      </c>
      <c r="K54" t="s">
        <v>3167</v>
      </c>
    </row>
    <row r="55" spans="1:11" x14ac:dyDescent="0.2">
      <c r="A55" t="s">
        <v>3069</v>
      </c>
      <c r="B55" t="s">
        <v>3070</v>
      </c>
      <c r="C55" t="s">
        <v>101</v>
      </c>
      <c r="D55">
        <v>504.05909090909091</v>
      </c>
      <c r="E55">
        <v>82935.270000000019</v>
      </c>
      <c r="F55">
        <v>11089.3</v>
      </c>
      <c r="G55">
        <v>164</v>
      </c>
      <c r="H55">
        <v>22</v>
      </c>
      <c r="I55">
        <v>8</v>
      </c>
      <c r="J55">
        <v>4.8</v>
      </c>
      <c r="K55" t="s">
        <v>3071</v>
      </c>
    </row>
    <row r="56" spans="1:11" x14ac:dyDescent="0.2">
      <c r="A56" t="s">
        <v>3018</v>
      </c>
      <c r="B56" t="s">
        <v>3019</v>
      </c>
      <c r="C56" t="s">
        <v>101</v>
      </c>
      <c r="D56">
        <v>1171.411818181818</v>
      </c>
      <c r="E56">
        <v>237297.18</v>
      </c>
      <c r="F56">
        <v>25771.06</v>
      </c>
      <c r="G56">
        <v>213</v>
      </c>
      <c r="H56">
        <v>22</v>
      </c>
      <c r="I56">
        <v>1081</v>
      </c>
      <c r="J56">
        <v>4.3</v>
      </c>
      <c r="K56" t="s">
        <v>3020</v>
      </c>
    </row>
    <row r="57" spans="1:11" x14ac:dyDescent="0.2">
      <c r="A57" t="s">
        <v>3204</v>
      </c>
      <c r="B57" t="s">
        <v>3205</v>
      </c>
      <c r="C57" t="s">
        <v>101</v>
      </c>
      <c r="D57">
        <v>144.2268181818182</v>
      </c>
      <c r="E57">
        <v>39807.319999999992</v>
      </c>
      <c r="F57">
        <v>3172.99</v>
      </c>
      <c r="G57">
        <v>258</v>
      </c>
      <c r="H57">
        <v>22</v>
      </c>
      <c r="I57">
        <v>18</v>
      </c>
      <c r="J57">
        <v>3.7</v>
      </c>
      <c r="K57" t="s">
        <v>3206</v>
      </c>
    </row>
    <row r="58" spans="1:11" x14ac:dyDescent="0.2">
      <c r="A58" t="s">
        <v>3135</v>
      </c>
      <c r="B58" t="s">
        <v>3136</v>
      </c>
      <c r="C58" t="s">
        <v>101</v>
      </c>
      <c r="D58">
        <v>240.89227272727271</v>
      </c>
      <c r="E58">
        <v>105978.57</v>
      </c>
      <c r="F58">
        <v>5299.63</v>
      </c>
      <c r="G58">
        <v>511</v>
      </c>
      <c r="H58">
        <v>22</v>
      </c>
      <c r="I58">
        <v>254</v>
      </c>
      <c r="J58">
        <v>4.3</v>
      </c>
      <c r="K58" t="s">
        <v>3137</v>
      </c>
    </row>
    <row r="59" spans="1:11" x14ac:dyDescent="0.2">
      <c r="A59" t="s">
        <v>3174</v>
      </c>
      <c r="B59" t="s">
        <v>3175</v>
      </c>
      <c r="C59" t="s">
        <v>101</v>
      </c>
      <c r="D59">
        <v>180.0214285714286</v>
      </c>
      <c r="E59">
        <v>37186.180000000008</v>
      </c>
      <c r="F59">
        <v>3780.45</v>
      </c>
      <c r="G59">
        <v>204</v>
      </c>
      <c r="H59">
        <v>21</v>
      </c>
      <c r="I59">
        <v>730</v>
      </c>
      <c r="J59">
        <v>4.5999999999999996</v>
      </c>
      <c r="K59" t="s">
        <v>3176</v>
      </c>
    </row>
    <row r="60" spans="1:11" x14ac:dyDescent="0.2">
      <c r="A60" t="s">
        <v>3216</v>
      </c>
      <c r="B60" t="s">
        <v>3217</v>
      </c>
      <c r="C60" t="s">
        <v>101</v>
      </c>
      <c r="D60">
        <v>128.1814285714286</v>
      </c>
      <c r="E60">
        <v>51660</v>
      </c>
      <c r="F60">
        <v>2691.81</v>
      </c>
      <c r="G60">
        <v>397</v>
      </c>
      <c r="H60">
        <v>21</v>
      </c>
      <c r="I60">
        <v>1440</v>
      </c>
      <c r="J60">
        <v>4.2</v>
      </c>
      <c r="K60" t="s">
        <v>3218</v>
      </c>
    </row>
    <row r="61" spans="1:11" x14ac:dyDescent="0.2">
      <c r="A61" t="s">
        <v>3351</v>
      </c>
      <c r="B61" t="s">
        <v>3352</v>
      </c>
      <c r="C61" t="s">
        <v>82</v>
      </c>
      <c r="D61">
        <v>43.325714285714277</v>
      </c>
      <c r="E61">
        <v>15500.29</v>
      </c>
      <c r="F61">
        <v>909.84</v>
      </c>
      <c r="G61">
        <v>348</v>
      </c>
      <c r="H61">
        <v>21</v>
      </c>
      <c r="I61">
        <v>2791</v>
      </c>
      <c r="J61">
        <v>4.3</v>
      </c>
      <c r="K61" t="s">
        <v>3353</v>
      </c>
    </row>
    <row r="62" spans="1:11" x14ac:dyDescent="0.2">
      <c r="A62" t="s">
        <v>3159</v>
      </c>
      <c r="B62" t="s">
        <v>3160</v>
      </c>
      <c r="C62" t="s">
        <v>101</v>
      </c>
      <c r="D62">
        <v>216.90799999999999</v>
      </c>
      <c r="E62">
        <v>160673.75</v>
      </c>
      <c r="F62">
        <v>4338.16</v>
      </c>
      <c r="G62">
        <v>689</v>
      </c>
      <c r="H62">
        <v>20</v>
      </c>
      <c r="I62">
        <v>963</v>
      </c>
      <c r="J62">
        <v>4.4000000000000004</v>
      </c>
      <c r="K62" t="s">
        <v>3161</v>
      </c>
    </row>
    <row r="63" spans="1:11" x14ac:dyDescent="0.2">
      <c r="A63" t="s">
        <v>3009</v>
      </c>
      <c r="B63" t="s">
        <v>3010</v>
      </c>
      <c r="C63" t="s">
        <v>101</v>
      </c>
      <c r="D63">
        <v>1514.5905</v>
      </c>
      <c r="E63">
        <v>229936.3038461539</v>
      </c>
      <c r="F63">
        <v>30291.81</v>
      </c>
      <c r="G63">
        <v>59</v>
      </c>
      <c r="H63">
        <v>20</v>
      </c>
      <c r="I63">
        <v>108</v>
      </c>
      <c r="J63">
        <v>4.5</v>
      </c>
      <c r="K63" t="s">
        <v>3011</v>
      </c>
    </row>
    <row r="64" spans="1:11" x14ac:dyDescent="0.2">
      <c r="A64" t="s">
        <v>3264</v>
      </c>
      <c r="B64" t="s">
        <v>3265</v>
      </c>
      <c r="C64" t="s">
        <v>82</v>
      </c>
      <c r="D64">
        <v>96.878</v>
      </c>
      <c r="E64">
        <v>25001.09</v>
      </c>
      <c r="F64">
        <v>1937.56</v>
      </c>
      <c r="G64">
        <v>266</v>
      </c>
      <c r="H64">
        <v>20</v>
      </c>
      <c r="I64">
        <v>474</v>
      </c>
      <c r="J64">
        <v>4.0999999999999996</v>
      </c>
      <c r="K64" t="s">
        <v>3266</v>
      </c>
    </row>
    <row r="65" spans="1:11" x14ac:dyDescent="0.2">
      <c r="A65" t="s">
        <v>3207</v>
      </c>
      <c r="B65" t="s">
        <v>3208</v>
      </c>
      <c r="C65" t="s">
        <v>101</v>
      </c>
      <c r="D65">
        <v>181.45058823529411</v>
      </c>
      <c r="E65">
        <v>380877.81999999989</v>
      </c>
      <c r="F65">
        <v>3084.66</v>
      </c>
      <c r="G65">
        <v>2132</v>
      </c>
      <c r="H65">
        <v>17</v>
      </c>
      <c r="I65">
        <v>243</v>
      </c>
      <c r="J65">
        <v>4.2</v>
      </c>
      <c r="K65" t="s">
        <v>3209</v>
      </c>
    </row>
    <row r="66" spans="1:11" x14ac:dyDescent="0.2">
      <c r="A66" t="s">
        <v>3186</v>
      </c>
      <c r="B66" t="s">
        <v>3187</v>
      </c>
      <c r="C66" t="s">
        <v>101</v>
      </c>
      <c r="D66">
        <v>205.6164705882353</v>
      </c>
      <c r="E66">
        <v>35140.272307692307</v>
      </c>
      <c r="F66">
        <v>3495.48</v>
      </c>
      <c r="G66">
        <v>29</v>
      </c>
      <c r="H66">
        <v>17</v>
      </c>
      <c r="I66">
        <v>4</v>
      </c>
      <c r="J66">
        <v>4.5</v>
      </c>
      <c r="K66" t="s">
        <v>3188</v>
      </c>
    </row>
    <row r="67" spans="1:11" x14ac:dyDescent="0.2">
      <c r="A67" t="s">
        <v>3093</v>
      </c>
      <c r="B67" t="s">
        <v>3094</v>
      </c>
      <c r="C67" t="s">
        <v>101</v>
      </c>
      <c r="D67">
        <v>485.78352941176468</v>
      </c>
      <c r="E67">
        <v>91202.03</v>
      </c>
      <c r="F67">
        <v>8258.32</v>
      </c>
      <c r="G67">
        <v>180</v>
      </c>
      <c r="H67">
        <v>17</v>
      </c>
      <c r="I67">
        <v>52</v>
      </c>
      <c r="J67">
        <v>3.8</v>
      </c>
      <c r="K67" t="s">
        <v>3095</v>
      </c>
    </row>
    <row r="68" spans="1:11" x14ac:dyDescent="0.2">
      <c r="A68" t="s">
        <v>3048</v>
      </c>
      <c r="B68" t="s">
        <v>3049</v>
      </c>
      <c r="C68" t="s">
        <v>101</v>
      </c>
      <c r="D68">
        <v>816.81882352941182</v>
      </c>
      <c r="E68">
        <v>169937.89076923081</v>
      </c>
      <c r="F68">
        <v>13885.92</v>
      </c>
      <c r="G68">
        <v>68</v>
      </c>
      <c r="H68">
        <v>17</v>
      </c>
      <c r="I68">
        <v>10</v>
      </c>
      <c r="J68">
        <v>4.5999999999999996</v>
      </c>
      <c r="K68" t="s">
        <v>3050</v>
      </c>
    </row>
    <row r="69" spans="1:11" x14ac:dyDescent="0.2">
      <c r="A69" t="s">
        <v>3081</v>
      </c>
      <c r="B69" t="s">
        <v>3082</v>
      </c>
      <c r="C69" t="s">
        <v>1041</v>
      </c>
      <c r="D69">
        <v>601.61</v>
      </c>
      <c r="E69">
        <v>121761.64</v>
      </c>
      <c r="F69">
        <v>9625.76</v>
      </c>
      <c r="G69">
        <v>203</v>
      </c>
      <c r="H69">
        <v>16</v>
      </c>
      <c r="I69">
        <v>31</v>
      </c>
      <c r="J69">
        <v>3.4</v>
      </c>
      <c r="K69" t="s">
        <v>3083</v>
      </c>
    </row>
    <row r="70" spans="1:11" x14ac:dyDescent="0.2">
      <c r="A70" t="s">
        <v>3072</v>
      </c>
      <c r="B70" t="s">
        <v>3073</v>
      </c>
      <c r="C70" t="s">
        <v>101</v>
      </c>
      <c r="D70">
        <v>736.8266666666666</v>
      </c>
      <c r="E70">
        <v>175992.47</v>
      </c>
      <c r="F70">
        <v>11052.4</v>
      </c>
      <c r="G70">
        <v>222</v>
      </c>
      <c r="H70">
        <v>15</v>
      </c>
      <c r="I70">
        <v>61</v>
      </c>
      <c r="J70">
        <v>4.4000000000000004</v>
      </c>
      <c r="K70" t="s">
        <v>3074</v>
      </c>
    </row>
    <row r="71" spans="1:11" x14ac:dyDescent="0.2">
      <c r="A71" t="s">
        <v>3372</v>
      </c>
      <c r="B71" t="s">
        <v>3373</v>
      </c>
      <c r="C71" t="s">
        <v>82</v>
      </c>
      <c r="D71">
        <v>47.948666666666668</v>
      </c>
      <c r="E71">
        <v>19495.5</v>
      </c>
      <c r="F71">
        <v>719.23</v>
      </c>
      <c r="G71">
        <v>435</v>
      </c>
      <c r="H71">
        <v>15</v>
      </c>
      <c r="I71">
        <v>164</v>
      </c>
      <c r="J71">
        <v>4.3</v>
      </c>
      <c r="K71" t="s">
        <v>3374</v>
      </c>
    </row>
    <row r="72" spans="1:11" x14ac:dyDescent="0.2">
      <c r="A72" t="s">
        <v>3270</v>
      </c>
      <c r="B72" t="s">
        <v>3271</v>
      </c>
      <c r="C72" t="s">
        <v>101</v>
      </c>
      <c r="D72">
        <v>126.1513333333333</v>
      </c>
      <c r="E72">
        <v>81100.950000000012</v>
      </c>
      <c r="F72">
        <v>1892.27</v>
      </c>
      <c r="G72">
        <v>642</v>
      </c>
      <c r="H72">
        <v>15</v>
      </c>
      <c r="I72">
        <v>711</v>
      </c>
      <c r="J72">
        <v>4.3</v>
      </c>
      <c r="K72" t="s">
        <v>3272</v>
      </c>
    </row>
    <row r="73" spans="1:11" x14ac:dyDescent="0.2">
      <c r="A73" t="s">
        <v>3243</v>
      </c>
      <c r="B73" t="s">
        <v>3244</v>
      </c>
      <c r="C73" t="s">
        <v>101</v>
      </c>
      <c r="D73">
        <v>157.38066666666671</v>
      </c>
      <c r="E73">
        <v>42730.516923076917</v>
      </c>
      <c r="F73">
        <v>2360.71</v>
      </c>
      <c r="G73">
        <v>307</v>
      </c>
      <c r="H73">
        <v>15</v>
      </c>
      <c r="I73">
        <v>198</v>
      </c>
      <c r="J73">
        <v>4.0999999999999996</v>
      </c>
      <c r="K73" t="s">
        <v>3245</v>
      </c>
    </row>
    <row r="74" spans="1:11" x14ac:dyDescent="0.2">
      <c r="A74" t="s">
        <v>3492</v>
      </c>
      <c r="B74" t="s">
        <v>3493</v>
      </c>
      <c r="C74" t="s">
        <v>93</v>
      </c>
      <c r="D74">
        <v>13.610714285714289</v>
      </c>
      <c r="E74">
        <v>4756.13</v>
      </c>
      <c r="F74">
        <v>190.55</v>
      </c>
      <c r="G74">
        <v>340</v>
      </c>
      <c r="H74">
        <v>14</v>
      </c>
      <c r="I74">
        <v>14</v>
      </c>
      <c r="J74">
        <v>4.8</v>
      </c>
      <c r="K74" t="s">
        <v>3494</v>
      </c>
    </row>
    <row r="75" spans="1:11" x14ac:dyDescent="0.2">
      <c r="A75" t="s">
        <v>3123</v>
      </c>
      <c r="B75" t="s">
        <v>3124</v>
      </c>
      <c r="C75" t="s">
        <v>101</v>
      </c>
      <c r="D75">
        <v>392.91928571428571</v>
      </c>
      <c r="E75">
        <v>45143.039999999994</v>
      </c>
      <c r="F75">
        <v>5500.87</v>
      </c>
      <c r="G75">
        <v>121</v>
      </c>
      <c r="H75">
        <v>14</v>
      </c>
      <c r="I75">
        <v>36</v>
      </c>
      <c r="J75">
        <v>4.4000000000000004</v>
      </c>
      <c r="K75" t="s">
        <v>3125</v>
      </c>
    </row>
    <row r="76" spans="1:11" x14ac:dyDescent="0.2">
      <c r="A76" t="s">
        <v>3219</v>
      </c>
      <c r="B76" t="s">
        <v>3220</v>
      </c>
      <c r="C76" t="s">
        <v>101</v>
      </c>
      <c r="D76">
        <v>204.3692307692308</v>
      </c>
      <c r="E76">
        <v>44049.53</v>
      </c>
      <c r="F76">
        <v>2656.8</v>
      </c>
      <c r="G76">
        <v>232</v>
      </c>
      <c r="H76">
        <v>13</v>
      </c>
      <c r="I76">
        <v>39</v>
      </c>
      <c r="J76">
        <v>3.8</v>
      </c>
      <c r="K76" t="s">
        <v>3221</v>
      </c>
    </row>
    <row r="77" spans="1:11" x14ac:dyDescent="0.2">
      <c r="A77" t="s">
        <v>3495</v>
      </c>
      <c r="B77" t="s">
        <v>3496</v>
      </c>
      <c r="C77" t="s">
        <v>93</v>
      </c>
      <c r="D77">
        <v>13.895384615384611</v>
      </c>
      <c r="E77">
        <v>2212.228461538461</v>
      </c>
      <c r="F77">
        <v>180.64</v>
      </c>
      <c r="G77">
        <v>125</v>
      </c>
      <c r="H77">
        <v>13</v>
      </c>
      <c r="I77">
        <v>3</v>
      </c>
      <c r="J77">
        <v>4.5999999999999996</v>
      </c>
      <c r="K77" t="s">
        <v>3497</v>
      </c>
    </row>
    <row r="78" spans="1:11" x14ac:dyDescent="0.2">
      <c r="A78" t="s">
        <v>3177</v>
      </c>
      <c r="B78" t="s">
        <v>3178</v>
      </c>
      <c r="C78" t="s">
        <v>101</v>
      </c>
      <c r="D78">
        <v>282.46230769230772</v>
      </c>
      <c r="E78">
        <v>71614.37</v>
      </c>
      <c r="F78">
        <v>3672.01</v>
      </c>
      <c r="G78">
        <v>278</v>
      </c>
      <c r="H78">
        <v>13</v>
      </c>
      <c r="I78">
        <v>132</v>
      </c>
      <c r="J78">
        <v>4.2</v>
      </c>
      <c r="K78" t="s">
        <v>3179</v>
      </c>
    </row>
    <row r="79" spans="1:11" x14ac:dyDescent="0.2">
      <c r="A79" t="s">
        <v>3138</v>
      </c>
      <c r="B79" t="s">
        <v>3139</v>
      </c>
      <c r="C79" t="s">
        <v>101</v>
      </c>
      <c r="D79">
        <v>390.24769230769232</v>
      </c>
      <c r="E79">
        <v>68085.279999999999</v>
      </c>
      <c r="F79">
        <v>5073.22</v>
      </c>
      <c r="G79">
        <v>181</v>
      </c>
      <c r="H79">
        <v>13</v>
      </c>
      <c r="I79">
        <v>38</v>
      </c>
      <c r="J79">
        <v>4.5</v>
      </c>
      <c r="K79" t="s">
        <v>3140</v>
      </c>
    </row>
    <row r="80" spans="1:11" x14ac:dyDescent="0.2">
      <c r="A80" t="s">
        <v>3129</v>
      </c>
      <c r="B80" t="s">
        <v>3130</v>
      </c>
      <c r="C80" t="s">
        <v>101</v>
      </c>
      <c r="D80">
        <v>448.90083333333342</v>
      </c>
      <c r="E80">
        <v>79641.5</v>
      </c>
      <c r="F80">
        <v>5386.81</v>
      </c>
      <c r="G80">
        <v>175</v>
      </c>
      <c r="H80">
        <v>12</v>
      </c>
      <c r="I80">
        <v>257</v>
      </c>
      <c r="J80">
        <v>4.2</v>
      </c>
      <c r="K80" t="s">
        <v>3131</v>
      </c>
    </row>
    <row r="81" spans="1:11" x14ac:dyDescent="0.2">
      <c r="A81" t="s">
        <v>3120</v>
      </c>
      <c r="B81" t="s">
        <v>3121</v>
      </c>
      <c r="C81" t="s">
        <v>101</v>
      </c>
      <c r="D81">
        <v>520.57545454545459</v>
      </c>
      <c r="E81">
        <v>47086.49538461538</v>
      </c>
      <c r="F81">
        <v>5726.33</v>
      </c>
      <c r="G81">
        <v>40</v>
      </c>
      <c r="H81">
        <v>11</v>
      </c>
      <c r="I81">
        <v>3</v>
      </c>
      <c r="J81">
        <v>3.7</v>
      </c>
      <c r="K81" t="s">
        <v>3122</v>
      </c>
    </row>
    <row r="82" spans="1:11" x14ac:dyDescent="0.2">
      <c r="A82" t="s">
        <v>3045</v>
      </c>
      <c r="B82" t="s">
        <v>3046</v>
      </c>
      <c r="C82" t="s">
        <v>101</v>
      </c>
      <c r="D82">
        <v>1418.147272727273</v>
      </c>
      <c r="E82">
        <v>229841.5376923077</v>
      </c>
      <c r="F82">
        <v>15599.62</v>
      </c>
      <c r="G82">
        <v>133</v>
      </c>
      <c r="H82">
        <v>11</v>
      </c>
      <c r="I82">
        <v>21</v>
      </c>
      <c r="J82">
        <v>4.7</v>
      </c>
      <c r="K82" t="s">
        <v>3047</v>
      </c>
    </row>
    <row r="83" spans="1:11" x14ac:dyDescent="0.2">
      <c r="A83" t="s">
        <v>3441</v>
      </c>
      <c r="B83" t="s">
        <v>3442</v>
      </c>
      <c r="C83" t="s">
        <v>82</v>
      </c>
      <c r="D83">
        <v>38.187272727272727</v>
      </c>
      <c r="E83">
        <v>4773.044615384616</v>
      </c>
      <c r="F83">
        <v>420.06</v>
      </c>
      <c r="G83">
        <v>13</v>
      </c>
      <c r="H83">
        <v>11</v>
      </c>
      <c r="I83">
        <v>9</v>
      </c>
      <c r="J83">
        <v>4.8</v>
      </c>
      <c r="K83" t="s">
        <v>3443</v>
      </c>
    </row>
    <row r="84" spans="1:11" x14ac:dyDescent="0.2">
      <c r="A84" t="s">
        <v>3255</v>
      </c>
      <c r="B84" t="s">
        <v>3256</v>
      </c>
      <c r="C84" t="s">
        <v>101</v>
      </c>
      <c r="D84">
        <v>190.82909090909089</v>
      </c>
      <c r="E84">
        <v>25350.91076923077</v>
      </c>
      <c r="F84">
        <v>2099.12</v>
      </c>
      <c r="G84">
        <v>11</v>
      </c>
      <c r="H84">
        <v>11</v>
      </c>
      <c r="I84">
        <v>3</v>
      </c>
      <c r="J84">
        <v>5</v>
      </c>
      <c r="K84" t="s">
        <v>3257</v>
      </c>
    </row>
    <row r="85" spans="1:11" x14ac:dyDescent="0.2">
      <c r="A85" t="s">
        <v>3294</v>
      </c>
      <c r="B85" t="s">
        <v>3295</v>
      </c>
      <c r="C85" t="s">
        <v>82</v>
      </c>
      <c r="D85">
        <v>141.18636363636361</v>
      </c>
      <c r="E85">
        <v>40993.69</v>
      </c>
      <c r="F85">
        <v>1553.05</v>
      </c>
      <c r="G85">
        <v>298</v>
      </c>
      <c r="H85">
        <v>11</v>
      </c>
      <c r="I85">
        <v>10</v>
      </c>
      <c r="J85">
        <v>3.3</v>
      </c>
      <c r="K85" t="s">
        <v>3296</v>
      </c>
    </row>
    <row r="86" spans="1:11" x14ac:dyDescent="0.2">
      <c r="A86" t="s">
        <v>3063</v>
      </c>
      <c r="B86" t="s">
        <v>3064</v>
      </c>
      <c r="C86" t="s">
        <v>101</v>
      </c>
      <c r="D86">
        <v>1223.0139999999999</v>
      </c>
      <c r="E86">
        <v>125775.75</v>
      </c>
      <c r="F86">
        <v>12230.14</v>
      </c>
      <c r="G86">
        <v>99</v>
      </c>
      <c r="H86">
        <v>10</v>
      </c>
      <c r="I86">
        <v>222</v>
      </c>
      <c r="J86">
        <v>4.0999999999999996</v>
      </c>
      <c r="K86" t="s">
        <v>3065</v>
      </c>
    </row>
    <row r="87" spans="1:11" x14ac:dyDescent="0.2">
      <c r="A87" t="s">
        <v>3363</v>
      </c>
      <c r="B87" t="s">
        <v>3364</v>
      </c>
      <c r="C87" t="s">
        <v>93</v>
      </c>
      <c r="D87">
        <v>84.013000000000005</v>
      </c>
      <c r="E87">
        <v>9235.9623076923071</v>
      </c>
      <c r="F87">
        <v>840.13</v>
      </c>
      <c r="G87">
        <v>43</v>
      </c>
      <c r="H87">
        <v>10</v>
      </c>
      <c r="I87">
        <v>2</v>
      </c>
      <c r="J87">
        <v>5</v>
      </c>
      <c r="K87" t="s">
        <v>3365</v>
      </c>
    </row>
    <row r="88" spans="1:11" x14ac:dyDescent="0.2">
      <c r="A88" t="s">
        <v>3435</v>
      </c>
      <c r="B88" t="s">
        <v>3436</v>
      </c>
      <c r="C88" t="s">
        <v>86</v>
      </c>
      <c r="D88">
        <v>42.738</v>
      </c>
      <c r="E88">
        <v>9642.7384615384635</v>
      </c>
      <c r="F88">
        <v>427.38</v>
      </c>
      <c r="G88">
        <v>183</v>
      </c>
      <c r="H88">
        <v>10</v>
      </c>
      <c r="I88">
        <v>32</v>
      </c>
      <c r="J88">
        <v>3.4</v>
      </c>
      <c r="K88" t="s">
        <v>3437</v>
      </c>
    </row>
    <row r="89" spans="1:11" x14ac:dyDescent="0.2">
      <c r="A89" t="s">
        <v>3033</v>
      </c>
      <c r="B89" t="s">
        <v>3034</v>
      </c>
      <c r="C89" t="s">
        <v>101</v>
      </c>
      <c r="D89">
        <v>1762.806</v>
      </c>
      <c r="E89">
        <v>489263.49999999988</v>
      </c>
      <c r="F89">
        <v>17628.060000000001</v>
      </c>
      <c r="G89">
        <v>260</v>
      </c>
      <c r="H89">
        <v>10</v>
      </c>
      <c r="I89">
        <v>47</v>
      </c>
      <c r="J89">
        <v>4.3</v>
      </c>
      <c r="K89" t="s">
        <v>3035</v>
      </c>
    </row>
    <row r="90" spans="1:11" x14ac:dyDescent="0.2">
      <c r="A90" t="s">
        <v>3474</v>
      </c>
      <c r="B90" t="s">
        <v>3475</v>
      </c>
      <c r="C90" t="s">
        <v>93</v>
      </c>
      <c r="D90">
        <v>26.06</v>
      </c>
      <c r="E90">
        <v>2374.35</v>
      </c>
      <c r="F90">
        <v>260.60000000000002</v>
      </c>
      <c r="G90">
        <v>86</v>
      </c>
      <c r="H90">
        <v>10</v>
      </c>
      <c r="I90">
        <v>54</v>
      </c>
      <c r="J90">
        <v>4.8</v>
      </c>
      <c r="K90" t="s">
        <v>3476</v>
      </c>
    </row>
    <row r="91" spans="1:11" x14ac:dyDescent="0.2">
      <c r="A91" t="s">
        <v>3252</v>
      </c>
      <c r="B91" t="s">
        <v>3253</v>
      </c>
      <c r="C91" t="s">
        <v>101</v>
      </c>
      <c r="D91">
        <v>213.898</v>
      </c>
      <c r="E91">
        <v>20174.125384615381</v>
      </c>
      <c r="F91">
        <v>2138.98</v>
      </c>
      <c r="G91">
        <v>50</v>
      </c>
      <c r="H91">
        <v>10</v>
      </c>
      <c r="I91">
        <v>2</v>
      </c>
      <c r="J91">
        <v>4</v>
      </c>
      <c r="K91" t="s">
        <v>3254</v>
      </c>
    </row>
    <row r="92" spans="1:11" x14ac:dyDescent="0.2">
      <c r="A92" t="s">
        <v>3468</v>
      </c>
      <c r="B92" t="s">
        <v>3469</v>
      </c>
      <c r="C92" t="s">
        <v>82</v>
      </c>
      <c r="D92">
        <v>26.693000000000001</v>
      </c>
      <c r="E92">
        <v>8606.64</v>
      </c>
      <c r="F92">
        <v>266.93</v>
      </c>
      <c r="G92">
        <v>322</v>
      </c>
      <c r="H92">
        <v>10</v>
      </c>
      <c r="I92">
        <v>968</v>
      </c>
      <c r="J92">
        <v>4.4000000000000004</v>
      </c>
      <c r="K92" t="s">
        <v>3470</v>
      </c>
    </row>
    <row r="93" spans="1:11" x14ac:dyDescent="0.2">
      <c r="A93" t="s">
        <v>3078</v>
      </c>
      <c r="B93" t="s">
        <v>3079</v>
      </c>
      <c r="C93" t="s">
        <v>101</v>
      </c>
      <c r="D93">
        <v>1018.691</v>
      </c>
      <c r="E93">
        <v>194345.7</v>
      </c>
      <c r="F93">
        <v>10186.91</v>
      </c>
      <c r="G93">
        <v>171</v>
      </c>
      <c r="H93">
        <v>10</v>
      </c>
      <c r="I93">
        <v>32</v>
      </c>
      <c r="J93">
        <v>4.3</v>
      </c>
      <c r="K93" t="s">
        <v>3080</v>
      </c>
    </row>
    <row r="94" spans="1:11" x14ac:dyDescent="0.2">
      <c r="A94" t="s">
        <v>3486</v>
      </c>
      <c r="B94" t="s">
        <v>3487</v>
      </c>
      <c r="C94" t="s">
        <v>93</v>
      </c>
      <c r="D94">
        <v>25.65111111111111</v>
      </c>
      <c r="E94">
        <v>1621.43</v>
      </c>
      <c r="F94">
        <v>230.86</v>
      </c>
      <c r="G94">
        <v>60</v>
      </c>
      <c r="H94">
        <v>9</v>
      </c>
      <c r="I94">
        <v>3</v>
      </c>
      <c r="J94">
        <v>4.4000000000000004</v>
      </c>
      <c r="K94" t="s">
        <v>3488</v>
      </c>
    </row>
    <row r="95" spans="1:11" x14ac:dyDescent="0.2">
      <c r="A95" t="s">
        <v>3021</v>
      </c>
      <c r="B95" t="s">
        <v>3022</v>
      </c>
      <c r="C95" t="s">
        <v>101</v>
      </c>
      <c r="D95">
        <v>2698.0611111111111</v>
      </c>
      <c r="E95">
        <v>469881.52</v>
      </c>
      <c r="F95">
        <v>24282.55</v>
      </c>
      <c r="G95">
        <v>180</v>
      </c>
      <c r="H95">
        <v>9</v>
      </c>
      <c r="I95">
        <v>5227</v>
      </c>
      <c r="J95">
        <v>4.4000000000000004</v>
      </c>
      <c r="K95" t="s">
        <v>3023</v>
      </c>
    </row>
    <row r="96" spans="1:11" x14ac:dyDescent="0.2">
      <c r="A96" t="s">
        <v>3108</v>
      </c>
      <c r="B96" t="s">
        <v>3109</v>
      </c>
      <c r="C96" t="s">
        <v>101</v>
      </c>
      <c r="D96">
        <v>720.85333333333335</v>
      </c>
      <c r="E96">
        <v>79353.37</v>
      </c>
      <c r="F96">
        <v>6487.68</v>
      </c>
      <c r="G96">
        <v>120</v>
      </c>
      <c r="H96">
        <v>9</v>
      </c>
      <c r="I96">
        <v>9</v>
      </c>
      <c r="J96">
        <v>3.7</v>
      </c>
      <c r="K96" t="s">
        <v>3110</v>
      </c>
    </row>
    <row r="97" spans="1:11" x14ac:dyDescent="0.2">
      <c r="A97" t="s">
        <v>3366</v>
      </c>
      <c r="B97" t="s">
        <v>3367</v>
      </c>
      <c r="C97" t="s">
        <v>93</v>
      </c>
      <c r="D97">
        <v>85.699999999999989</v>
      </c>
      <c r="E97">
        <v>11013.06</v>
      </c>
      <c r="F97">
        <v>771.3</v>
      </c>
      <c r="G97">
        <v>118</v>
      </c>
      <c r="H97">
        <v>9</v>
      </c>
      <c r="I97">
        <v>6</v>
      </c>
      <c r="J97">
        <v>4.8</v>
      </c>
      <c r="K97" t="s">
        <v>3368</v>
      </c>
    </row>
    <row r="98" spans="1:11" x14ac:dyDescent="0.2">
      <c r="A98" t="s">
        <v>3462</v>
      </c>
      <c r="B98" t="s">
        <v>3463</v>
      </c>
      <c r="C98" t="s">
        <v>82</v>
      </c>
      <c r="D98">
        <v>32.144444444444453</v>
      </c>
      <c r="E98">
        <v>3746.1407692307698</v>
      </c>
      <c r="F98">
        <v>289.3</v>
      </c>
      <c r="G98">
        <v>66</v>
      </c>
      <c r="H98">
        <v>9</v>
      </c>
      <c r="I98">
        <v>5</v>
      </c>
      <c r="J98">
        <v>4.2</v>
      </c>
      <c r="K98" t="s">
        <v>3464</v>
      </c>
    </row>
    <row r="99" spans="1:11" x14ac:dyDescent="0.2">
      <c r="A99" t="s">
        <v>3273</v>
      </c>
      <c r="B99" t="s">
        <v>3274</v>
      </c>
      <c r="C99" t="s">
        <v>101</v>
      </c>
      <c r="D99">
        <v>207.25777777777779</v>
      </c>
      <c r="E99">
        <v>27204.27</v>
      </c>
      <c r="F99">
        <v>1865.32</v>
      </c>
      <c r="G99">
        <v>108</v>
      </c>
      <c r="H99">
        <v>9</v>
      </c>
      <c r="I99">
        <v>250</v>
      </c>
      <c r="J99">
        <v>4.0999999999999996</v>
      </c>
      <c r="K99" t="s">
        <v>3275</v>
      </c>
    </row>
    <row r="100" spans="1:11" x14ac:dyDescent="0.2">
      <c r="A100" t="s">
        <v>3483</v>
      </c>
      <c r="B100" t="s">
        <v>3484</v>
      </c>
      <c r="C100" t="s">
        <v>93</v>
      </c>
      <c r="D100">
        <v>25.75333333333333</v>
      </c>
      <c r="E100">
        <v>2939.61</v>
      </c>
      <c r="F100">
        <v>231.78</v>
      </c>
      <c r="G100">
        <v>109</v>
      </c>
      <c r="H100">
        <v>9</v>
      </c>
      <c r="I100">
        <v>54</v>
      </c>
      <c r="J100">
        <v>4.8</v>
      </c>
      <c r="K100" t="s">
        <v>3485</v>
      </c>
    </row>
    <row r="101" spans="1:11" x14ac:dyDescent="0.2">
      <c r="A101" t="s">
        <v>3024</v>
      </c>
      <c r="B101" t="s">
        <v>3025</v>
      </c>
      <c r="C101" t="s">
        <v>101</v>
      </c>
      <c r="D101">
        <v>2555.6088888888889</v>
      </c>
      <c r="E101">
        <v>717320.65</v>
      </c>
      <c r="F101">
        <v>23000.48</v>
      </c>
      <c r="G101">
        <v>266</v>
      </c>
      <c r="H101">
        <v>9</v>
      </c>
      <c r="I101">
        <v>139</v>
      </c>
      <c r="J101">
        <v>4.0999999999999996</v>
      </c>
      <c r="K101" t="s">
        <v>3026</v>
      </c>
    </row>
    <row r="102" spans="1:11" x14ac:dyDescent="0.2">
      <c r="A102" t="s">
        <v>3360</v>
      </c>
      <c r="B102" t="s">
        <v>3361</v>
      </c>
      <c r="C102" t="s">
        <v>82</v>
      </c>
      <c r="D102">
        <v>95.175555555555562</v>
      </c>
      <c r="E102">
        <v>12872.82</v>
      </c>
      <c r="F102">
        <v>856.58</v>
      </c>
      <c r="G102">
        <v>127</v>
      </c>
      <c r="H102">
        <v>9</v>
      </c>
      <c r="I102">
        <v>175</v>
      </c>
      <c r="J102">
        <v>4.3</v>
      </c>
      <c r="K102" t="s">
        <v>3362</v>
      </c>
    </row>
    <row r="103" spans="1:11" x14ac:dyDescent="0.2">
      <c r="A103" t="s">
        <v>3126</v>
      </c>
      <c r="B103" t="s">
        <v>3127</v>
      </c>
      <c r="C103" t="s">
        <v>101</v>
      </c>
      <c r="D103">
        <v>608.67888888888888</v>
      </c>
      <c r="E103">
        <v>34364.127692307688</v>
      </c>
      <c r="F103">
        <v>5478.11</v>
      </c>
      <c r="G103">
        <v>25</v>
      </c>
      <c r="H103">
        <v>9</v>
      </c>
      <c r="I103">
        <v>1</v>
      </c>
      <c r="J103">
        <v>5</v>
      </c>
      <c r="K103" t="s">
        <v>3128</v>
      </c>
    </row>
    <row r="104" spans="1:11" x14ac:dyDescent="0.2">
      <c r="A104" t="s">
        <v>3060</v>
      </c>
      <c r="B104" t="s">
        <v>3061</v>
      </c>
      <c r="C104" t="s">
        <v>101</v>
      </c>
      <c r="D104">
        <v>1601.20625</v>
      </c>
      <c r="E104">
        <v>159481.62538461541</v>
      </c>
      <c r="F104">
        <v>12809.65</v>
      </c>
      <c r="G104">
        <v>18</v>
      </c>
      <c r="H104">
        <v>8</v>
      </c>
      <c r="I104">
        <v>63</v>
      </c>
      <c r="J104">
        <v>4.0999999999999996</v>
      </c>
      <c r="K104" t="s">
        <v>3062</v>
      </c>
    </row>
    <row r="105" spans="1:11" x14ac:dyDescent="0.2">
      <c r="A105" t="s">
        <v>3498</v>
      </c>
      <c r="B105" t="s">
        <v>3499</v>
      </c>
      <c r="C105" t="s">
        <v>126</v>
      </c>
      <c r="D105">
        <v>20.535</v>
      </c>
      <c r="E105">
        <v>2190.09</v>
      </c>
      <c r="F105">
        <v>164.28</v>
      </c>
      <c r="G105">
        <v>109</v>
      </c>
      <c r="H105">
        <v>8</v>
      </c>
      <c r="I105">
        <v>11</v>
      </c>
      <c r="J105">
        <v>5</v>
      </c>
      <c r="K105" t="s">
        <v>3500</v>
      </c>
    </row>
    <row r="106" spans="1:11" x14ac:dyDescent="0.2">
      <c r="A106" t="s">
        <v>3210</v>
      </c>
      <c r="B106" t="s">
        <v>3211</v>
      </c>
      <c r="C106" t="s">
        <v>101</v>
      </c>
      <c r="D106">
        <v>429.86142857142858</v>
      </c>
      <c r="E106">
        <v>84405.549999999988</v>
      </c>
      <c r="F106">
        <v>3009.03</v>
      </c>
      <c r="G106">
        <v>192</v>
      </c>
      <c r="H106">
        <v>7</v>
      </c>
      <c r="I106">
        <v>50</v>
      </c>
      <c r="J106">
        <v>4.2</v>
      </c>
      <c r="K106" t="s">
        <v>3212</v>
      </c>
    </row>
    <row r="107" spans="1:11" x14ac:dyDescent="0.2">
      <c r="A107" t="s">
        <v>3276</v>
      </c>
      <c r="B107" t="s">
        <v>3277</v>
      </c>
      <c r="C107" t="s">
        <v>101</v>
      </c>
      <c r="D107">
        <v>255.27714285714291</v>
      </c>
      <c r="E107">
        <v>49235.37</v>
      </c>
      <c r="F107">
        <v>1786.94</v>
      </c>
      <c r="G107">
        <v>209</v>
      </c>
      <c r="H107">
        <v>7</v>
      </c>
      <c r="I107">
        <v>705</v>
      </c>
      <c r="J107">
        <v>4.4000000000000004</v>
      </c>
      <c r="K107" t="s">
        <v>3278</v>
      </c>
    </row>
    <row r="108" spans="1:11" x14ac:dyDescent="0.2">
      <c r="A108" t="s">
        <v>3354</v>
      </c>
      <c r="B108" t="s">
        <v>3355</v>
      </c>
      <c r="C108" t="s">
        <v>101</v>
      </c>
      <c r="D108">
        <v>127.66285714285711</v>
      </c>
      <c r="E108">
        <v>10792.42153846154</v>
      </c>
      <c r="F108">
        <v>893.64</v>
      </c>
      <c r="G108">
        <v>7</v>
      </c>
      <c r="H108">
        <v>7</v>
      </c>
      <c r="I108">
        <v>10</v>
      </c>
      <c r="J108">
        <v>4.8</v>
      </c>
      <c r="K108" t="s">
        <v>3356</v>
      </c>
    </row>
    <row r="109" spans="1:11" x14ac:dyDescent="0.2">
      <c r="A109" t="s">
        <v>3198</v>
      </c>
      <c r="B109" t="s">
        <v>3199</v>
      </c>
      <c r="C109" t="s">
        <v>101</v>
      </c>
      <c r="D109">
        <v>462.62857142857138</v>
      </c>
      <c r="E109">
        <v>162309.6</v>
      </c>
      <c r="F109">
        <v>3238.4</v>
      </c>
      <c r="G109">
        <v>369</v>
      </c>
      <c r="H109">
        <v>7</v>
      </c>
      <c r="I109">
        <v>280</v>
      </c>
      <c r="J109">
        <v>4.0999999999999996</v>
      </c>
      <c r="K109" t="s">
        <v>3200</v>
      </c>
    </row>
    <row r="110" spans="1:11" x14ac:dyDescent="0.2">
      <c r="A110" t="s">
        <v>3099</v>
      </c>
      <c r="B110" t="s">
        <v>3100</v>
      </c>
      <c r="C110" t="s">
        <v>101</v>
      </c>
      <c r="D110">
        <v>1006.021428571428</v>
      </c>
      <c r="E110">
        <v>106164.27</v>
      </c>
      <c r="F110">
        <v>7042.15</v>
      </c>
      <c r="G110">
        <v>96</v>
      </c>
      <c r="H110">
        <v>7</v>
      </c>
      <c r="I110">
        <v>38</v>
      </c>
      <c r="J110">
        <v>4.5</v>
      </c>
      <c r="K110" t="s">
        <v>3101</v>
      </c>
    </row>
    <row r="111" spans="1:11" x14ac:dyDescent="0.2">
      <c r="A111" t="s">
        <v>3528</v>
      </c>
      <c r="B111" t="s">
        <v>3529</v>
      </c>
      <c r="C111" t="s">
        <v>93</v>
      </c>
      <c r="D111">
        <v>11.42714285714286</v>
      </c>
      <c r="E111">
        <v>2284.59</v>
      </c>
      <c r="F111">
        <v>79.989999999999995</v>
      </c>
      <c r="G111">
        <v>208</v>
      </c>
      <c r="H111">
        <v>7</v>
      </c>
      <c r="I111">
        <v>16</v>
      </c>
      <c r="J111">
        <v>4.4000000000000004</v>
      </c>
      <c r="K111" t="s">
        <v>3530</v>
      </c>
    </row>
    <row r="112" spans="1:11" x14ac:dyDescent="0.2">
      <c r="A112" t="s">
        <v>3309</v>
      </c>
      <c r="B112" t="s">
        <v>3310</v>
      </c>
      <c r="C112" t="s">
        <v>101</v>
      </c>
      <c r="D112">
        <v>192.75</v>
      </c>
      <c r="E112">
        <v>35509.120000000003</v>
      </c>
      <c r="F112">
        <v>1349.25</v>
      </c>
      <c r="G112">
        <v>215</v>
      </c>
      <c r="H112">
        <v>7</v>
      </c>
      <c r="I112">
        <v>21</v>
      </c>
      <c r="J112">
        <v>4.3</v>
      </c>
      <c r="K112" t="s">
        <v>3311</v>
      </c>
    </row>
    <row r="113" spans="1:11" x14ac:dyDescent="0.2">
      <c r="A113" t="s">
        <v>3147</v>
      </c>
      <c r="B113" t="s">
        <v>3148</v>
      </c>
      <c r="C113" t="s">
        <v>101</v>
      </c>
      <c r="D113">
        <v>686.79571428571421</v>
      </c>
      <c r="E113">
        <v>56968.13</v>
      </c>
      <c r="F113">
        <v>4807.57</v>
      </c>
      <c r="G113">
        <v>89</v>
      </c>
      <c r="H113">
        <v>7</v>
      </c>
      <c r="I113">
        <v>38</v>
      </c>
      <c r="J113">
        <v>4.5</v>
      </c>
      <c r="K113" t="s">
        <v>3149</v>
      </c>
    </row>
    <row r="114" spans="1:11" x14ac:dyDescent="0.2">
      <c r="A114" t="s">
        <v>3189</v>
      </c>
      <c r="B114" t="s">
        <v>3190</v>
      </c>
      <c r="C114" t="s">
        <v>101</v>
      </c>
      <c r="D114">
        <v>562.91166666666663</v>
      </c>
      <c r="E114">
        <v>79976.160000000003</v>
      </c>
      <c r="F114">
        <v>3377.47</v>
      </c>
      <c r="G114">
        <v>140</v>
      </c>
      <c r="H114">
        <v>6</v>
      </c>
      <c r="I114">
        <v>13</v>
      </c>
      <c r="J114">
        <v>3.8</v>
      </c>
      <c r="K114" t="s">
        <v>3191</v>
      </c>
    </row>
    <row r="115" spans="1:11" x14ac:dyDescent="0.2">
      <c r="A115" t="s">
        <v>3153</v>
      </c>
      <c r="B115" t="s">
        <v>3154</v>
      </c>
      <c r="C115" t="s">
        <v>101</v>
      </c>
      <c r="D115">
        <v>794.92666666666673</v>
      </c>
      <c r="E115">
        <v>20199.22</v>
      </c>
      <c r="F115">
        <v>4769.5600000000004</v>
      </c>
      <c r="G115">
        <v>28</v>
      </c>
      <c r="H115">
        <v>6</v>
      </c>
      <c r="I115">
        <v>20</v>
      </c>
      <c r="J115">
        <v>4.7</v>
      </c>
      <c r="K115" t="s">
        <v>3155</v>
      </c>
    </row>
    <row r="116" spans="1:11" x14ac:dyDescent="0.2">
      <c r="A116" t="s">
        <v>3324</v>
      </c>
      <c r="B116" t="s">
        <v>3325</v>
      </c>
      <c r="C116" t="s">
        <v>101</v>
      </c>
      <c r="D116">
        <v>187.94</v>
      </c>
      <c r="E116">
        <v>18847.150000000001</v>
      </c>
      <c r="F116">
        <v>1127.6400000000001</v>
      </c>
      <c r="G116">
        <v>82</v>
      </c>
      <c r="H116">
        <v>6</v>
      </c>
      <c r="I116">
        <v>52</v>
      </c>
      <c r="J116">
        <v>4.0999999999999996</v>
      </c>
      <c r="K116" t="s">
        <v>3326</v>
      </c>
    </row>
    <row r="117" spans="1:11" x14ac:dyDescent="0.2">
      <c r="A117" t="s">
        <v>3162</v>
      </c>
      <c r="B117" t="s">
        <v>3163</v>
      </c>
      <c r="C117" t="s">
        <v>101</v>
      </c>
      <c r="D117">
        <v>720.57166666666672</v>
      </c>
      <c r="E117">
        <v>155243.5</v>
      </c>
      <c r="F117">
        <v>4323.43</v>
      </c>
      <c r="G117">
        <v>242</v>
      </c>
      <c r="H117">
        <v>6</v>
      </c>
      <c r="I117">
        <v>45</v>
      </c>
      <c r="J117">
        <v>4.3</v>
      </c>
      <c r="K117" t="s">
        <v>3164</v>
      </c>
    </row>
    <row r="118" spans="1:11" x14ac:dyDescent="0.2">
      <c r="A118" t="s">
        <v>3477</v>
      </c>
      <c r="B118" t="s">
        <v>3478</v>
      </c>
      <c r="C118" t="s">
        <v>86</v>
      </c>
      <c r="D118">
        <v>41.916666666666657</v>
      </c>
      <c r="E118">
        <v>6426.0692307692289</v>
      </c>
      <c r="F118">
        <v>251.5</v>
      </c>
      <c r="G118">
        <v>132</v>
      </c>
      <c r="H118">
        <v>6</v>
      </c>
      <c r="I118">
        <v>16</v>
      </c>
      <c r="J118">
        <v>2.6</v>
      </c>
      <c r="K118" t="s">
        <v>3479</v>
      </c>
    </row>
    <row r="119" spans="1:11" x14ac:dyDescent="0.2">
      <c r="A119" t="s">
        <v>3306</v>
      </c>
      <c r="B119" t="s">
        <v>3307</v>
      </c>
      <c r="C119" t="s">
        <v>101</v>
      </c>
      <c r="D119">
        <v>225.54666666666671</v>
      </c>
      <c r="E119">
        <v>11117.91615384615</v>
      </c>
      <c r="F119">
        <v>1353.28</v>
      </c>
      <c r="G119">
        <v>25</v>
      </c>
      <c r="H119">
        <v>6</v>
      </c>
      <c r="I119">
        <v>1</v>
      </c>
      <c r="J119">
        <v>5</v>
      </c>
      <c r="K119" t="s">
        <v>3308</v>
      </c>
    </row>
    <row r="120" spans="1:11" x14ac:dyDescent="0.2">
      <c r="A120" t="s">
        <v>3540</v>
      </c>
      <c r="B120" t="s">
        <v>3541</v>
      </c>
      <c r="C120" t="s">
        <v>93</v>
      </c>
      <c r="D120">
        <v>6.8633333333333333</v>
      </c>
      <c r="E120">
        <v>540.39</v>
      </c>
      <c r="F120">
        <v>41.18</v>
      </c>
      <c r="G120">
        <v>80</v>
      </c>
      <c r="H120">
        <v>6</v>
      </c>
      <c r="I120">
        <v>2</v>
      </c>
      <c r="J120">
        <v>5</v>
      </c>
      <c r="K120" t="s">
        <v>3542</v>
      </c>
    </row>
    <row r="121" spans="1:11" x14ac:dyDescent="0.2">
      <c r="A121" t="s">
        <v>3375</v>
      </c>
      <c r="B121" t="s">
        <v>3376</v>
      </c>
      <c r="C121" t="s">
        <v>93</v>
      </c>
      <c r="D121">
        <v>119.37666666666669</v>
      </c>
      <c r="E121">
        <v>9086.5800000000017</v>
      </c>
      <c r="F121">
        <v>716.26</v>
      </c>
      <c r="G121">
        <v>71</v>
      </c>
      <c r="H121">
        <v>6</v>
      </c>
      <c r="I121">
        <v>10</v>
      </c>
      <c r="J121">
        <v>4.8</v>
      </c>
      <c r="K121" t="s">
        <v>3377</v>
      </c>
    </row>
    <row r="122" spans="1:11" x14ac:dyDescent="0.2">
      <c r="A122" t="s">
        <v>3522</v>
      </c>
      <c r="B122" t="s">
        <v>3523</v>
      </c>
      <c r="C122" t="s">
        <v>1314</v>
      </c>
      <c r="D122">
        <v>18.55</v>
      </c>
      <c r="E122">
        <v>1062.6076923076921</v>
      </c>
      <c r="F122">
        <v>92.75</v>
      </c>
      <c r="G122">
        <v>23</v>
      </c>
      <c r="H122">
        <v>5</v>
      </c>
      <c r="I122">
        <v>2</v>
      </c>
      <c r="J122">
        <v>2.9</v>
      </c>
      <c r="K122" t="s">
        <v>3524</v>
      </c>
    </row>
    <row r="123" spans="1:11" x14ac:dyDescent="0.2">
      <c r="A123" t="s">
        <v>3258</v>
      </c>
      <c r="B123" t="s">
        <v>3259</v>
      </c>
      <c r="C123" t="s">
        <v>101</v>
      </c>
      <c r="D123">
        <v>395.83199999999999</v>
      </c>
      <c r="E123">
        <v>43531.23</v>
      </c>
      <c r="F123">
        <v>1979.16</v>
      </c>
      <c r="G123">
        <v>120</v>
      </c>
      <c r="H123">
        <v>5</v>
      </c>
      <c r="I123">
        <v>50</v>
      </c>
      <c r="J123">
        <v>4</v>
      </c>
      <c r="K123" t="s">
        <v>3260</v>
      </c>
    </row>
    <row r="124" spans="1:11" x14ac:dyDescent="0.2">
      <c r="A124" t="s">
        <v>3471</v>
      </c>
      <c r="B124" t="s">
        <v>3472</v>
      </c>
      <c r="C124" t="s">
        <v>101</v>
      </c>
      <c r="D124">
        <v>52.355999999999987</v>
      </c>
      <c r="E124">
        <v>3120.4307692307689</v>
      </c>
      <c r="F124">
        <v>261.77999999999997</v>
      </c>
      <c r="G124">
        <v>14</v>
      </c>
      <c r="H124">
        <v>5</v>
      </c>
      <c r="I124">
        <v>38</v>
      </c>
      <c r="J124">
        <v>4.0999999999999996</v>
      </c>
      <c r="K124" t="s">
        <v>3473</v>
      </c>
    </row>
    <row r="125" spans="1:11" x14ac:dyDescent="0.2">
      <c r="A125" t="s">
        <v>3240</v>
      </c>
      <c r="B125" t="s">
        <v>3241</v>
      </c>
      <c r="C125" t="s">
        <v>101</v>
      </c>
      <c r="D125">
        <v>489.71400000000011</v>
      </c>
      <c r="E125">
        <v>23509.760769230768</v>
      </c>
      <c r="F125">
        <v>2448.5700000000002</v>
      </c>
      <c r="G125">
        <v>21</v>
      </c>
      <c r="H125">
        <v>5</v>
      </c>
      <c r="I125">
        <v>0</v>
      </c>
      <c r="J125">
        <v>0</v>
      </c>
      <c r="K125" t="s">
        <v>3242</v>
      </c>
    </row>
    <row r="126" spans="1:11" x14ac:dyDescent="0.2">
      <c r="A126" t="s">
        <v>3084</v>
      </c>
      <c r="B126" t="s">
        <v>3085</v>
      </c>
      <c r="C126" t="s">
        <v>101</v>
      </c>
      <c r="D126">
        <v>1745.066</v>
      </c>
      <c r="E126">
        <v>534021.80000000005</v>
      </c>
      <c r="F126">
        <v>8725.33</v>
      </c>
      <c r="G126">
        <v>367</v>
      </c>
      <c r="H126">
        <v>5</v>
      </c>
      <c r="I126">
        <v>55</v>
      </c>
      <c r="J126">
        <v>4</v>
      </c>
      <c r="K126" t="s">
        <v>3086</v>
      </c>
    </row>
    <row r="127" spans="1:11" x14ac:dyDescent="0.2">
      <c r="A127" t="s">
        <v>3237</v>
      </c>
      <c r="B127" t="s">
        <v>3238</v>
      </c>
      <c r="C127" t="s">
        <v>101</v>
      </c>
      <c r="D127">
        <v>493.87599999999998</v>
      </c>
      <c r="E127">
        <v>27329.03</v>
      </c>
      <c r="F127">
        <v>2469.38</v>
      </c>
      <c r="G127">
        <v>55</v>
      </c>
      <c r="H127">
        <v>5</v>
      </c>
      <c r="I127">
        <v>10</v>
      </c>
      <c r="J127">
        <v>4.5</v>
      </c>
      <c r="K127" t="s">
        <v>3239</v>
      </c>
    </row>
    <row r="128" spans="1:11" x14ac:dyDescent="0.2">
      <c r="A128" t="s">
        <v>3519</v>
      </c>
      <c r="B128" t="s">
        <v>3520</v>
      </c>
      <c r="C128" t="s">
        <v>101</v>
      </c>
      <c r="D128">
        <v>20.853999999999999</v>
      </c>
      <c r="E128">
        <v>1324.4623076923069</v>
      </c>
      <c r="F128">
        <v>104.27</v>
      </c>
      <c r="G128">
        <v>18</v>
      </c>
      <c r="H128">
        <v>5</v>
      </c>
      <c r="I128">
        <v>10</v>
      </c>
      <c r="J128">
        <v>5</v>
      </c>
      <c r="K128" t="s">
        <v>3521</v>
      </c>
    </row>
    <row r="129" spans="1:11" x14ac:dyDescent="0.2">
      <c r="A129" t="s">
        <v>3426</v>
      </c>
      <c r="B129" t="s">
        <v>3427</v>
      </c>
      <c r="C129" t="s">
        <v>82</v>
      </c>
      <c r="D129">
        <v>89.707999999999998</v>
      </c>
      <c r="E129">
        <v>8387.7999999999993</v>
      </c>
      <c r="F129">
        <v>448.54</v>
      </c>
      <c r="G129">
        <v>51</v>
      </c>
      <c r="H129">
        <v>5</v>
      </c>
      <c r="I129">
        <v>175</v>
      </c>
      <c r="J129">
        <v>4.3</v>
      </c>
      <c r="K129" t="s">
        <v>3428</v>
      </c>
    </row>
    <row r="130" spans="1:11" x14ac:dyDescent="0.2">
      <c r="A130" t="s">
        <v>3111</v>
      </c>
      <c r="B130" t="s">
        <v>3112</v>
      </c>
      <c r="C130" t="s">
        <v>101</v>
      </c>
      <c r="D130">
        <v>1276.364</v>
      </c>
      <c r="E130">
        <v>180917.41</v>
      </c>
      <c r="F130">
        <v>6381.82</v>
      </c>
      <c r="G130">
        <v>141</v>
      </c>
      <c r="H130">
        <v>5</v>
      </c>
      <c r="I130">
        <v>39</v>
      </c>
      <c r="J130">
        <v>4.0999999999999996</v>
      </c>
      <c r="K130" t="s">
        <v>3113</v>
      </c>
    </row>
    <row r="131" spans="1:11" x14ac:dyDescent="0.2">
      <c r="A131" t="s">
        <v>3336</v>
      </c>
      <c r="B131" t="s">
        <v>3337</v>
      </c>
      <c r="C131" t="s">
        <v>101</v>
      </c>
      <c r="D131">
        <v>210</v>
      </c>
      <c r="E131">
        <v>12680.76923076923</v>
      </c>
      <c r="F131">
        <v>1050</v>
      </c>
      <c r="G131">
        <v>5</v>
      </c>
      <c r="H131">
        <v>5</v>
      </c>
      <c r="K131" t="s">
        <v>3338</v>
      </c>
    </row>
    <row r="132" spans="1:11" x14ac:dyDescent="0.2">
      <c r="A132" t="s">
        <v>3525</v>
      </c>
      <c r="B132" t="s">
        <v>3526</v>
      </c>
      <c r="C132" t="s">
        <v>126</v>
      </c>
      <c r="D132">
        <v>18.206</v>
      </c>
      <c r="E132">
        <v>386.86</v>
      </c>
      <c r="F132">
        <v>91.03</v>
      </c>
      <c r="G132">
        <v>20</v>
      </c>
      <c r="H132">
        <v>5</v>
      </c>
      <c r="I132">
        <v>0</v>
      </c>
      <c r="J132">
        <v>0</v>
      </c>
      <c r="K132" t="s">
        <v>3527</v>
      </c>
    </row>
    <row r="133" spans="1:11" x14ac:dyDescent="0.2">
      <c r="A133" t="s">
        <v>3297</v>
      </c>
      <c r="B133" t="s">
        <v>3298</v>
      </c>
      <c r="C133" t="s">
        <v>101</v>
      </c>
      <c r="D133">
        <v>295.57600000000002</v>
      </c>
      <c r="E133">
        <v>64414.7</v>
      </c>
      <c r="F133">
        <v>1477.88</v>
      </c>
      <c r="G133">
        <v>240</v>
      </c>
      <c r="H133">
        <v>5</v>
      </c>
      <c r="I133">
        <v>122</v>
      </c>
      <c r="J133">
        <v>4.3</v>
      </c>
      <c r="K133" t="s">
        <v>3299</v>
      </c>
    </row>
    <row r="134" spans="1:11" x14ac:dyDescent="0.2">
      <c r="A134" t="s">
        <v>3114</v>
      </c>
      <c r="B134" t="s">
        <v>3115</v>
      </c>
      <c r="C134" t="s">
        <v>101</v>
      </c>
      <c r="D134">
        <v>1261.9000000000001</v>
      </c>
      <c r="E134">
        <v>104457.71</v>
      </c>
      <c r="F134">
        <v>6309.5</v>
      </c>
      <c r="G134">
        <v>84</v>
      </c>
      <c r="H134">
        <v>5</v>
      </c>
      <c r="I134">
        <v>2793</v>
      </c>
      <c r="J134">
        <v>4.3</v>
      </c>
      <c r="K134" t="s">
        <v>3116</v>
      </c>
    </row>
    <row r="135" spans="1:11" x14ac:dyDescent="0.2">
      <c r="A135" t="s">
        <v>3231</v>
      </c>
      <c r="B135" t="s">
        <v>3232</v>
      </c>
      <c r="C135" t="s">
        <v>101</v>
      </c>
      <c r="D135">
        <v>510.66</v>
      </c>
      <c r="E135">
        <v>116580.87</v>
      </c>
      <c r="F135">
        <v>2553.3000000000002</v>
      </c>
      <c r="G135">
        <v>225</v>
      </c>
      <c r="H135">
        <v>5</v>
      </c>
      <c r="I135">
        <v>43</v>
      </c>
      <c r="J135">
        <v>4.2</v>
      </c>
      <c r="K135" t="s">
        <v>3233</v>
      </c>
    </row>
    <row r="136" spans="1:11" x14ac:dyDescent="0.2">
      <c r="A136" t="s">
        <v>3396</v>
      </c>
      <c r="B136" t="s">
        <v>3397</v>
      </c>
      <c r="C136" t="s">
        <v>101</v>
      </c>
      <c r="D136">
        <v>148.375</v>
      </c>
      <c r="E136">
        <v>23579.606153846151</v>
      </c>
      <c r="F136">
        <v>593.5</v>
      </c>
      <c r="G136">
        <v>174</v>
      </c>
      <c r="H136">
        <v>4</v>
      </c>
      <c r="I136">
        <v>720</v>
      </c>
      <c r="J136">
        <v>4</v>
      </c>
      <c r="K136" t="s">
        <v>3398</v>
      </c>
    </row>
    <row r="137" spans="1:11" x14ac:dyDescent="0.2">
      <c r="A137" t="s">
        <v>3456</v>
      </c>
      <c r="B137" t="s">
        <v>3457</v>
      </c>
      <c r="C137" t="s">
        <v>93</v>
      </c>
      <c r="D137">
        <v>75.192499999999995</v>
      </c>
      <c r="E137">
        <v>1299.7738461538461</v>
      </c>
      <c r="F137">
        <v>300.77</v>
      </c>
      <c r="G137">
        <v>13</v>
      </c>
      <c r="H137">
        <v>4</v>
      </c>
      <c r="I137">
        <v>2</v>
      </c>
      <c r="J137">
        <v>5</v>
      </c>
      <c r="K137" t="s">
        <v>3458</v>
      </c>
    </row>
    <row r="138" spans="1:11" x14ac:dyDescent="0.2">
      <c r="A138" t="s">
        <v>3534</v>
      </c>
      <c r="B138" t="s">
        <v>3535</v>
      </c>
      <c r="C138" t="s">
        <v>93</v>
      </c>
      <c r="D138">
        <v>17.760000000000002</v>
      </c>
      <c r="E138">
        <v>1341.17</v>
      </c>
      <c r="F138">
        <v>71.040000000000006</v>
      </c>
      <c r="G138">
        <v>76</v>
      </c>
      <c r="H138">
        <v>4</v>
      </c>
      <c r="I138">
        <v>7</v>
      </c>
      <c r="J138">
        <v>4.8</v>
      </c>
      <c r="K138" t="s">
        <v>3536</v>
      </c>
    </row>
    <row r="139" spans="1:11" x14ac:dyDescent="0.2">
      <c r="A139" t="s">
        <v>3105</v>
      </c>
      <c r="B139" t="s">
        <v>3106</v>
      </c>
      <c r="C139" t="s">
        <v>101</v>
      </c>
      <c r="D139">
        <v>1637.2925</v>
      </c>
      <c r="E139">
        <v>214498.34</v>
      </c>
      <c r="F139">
        <v>6549.17</v>
      </c>
      <c r="G139">
        <v>142</v>
      </c>
      <c r="H139">
        <v>4</v>
      </c>
      <c r="I139">
        <v>103</v>
      </c>
      <c r="J139">
        <v>4</v>
      </c>
      <c r="K139" t="s">
        <v>3107</v>
      </c>
    </row>
    <row r="140" spans="1:11" x14ac:dyDescent="0.2">
      <c r="A140" t="s">
        <v>3489</v>
      </c>
      <c r="B140" t="s">
        <v>3490</v>
      </c>
      <c r="C140" t="s">
        <v>126</v>
      </c>
      <c r="D140">
        <v>47.86</v>
      </c>
      <c r="E140">
        <v>2303.4338461538459</v>
      </c>
      <c r="F140">
        <v>191.44</v>
      </c>
      <c r="G140">
        <v>43</v>
      </c>
      <c r="H140">
        <v>4</v>
      </c>
      <c r="I140">
        <v>3</v>
      </c>
      <c r="J140">
        <v>5</v>
      </c>
      <c r="K140" t="s">
        <v>3491</v>
      </c>
    </row>
    <row r="141" spans="1:11" x14ac:dyDescent="0.2">
      <c r="A141" t="s">
        <v>3171</v>
      </c>
      <c r="B141" t="s">
        <v>3172</v>
      </c>
      <c r="C141" t="s">
        <v>101</v>
      </c>
      <c r="D141">
        <v>949.99</v>
      </c>
      <c r="E141">
        <v>45891.824615384612</v>
      </c>
      <c r="F141">
        <v>3799.96</v>
      </c>
      <c r="G141">
        <v>4</v>
      </c>
      <c r="H141">
        <v>4</v>
      </c>
      <c r="I141">
        <v>0</v>
      </c>
      <c r="J141">
        <v>0</v>
      </c>
      <c r="K141" t="s">
        <v>3173</v>
      </c>
    </row>
    <row r="142" spans="1:11" x14ac:dyDescent="0.2">
      <c r="A142" t="s">
        <v>3531</v>
      </c>
      <c r="B142" t="s">
        <v>3532</v>
      </c>
      <c r="C142" t="s">
        <v>82</v>
      </c>
      <c r="D142">
        <v>18.077500000000001</v>
      </c>
      <c r="E142">
        <v>2856.2284615384619</v>
      </c>
      <c r="F142">
        <v>72.31</v>
      </c>
      <c r="G142">
        <v>144</v>
      </c>
      <c r="H142">
        <v>4</v>
      </c>
      <c r="I142">
        <v>11</v>
      </c>
      <c r="J142">
        <v>4.3</v>
      </c>
      <c r="K142" t="s">
        <v>3533</v>
      </c>
    </row>
    <row r="143" spans="1:11" x14ac:dyDescent="0.2">
      <c r="A143" t="s">
        <v>3411</v>
      </c>
      <c r="B143" t="s">
        <v>3412</v>
      </c>
      <c r="C143" t="s">
        <v>101</v>
      </c>
      <c r="D143">
        <v>121.625</v>
      </c>
      <c r="E143">
        <v>13348.31</v>
      </c>
      <c r="F143">
        <v>486.5</v>
      </c>
      <c r="G143">
        <v>104</v>
      </c>
      <c r="H143">
        <v>4</v>
      </c>
      <c r="I143">
        <v>202</v>
      </c>
      <c r="J143">
        <v>4.2</v>
      </c>
      <c r="K143" t="s">
        <v>3413</v>
      </c>
    </row>
    <row r="144" spans="1:11" x14ac:dyDescent="0.2">
      <c r="A144" t="s">
        <v>3249</v>
      </c>
      <c r="B144" t="s">
        <v>3250</v>
      </c>
      <c r="C144" t="s">
        <v>97</v>
      </c>
      <c r="D144">
        <v>542.00750000000005</v>
      </c>
      <c r="E144">
        <v>9965.66</v>
      </c>
      <c r="F144">
        <v>2168.0300000000002</v>
      </c>
      <c r="G144">
        <v>19</v>
      </c>
      <c r="H144">
        <v>4</v>
      </c>
      <c r="I144">
        <v>1</v>
      </c>
      <c r="J144">
        <v>5</v>
      </c>
      <c r="K144" t="s">
        <v>3251</v>
      </c>
    </row>
    <row r="145" spans="1:11" x14ac:dyDescent="0.2">
      <c r="A145" t="s">
        <v>3285</v>
      </c>
      <c r="B145" t="s">
        <v>3286</v>
      </c>
      <c r="C145" t="s">
        <v>101</v>
      </c>
      <c r="D145">
        <v>419.41</v>
      </c>
      <c r="E145">
        <v>42793.94</v>
      </c>
      <c r="F145">
        <v>1677.64</v>
      </c>
      <c r="G145">
        <v>114</v>
      </c>
      <c r="H145">
        <v>4</v>
      </c>
      <c r="I145">
        <v>57</v>
      </c>
      <c r="J145">
        <v>4.5999999999999996</v>
      </c>
      <c r="K145" t="s">
        <v>3287</v>
      </c>
    </row>
    <row r="146" spans="1:11" x14ac:dyDescent="0.2">
      <c r="A146" t="s">
        <v>3213</v>
      </c>
      <c r="B146" t="s">
        <v>3214</v>
      </c>
      <c r="C146" t="s">
        <v>101</v>
      </c>
      <c r="D146">
        <v>725.86</v>
      </c>
      <c r="E146">
        <v>71791.737692307695</v>
      </c>
      <c r="F146">
        <v>2903.44</v>
      </c>
      <c r="G146">
        <v>58</v>
      </c>
      <c r="H146">
        <v>4</v>
      </c>
      <c r="I146">
        <v>0</v>
      </c>
      <c r="J146">
        <v>0</v>
      </c>
      <c r="K146" t="s">
        <v>3215</v>
      </c>
    </row>
    <row r="147" spans="1:11" x14ac:dyDescent="0.2">
      <c r="A147" t="s">
        <v>3222</v>
      </c>
      <c r="B147" t="s">
        <v>3223</v>
      </c>
      <c r="C147" t="s">
        <v>101</v>
      </c>
      <c r="D147">
        <v>655.5625</v>
      </c>
      <c r="E147">
        <v>42207.17769230769</v>
      </c>
      <c r="F147">
        <v>2622.25</v>
      </c>
      <c r="G147">
        <v>33</v>
      </c>
      <c r="H147">
        <v>4</v>
      </c>
      <c r="I147">
        <v>5</v>
      </c>
      <c r="J147">
        <v>3.8</v>
      </c>
      <c r="K147" t="s">
        <v>3224</v>
      </c>
    </row>
    <row r="148" spans="1:11" x14ac:dyDescent="0.2">
      <c r="A148" t="s">
        <v>3339</v>
      </c>
      <c r="B148" t="s">
        <v>3340</v>
      </c>
      <c r="C148" t="s">
        <v>101</v>
      </c>
      <c r="D148">
        <v>257.55500000000001</v>
      </c>
      <c r="E148">
        <v>9331.51</v>
      </c>
      <c r="F148">
        <v>1030.22</v>
      </c>
      <c r="G148">
        <v>37</v>
      </c>
      <c r="H148">
        <v>4</v>
      </c>
      <c r="I148">
        <v>37</v>
      </c>
      <c r="J148">
        <v>4.3</v>
      </c>
      <c r="K148" t="s">
        <v>3341</v>
      </c>
    </row>
    <row r="149" spans="1:11" x14ac:dyDescent="0.2">
      <c r="A149" t="s">
        <v>3447</v>
      </c>
      <c r="B149" t="s">
        <v>3448</v>
      </c>
      <c r="C149" t="s">
        <v>93</v>
      </c>
      <c r="D149">
        <v>104.2866666666667</v>
      </c>
      <c r="E149">
        <v>6842.4199999999992</v>
      </c>
      <c r="F149">
        <v>312.86</v>
      </c>
      <c r="G149">
        <v>64</v>
      </c>
      <c r="H149">
        <v>3</v>
      </c>
      <c r="I149">
        <v>4</v>
      </c>
      <c r="J149">
        <v>5</v>
      </c>
      <c r="K149" t="s">
        <v>3449</v>
      </c>
    </row>
    <row r="150" spans="1:11" x14ac:dyDescent="0.2">
      <c r="A150" t="s">
        <v>3192</v>
      </c>
      <c r="B150" t="s">
        <v>3193</v>
      </c>
      <c r="C150" t="s">
        <v>101</v>
      </c>
      <c r="D150">
        <v>1115.22</v>
      </c>
      <c r="E150">
        <v>12241.48</v>
      </c>
      <c r="F150">
        <v>3345.66</v>
      </c>
      <c r="G150">
        <v>9</v>
      </c>
      <c r="H150">
        <v>3</v>
      </c>
      <c r="I150">
        <v>2</v>
      </c>
      <c r="J150">
        <v>1</v>
      </c>
      <c r="K150" t="s">
        <v>3194</v>
      </c>
    </row>
    <row r="151" spans="1:11" x14ac:dyDescent="0.2">
      <c r="A151" t="s">
        <v>3537</v>
      </c>
      <c r="B151" t="s">
        <v>3538</v>
      </c>
      <c r="C151" t="s">
        <v>82</v>
      </c>
      <c r="D151">
        <v>21.103333333333339</v>
      </c>
      <c r="E151">
        <v>764.59000000000026</v>
      </c>
      <c r="F151">
        <v>63.31</v>
      </c>
      <c r="G151">
        <v>3</v>
      </c>
      <c r="H151">
        <v>3</v>
      </c>
      <c r="I151">
        <v>28</v>
      </c>
      <c r="J151">
        <v>4.5</v>
      </c>
      <c r="K151" t="s">
        <v>3539</v>
      </c>
    </row>
    <row r="152" spans="1:11" x14ac:dyDescent="0.2">
      <c r="A152" t="s">
        <v>3438</v>
      </c>
      <c r="B152" t="s">
        <v>3439</v>
      </c>
      <c r="C152" t="s">
        <v>126</v>
      </c>
      <c r="D152">
        <v>142.01</v>
      </c>
      <c r="E152">
        <v>11025.21</v>
      </c>
      <c r="F152">
        <v>426.03</v>
      </c>
      <c r="G152">
        <v>65</v>
      </c>
      <c r="H152">
        <v>3</v>
      </c>
      <c r="I152">
        <v>11</v>
      </c>
      <c r="J152">
        <v>4.0999999999999996</v>
      </c>
      <c r="K152" t="s">
        <v>3440</v>
      </c>
    </row>
    <row r="153" spans="1:11" x14ac:dyDescent="0.2">
      <c r="A153" t="s">
        <v>3288</v>
      </c>
      <c r="B153" t="s">
        <v>3289</v>
      </c>
      <c r="C153" t="s">
        <v>101</v>
      </c>
      <c r="D153">
        <v>543.1966666666666</v>
      </c>
      <c r="E153">
        <v>19826.982307692309</v>
      </c>
      <c r="F153">
        <v>1629.59</v>
      </c>
      <c r="G153">
        <v>11</v>
      </c>
      <c r="H153">
        <v>3</v>
      </c>
      <c r="I153">
        <v>752</v>
      </c>
      <c r="J153">
        <v>4.0999999999999996</v>
      </c>
      <c r="K153" t="s">
        <v>3290</v>
      </c>
    </row>
    <row r="154" spans="1:11" x14ac:dyDescent="0.2">
      <c r="A154" t="s">
        <v>3444</v>
      </c>
      <c r="B154" t="s">
        <v>3445</v>
      </c>
      <c r="C154" t="s">
        <v>101</v>
      </c>
      <c r="D154">
        <v>122.31</v>
      </c>
      <c r="E154">
        <v>2154.373846153846</v>
      </c>
      <c r="F154">
        <v>366.93</v>
      </c>
      <c r="G154">
        <v>8</v>
      </c>
      <c r="H154">
        <v>3</v>
      </c>
      <c r="I154">
        <v>3</v>
      </c>
      <c r="J154">
        <v>5</v>
      </c>
      <c r="K154" t="s">
        <v>3446</v>
      </c>
    </row>
    <row r="155" spans="1:11" x14ac:dyDescent="0.2">
      <c r="A155" t="s">
        <v>3510</v>
      </c>
      <c r="B155" t="s">
        <v>3511</v>
      </c>
      <c r="C155" t="s">
        <v>101</v>
      </c>
      <c r="D155">
        <v>47.20333333333334</v>
      </c>
      <c r="E155">
        <v>1854.132307692309</v>
      </c>
      <c r="F155">
        <v>141.61000000000001</v>
      </c>
      <c r="G155">
        <v>15</v>
      </c>
      <c r="H155">
        <v>3</v>
      </c>
      <c r="I155">
        <v>1</v>
      </c>
      <c r="J155">
        <v>3</v>
      </c>
      <c r="K155" t="s">
        <v>3512</v>
      </c>
    </row>
    <row r="156" spans="1:11" x14ac:dyDescent="0.2">
      <c r="A156" t="s">
        <v>3390</v>
      </c>
      <c r="B156" t="s">
        <v>3391</v>
      </c>
      <c r="C156" t="s">
        <v>101</v>
      </c>
      <c r="D156">
        <v>211.93333333333331</v>
      </c>
      <c r="E156">
        <v>4651.6238461538451</v>
      </c>
      <c r="F156">
        <v>635.79999999999995</v>
      </c>
      <c r="G156">
        <v>5</v>
      </c>
      <c r="H156">
        <v>3</v>
      </c>
      <c r="I156">
        <v>9</v>
      </c>
      <c r="J156">
        <v>4.4000000000000004</v>
      </c>
      <c r="K156" t="s">
        <v>3392</v>
      </c>
    </row>
    <row r="157" spans="1:11" x14ac:dyDescent="0.2">
      <c r="A157" t="s">
        <v>3201</v>
      </c>
      <c r="B157" t="s">
        <v>3202</v>
      </c>
      <c r="C157" t="s">
        <v>101</v>
      </c>
      <c r="D157">
        <v>1069</v>
      </c>
      <c r="E157">
        <v>45162.680000000008</v>
      </c>
      <c r="F157">
        <v>3207</v>
      </c>
      <c r="G157">
        <v>41</v>
      </c>
      <c r="H157">
        <v>3</v>
      </c>
      <c r="I157">
        <v>12</v>
      </c>
      <c r="J157">
        <v>4.4000000000000004</v>
      </c>
      <c r="K157" t="s">
        <v>3203</v>
      </c>
    </row>
    <row r="158" spans="1:11" x14ac:dyDescent="0.2">
      <c r="A158" t="s">
        <v>3414</v>
      </c>
      <c r="B158" t="s">
        <v>3415</v>
      </c>
      <c r="C158" t="s">
        <v>101</v>
      </c>
      <c r="D158">
        <v>158.8366666666667</v>
      </c>
      <c r="E158">
        <v>24548.13</v>
      </c>
      <c r="F158">
        <v>476.51</v>
      </c>
      <c r="G158">
        <v>146</v>
      </c>
      <c r="H158">
        <v>3</v>
      </c>
      <c r="I158">
        <v>47</v>
      </c>
      <c r="J158">
        <v>4.2</v>
      </c>
      <c r="K158" t="s">
        <v>3416</v>
      </c>
    </row>
    <row r="159" spans="1:11" x14ac:dyDescent="0.2">
      <c r="A159" t="s">
        <v>3261</v>
      </c>
      <c r="B159" t="s">
        <v>3262</v>
      </c>
      <c r="C159" t="s">
        <v>97</v>
      </c>
      <c r="D159">
        <v>658.68666666666661</v>
      </c>
      <c r="E159">
        <v>25416.576923076929</v>
      </c>
      <c r="F159">
        <v>1976.06</v>
      </c>
      <c r="G159">
        <v>21</v>
      </c>
      <c r="H159">
        <v>3</v>
      </c>
      <c r="I159">
        <v>0</v>
      </c>
      <c r="J159">
        <v>0</v>
      </c>
      <c r="K159" t="s">
        <v>3263</v>
      </c>
    </row>
    <row r="160" spans="1:11" x14ac:dyDescent="0.2">
      <c r="A160" t="s">
        <v>3399</v>
      </c>
      <c r="B160" t="s">
        <v>3400</v>
      </c>
      <c r="C160" t="s">
        <v>101</v>
      </c>
      <c r="D160">
        <v>177.28</v>
      </c>
      <c r="E160">
        <v>52487.879230769227</v>
      </c>
      <c r="F160">
        <v>531.84</v>
      </c>
      <c r="G160">
        <v>305</v>
      </c>
      <c r="H160">
        <v>3</v>
      </c>
      <c r="I160">
        <v>50</v>
      </c>
      <c r="J160">
        <v>3.5</v>
      </c>
      <c r="K160" t="s">
        <v>3401</v>
      </c>
    </row>
    <row r="161" spans="1:11" x14ac:dyDescent="0.2">
      <c r="A161" t="s">
        <v>3291</v>
      </c>
      <c r="B161" t="s">
        <v>3292</v>
      </c>
      <c r="C161" t="s">
        <v>101</v>
      </c>
      <c r="D161">
        <v>539.66666666666663</v>
      </c>
      <c r="E161">
        <v>19427.483076923079</v>
      </c>
      <c r="F161">
        <v>1619</v>
      </c>
      <c r="G161">
        <v>29</v>
      </c>
      <c r="H161">
        <v>3</v>
      </c>
      <c r="I161">
        <v>5</v>
      </c>
      <c r="J161">
        <v>3.3</v>
      </c>
      <c r="K161" t="s">
        <v>3293</v>
      </c>
    </row>
    <row r="162" spans="1:11" x14ac:dyDescent="0.2">
      <c r="A162" t="s">
        <v>3300</v>
      </c>
      <c r="B162" t="s">
        <v>3301</v>
      </c>
      <c r="C162" t="s">
        <v>101</v>
      </c>
      <c r="D162">
        <v>488.93</v>
      </c>
      <c r="E162">
        <v>9976.82</v>
      </c>
      <c r="F162">
        <v>1466.79</v>
      </c>
      <c r="G162">
        <v>22</v>
      </c>
      <c r="H162">
        <v>3</v>
      </c>
      <c r="I162">
        <v>6</v>
      </c>
      <c r="J162">
        <v>3.9</v>
      </c>
      <c r="K162" t="s">
        <v>3302</v>
      </c>
    </row>
    <row r="163" spans="1:11" x14ac:dyDescent="0.2">
      <c r="A163" t="s">
        <v>3225</v>
      </c>
      <c r="B163" t="s">
        <v>3226</v>
      </c>
      <c r="C163" t="s">
        <v>101</v>
      </c>
      <c r="D163">
        <v>1299</v>
      </c>
      <c r="E163">
        <v>31375.84615384616</v>
      </c>
      <c r="F163">
        <v>2598</v>
      </c>
      <c r="G163">
        <v>2</v>
      </c>
      <c r="H163">
        <v>2</v>
      </c>
      <c r="I163">
        <v>0</v>
      </c>
      <c r="J163">
        <v>0</v>
      </c>
      <c r="K163" t="s">
        <v>3227</v>
      </c>
    </row>
    <row r="164" spans="1:11" x14ac:dyDescent="0.2">
      <c r="A164" t="s">
        <v>3378</v>
      </c>
      <c r="B164" t="s">
        <v>3379</v>
      </c>
      <c r="C164" t="s">
        <v>101</v>
      </c>
      <c r="D164">
        <v>353.755</v>
      </c>
      <c r="E164">
        <v>10015.129999999999</v>
      </c>
      <c r="F164">
        <v>707.51</v>
      </c>
      <c r="G164">
        <v>22</v>
      </c>
      <c r="H164">
        <v>2</v>
      </c>
      <c r="I164">
        <v>0</v>
      </c>
      <c r="J164">
        <v>0</v>
      </c>
      <c r="K164" t="s">
        <v>3380</v>
      </c>
    </row>
    <row r="165" spans="1:11" x14ac:dyDescent="0.2">
      <c r="A165" t="s">
        <v>3507</v>
      </c>
      <c r="B165" t="s">
        <v>3508</v>
      </c>
      <c r="C165" t="s">
        <v>101</v>
      </c>
      <c r="D165">
        <v>72.204999999999998</v>
      </c>
      <c r="E165">
        <v>6734.16</v>
      </c>
      <c r="F165">
        <v>144.41</v>
      </c>
      <c r="G165">
        <v>77</v>
      </c>
      <c r="H165">
        <v>2</v>
      </c>
      <c r="I165">
        <v>6</v>
      </c>
      <c r="J165">
        <v>3</v>
      </c>
      <c r="K165" t="s">
        <v>3509</v>
      </c>
    </row>
    <row r="166" spans="1:11" x14ac:dyDescent="0.2">
      <c r="A166" t="s">
        <v>3453</v>
      </c>
      <c r="B166" t="s">
        <v>3454</v>
      </c>
      <c r="C166" t="s">
        <v>101</v>
      </c>
      <c r="D166">
        <v>150.63</v>
      </c>
      <c r="E166">
        <v>18533.990000000002</v>
      </c>
      <c r="F166">
        <v>301.26</v>
      </c>
      <c r="G166">
        <v>122</v>
      </c>
      <c r="H166">
        <v>2</v>
      </c>
      <c r="I166">
        <v>20</v>
      </c>
      <c r="J166">
        <v>4.0999999999999996</v>
      </c>
      <c r="K166" t="s">
        <v>3455</v>
      </c>
    </row>
    <row r="167" spans="1:11" x14ac:dyDescent="0.2">
      <c r="A167" t="s">
        <v>3465</v>
      </c>
      <c r="B167" t="s">
        <v>3466</v>
      </c>
      <c r="C167" t="s">
        <v>82</v>
      </c>
      <c r="D167">
        <v>137.745</v>
      </c>
      <c r="E167">
        <v>4823.7</v>
      </c>
      <c r="F167">
        <v>275.49</v>
      </c>
      <c r="G167">
        <v>37</v>
      </c>
      <c r="H167">
        <v>2</v>
      </c>
      <c r="I167">
        <v>34</v>
      </c>
      <c r="J167">
        <v>4.4000000000000004</v>
      </c>
      <c r="K167" t="s">
        <v>3467</v>
      </c>
    </row>
    <row r="168" spans="1:11" x14ac:dyDescent="0.2">
      <c r="A168" t="s">
        <v>3357</v>
      </c>
      <c r="B168" t="s">
        <v>3358</v>
      </c>
      <c r="C168" t="s">
        <v>101</v>
      </c>
      <c r="D168">
        <v>442.66</v>
      </c>
      <c r="E168">
        <v>58713.5</v>
      </c>
      <c r="F168">
        <v>885.32</v>
      </c>
      <c r="G168">
        <v>113</v>
      </c>
      <c r="H168">
        <v>2</v>
      </c>
      <c r="I168">
        <v>45</v>
      </c>
      <c r="J168">
        <v>4.0999999999999996</v>
      </c>
      <c r="K168" t="s">
        <v>3359</v>
      </c>
    </row>
    <row r="169" spans="1:11" x14ac:dyDescent="0.2">
      <c r="A169" t="s">
        <v>3504</v>
      </c>
      <c r="B169" t="s">
        <v>3505</v>
      </c>
      <c r="C169" t="s">
        <v>93</v>
      </c>
      <c r="D169">
        <v>72.94</v>
      </c>
      <c r="E169">
        <v>1761.781538461539</v>
      </c>
      <c r="F169">
        <v>145.88</v>
      </c>
      <c r="G169">
        <v>2</v>
      </c>
      <c r="H169">
        <v>2</v>
      </c>
      <c r="I169">
        <v>0</v>
      </c>
      <c r="J169">
        <v>0</v>
      </c>
      <c r="K169" t="s">
        <v>3506</v>
      </c>
    </row>
    <row r="170" spans="1:11" x14ac:dyDescent="0.2">
      <c r="A170" t="s">
        <v>3315</v>
      </c>
      <c r="B170" t="s">
        <v>3316</v>
      </c>
      <c r="C170" t="s">
        <v>101</v>
      </c>
      <c r="D170">
        <v>584.97</v>
      </c>
      <c r="E170">
        <v>12783.25769230769</v>
      </c>
      <c r="F170">
        <v>1169.94</v>
      </c>
      <c r="G170">
        <v>14</v>
      </c>
      <c r="H170">
        <v>2</v>
      </c>
      <c r="I170">
        <v>1</v>
      </c>
      <c r="J170">
        <v>4</v>
      </c>
      <c r="K170" t="s">
        <v>3317</v>
      </c>
    </row>
    <row r="171" spans="1:11" x14ac:dyDescent="0.2">
      <c r="A171" t="s">
        <v>3279</v>
      </c>
      <c r="B171" t="s">
        <v>3280</v>
      </c>
      <c r="C171" t="s">
        <v>101</v>
      </c>
      <c r="D171">
        <v>883.55</v>
      </c>
      <c r="E171">
        <v>23369.64</v>
      </c>
      <c r="F171">
        <v>1767.1</v>
      </c>
      <c r="G171">
        <v>29</v>
      </c>
      <c r="H171">
        <v>2</v>
      </c>
      <c r="I171">
        <v>11</v>
      </c>
      <c r="J171">
        <v>4.7</v>
      </c>
      <c r="K171" t="s">
        <v>3281</v>
      </c>
    </row>
    <row r="172" spans="1:11" x14ac:dyDescent="0.2">
      <c r="A172" t="s">
        <v>3330</v>
      </c>
      <c r="B172" t="s">
        <v>3331</v>
      </c>
      <c r="C172" t="s">
        <v>101</v>
      </c>
      <c r="D172">
        <v>543.40499999999997</v>
      </c>
      <c r="E172">
        <v>15296.896153846161</v>
      </c>
      <c r="F172">
        <v>1086.81</v>
      </c>
      <c r="G172">
        <v>13</v>
      </c>
      <c r="H172">
        <v>2</v>
      </c>
      <c r="I172">
        <v>1</v>
      </c>
      <c r="J172">
        <v>1</v>
      </c>
      <c r="K172" t="s">
        <v>3332</v>
      </c>
    </row>
    <row r="173" spans="1:11" x14ac:dyDescent="0.2">
      <c r="A173" t="s">
        <v>3234</v>
      </c>
      <c r="B173" t="s">
        <v>3235</v>
      </c>
      <c r="C173" t="s">
        <v>101</v>
      </c>
      <c r="D173">
        <v>1237.17</v>
      </c>
      <c r="E173">
        <v>176584.7</v>
      </c>
      <c r="F173">
        <v>2474.34</v>
      </c>
      <c r="G173">
        <v>159</v>
      </c>
      <c r="H173">
        <v>2</v>
      </c>
      <c r="I173">
        <v>45</v>
      </c>
      <c r="J173">
        <v>4.4000000000000004</v>
      </c>
      <c r="K173" t="s">
        <v>3236</v>
      </c>
    </row>
    <row r="174" spans="1:11" x14ac:dyDescent="0.2">
      <c r="A174" t="s">
        <v>3318</v>
      </c>
      <c r="B174" t="s">
        <v>3319</v>
      </c>
      <c r="C174" t="s">
        <v>101</v>
      </c>
      <c r="D174">
        <v>581.67499999999995</v>
      </c>
      <c r="E174">
        <v>33313.82</v>
      </c>
      <c r="F174">
        <v>1163.3499999999999</v>
      </c>
      <c r="G174">
        <v>55</v>
      </c>
      <c r="H174">
        <v>2</v>
      </c>
      <c r="I174">
        <v>74</v>
      </c>
      <c r="J174">
        <v>4.0999999999999996</v>
      </c>
      <c r="K174" t="s">
        <v>3320</v>
      </c>
    </row>
    <row r="175" spans="1:11" x14ac:dyDescent="0.2">
      <c r="A175" t="s">
        <v>3183</v>
      </c>
      <c r="B175" t="s">
        <v>3184</v>
      </c>
      <c r="C175" t="s">
        <v>101</v>
      </c>
      <c r="D175">
        <v>1758.35</v>
      </c>
      <c r="E175">
        <v>116257.56</v>
      </c>
      <c r="F175">
        <v>3516.7</v>
      </c>
      <c r="G175">
        <v>75</v>
      </c>
      <c r="H175">
        <v>2</v>
      </c>
      <c r="I175">
        <v>22</v>
      </c>
      <c r="J175">
        <v>3.7</v>
      </c>
      <c r="K175" t="s">
        <v>3185</v>
      </c>
    </row>
    <row r="176" spans="1:11" x14ac:dyDescent="0.2">
      <c r="A176" t="s">
        <v>3501</v>
      </c>
      <c r="B176" t="s">
        <v>3502</v>
      </c>
      <c r="C176" t="s">
        <v>82</v>
      </c>
      <c r="D176">
        <v>78.525000000000006</v>
      </c>
      <c r="E176">
        <v>14557.40923076923</v>
      </c>
      <c r="F176">
        <v>157.05000000000001</v>
      </c>
      <c r="G176">
        <v>156</v>
      </c>
      <c r="H176">
        <v>2</v>
      </c>
      <c r="I176">
        <v>350</v>
      </c>
      <c r="J176">
        <v>4.3</v>
      </c>
      <c r="K176" t="s">
        <v>3503</v>
      </c>
    </row>
    <row r="177" spans="1:11" x14ac:dyDescent="0.2">
      <c r="A177" t="s">
        <v>3543</v>
      </c>
      <c r="B177" t="s">
        <v>3544</v>
      </c>
      <c r="C177" t="s">
        <v>82</v>
      </c>
      <c r="D177">
        <v>16.73</v>
      </c>
      <c r="E177">
        <v>373.20769230769218</v>
      </c>
      <c r="F177">
        <v>33.46</v>
      </c>
      <c r="G177">
        <v>2</v>
      </c>
      <c r="H177">
        <v>2</v>
      </c>
      <c r="I177">
        <v>3</v>
      </c>
      <c r="J177">
        <v>4</v>
      </c>
      <c r="K177" t="s">
        <v>3545</v>
      </c>
    </row>
    <row r="178" spans="1:11" x14ac:dyDescent="0.2">
      <c r="A178" t="s">
        <v>3327</v>
      </c>
      <c r="B178" t="s">
        <v>3328</v>
      </c>
      <c r="C178" t="s">
        <v>101</v>
      </c>
      <c r="D178">
        <v>1102.99</v>
      </c>
      <c r="E178">
        <v>24487.098461538459</v>
      </c>
      <c r="F178">
        <v>1102.99</v>
      </c>
      <c r="G178">
        <v>24</v>
      </c>
      <c r="H178">
        <v>1</v>
      </c>
      <c r="I178">
        <v>386</v>
      </c>
      <c r="J178">
        <v>4.2</v>
      </c>
      <c r="K178" t="s">
        <v>3329</v>
      </c>
    </row>
    <row r="179" spans="1:11" x14ac:dyDescent="0.2">
      <c r="A179" t="s">
        <v>3333</v>
      </c>
      <c r="B179" t="s">
        <v>3334</v>
      </c>
      <c r="C179" t="s">
        <v>101</v>
      </c>
      <c r="D179">
        <v>1081.6400000000001</v>
      </c>
      <c r="E179">
        <v>145141.70000000001</v>
      </c>
      <c r="F179">
        <v>1081.6400000000001</v>
      </c>
      <c r="G179">
        <v>112</v>
      </c>
      <c r="H179">
        <v>1</v>
      </c>
      <c r="I179">
        <v>198</v>
      </c>
      <c r="J179">
        <v>4.0999999999999996</v>
      </c>
      <c r="K179" t="s">
        <v>3335</v>
      </c>
    </row>
    <row r="180" spans="1:11" x14ac:dyDescent="0.2">
      <c r="A180" t="s">
        <v>3408</v>
      </c>
      <c r="B180" t="s">
        <v>3409</v>
      </c>
      <c r="C180" t="s">
        <v>101</v>
      </c>
      <c r="D180">
        <v>495.65</v>
      </c>
      <c r="E180">
        <v>7741.071538461536</v>
      </c>
      <c r="F180">
        <v>495.65</v>
      </c>
      <c r="G180">
        <v>9</v>
      </c>
      <c r="H180">
        <v>1</v>
      </c>
      <c r="I180">
        <v>0</v>
      </c>
      <c r="J180">
        <v>0</v>
      </c>
      <c r="K180" t="s">
        <v>3410</v>
      </c>
    </row>
    <row r="181" spans="1:11" x14ac:dyDescent="0.2">
      <c r="A181" t="s">
        <v>3345</v>
      </c>
      <c r="B181" t="s">
        <v>3346</v>
      </c>
      <c r="C181" t="s">
        <v>97</v>
      </c>
      <c r="D181">
        <v>973.15</v>
      </c>
      <c r="E181">
        <v>5905.74</v>
      </c>
      <c r="F181">
        <v>973.15</v>
      </c>
      <c r="G181">
        <v>6</v>
      </c>
      <c r="H181">
        <v>1</v>
      </c>
      <c r="I181">
        <v>1</v>
      </c>
      <c r="J181">
        <v>5</v>
      </c>
      <c r="K181" t="s">
        <v>3347</v>
      </c>
    </row>
    <row r="182" spans="1:11" x14ac:dyDescent="0.2">
      <c r="A182" t="s">
        <v>3480</v>
      </c>
      <c r="B182" t="s">
        <v>3481</v>
      </c>
      <c r="C182" t="s">
        <v>101</v>
      </c>
      <c r="D182">
        <v>234.09</v>
      </c>
      <c r="E182">
        <v>2897.752307692308</v>
      </c>
      <c r="F182">
        <v>234.09</v>
      </c>
      <c r="G182">
        <v>12</v>
      </c>
      <c r="H182">
        <v>1</v>
      </c>
      <c r="I182">
        <v>0</v>
      </c>
      <c r="J182">
        <v>0</v>
      </c>
      <c r="K182" t="s">
        <v>3482</v>
      </c>
    </row>
    <row r="183" spans="1:11" x14ac:dyDescent="0.2">
      <c r="A183" t="s">
        <v>3321</v>
      </c>
      <c r="B183" t="s">
        <v>3322</v>
      </c>
      <c r="C183" t="s">
        <v>101</v>
      </c>
      <c r="D183">
        <v>1144.53</v>
      </c>
      <c r="E183">
        <v>25579.40923076923</v>
      </c>
      <c r="F183">
        <v>1144.53</v>
      </c>
      <c r="G183">
        <v>20</v>
      </c>
      <c r="H183">
        <v>1</v>
      </c>
      <c r="I183">
        <v>1</v>
      </c>
      <c r="J183">
        <v>4</v>
      </c>
      <c r="K183" t="s">
        <v>3323</v>
      </c>
    </row>
    <row r="184" spans="1:11" x14ac:dyDescent="0.2">
      <c r="A184" t="s">
        <v>3549</v>
      </c>
      <c r="B184" t="s">
        <v>3550</v>
      </c>
      <c r="C184" t="s">
        <v>93</v>
      </c>
      <c r="D184">
        <v>24.69</v>
      </c>
      <c r="E184">
        <v>455.03615384615392</v>
      </c>
      <c r="F184">
        <v>24.69</v>
      </c>
      <c r="G184">
        <v>13</v>
      </c>
      <c r="H184">
        <v>1</v>
      </c>
      <c r="I184">
        <v>0</v>
      </c>
      <c r="J184">
        <v>0</v>
      </c>
      <c r="K184" t="s">
        <v>3551</v>
      </c>
    </row>
    <row r="185" spans="1:11" x14ac:dyDescent="0.2">
      <c r="A185" t="s">
        <v>3381</v>
      </c>
      <c r="B185" t="s">
        <v>3382</v>
      </c>
      <c r="C185" t="s">
        <v>82</v>
      </c>
      <c r="D185">
        <v>674.15</v>
      </c>
      <c r="E185">
        <v>26803.7</v>
      </c>
      <c r="F185">
        <v>674.15</v>
      </c>
      <c r="G185">
        <v>32</v>
      </c>
      <c r="H185">
        <v>1</v>
      </c>
      <c r="I185">
        <v>9</v>
      </c>
      <c r="J185">
        <v>4.4000000000000004</v>
      </c>
      <c r="K185" t="s">
        <v>3383</v>
      </c>
    </row>
    <row r="186" spans="1:11" x14ac:dyDescent="0.2">
      <c r="A186" t="s">
        <v>3393</v>
      </c>
      <c r="B186" t="s">
        <v>3394</v>
      </c>
      <c r="C186" t="s">
        <v>101</v>
      </c>
      <c r="D186">
        <v>634.37</v>
      </c>
      <c r="E186">
        <v>7034.2330769230784</v>
      </c>
      <c r="F186">
        <v>634.37</v>
      </c>
      <c r="G186">
        <v>2</v>
      </c>
      <c r="H186">
        <v>1</v>
      </c>
      <c r="I186">
        <v>1</v>
      </c>
      <c r="J186">
        <v>1</v>
      </c>
      <c r="K186" t="s">
        <v>3395</v>
      </c>
    </row>
    <row r="187" spans="1:11" x14ac:dyDescent="0.2">
      <c r="A187" t="s">
        <v>3450</v>
      </c>
      <c r="B187" t="s">
        <v>3451</v>
      </c>
      <c r="C187" t="s">
        <v>101</v>
      </c>
      <c r="D187">
        <v>301.27</v>
      </c>
      <c r="E187">
        <v>5483.5176923076924</v>
      </c>
      <c r="F187">
        <v>301.27</v>
      </c>
      <c r="G187">
        <v>9</v>
      </c>
      <c r="H187">
        <v>1</v>
      </c>
      <c r="I187">
        <v>2</v>
      </c>
      <c r="J187">
        <v>5</v>
      </c>
      <c r="K187" t="s">
        <v>3452</v>
      </c>
    </row>
    <row r="188" spans="1:11" x14ac:dyDescent="0.2">
      <c r="A188" t="s">
        <v>3516</v>
      </c>
      <c r="B188" t="s">
        <v>3517</v>
      </c>
      <c r="C188" t="s">
        <v>101</v>
      </c>
      <c r="D188">
        <v>105</v>
      </c>
      <c r="E188">
        <v>1573.5146153846149</v>
      </c>
      <c r="F188">
        <v>105</v>
      </c>
      <c r="G188">
        <v>7</v>
      </c>
      <c r="H188">
        <v>1</v>
      </c>
      <c r="I188">
        <v>1</v>
      </c>
      <c r="J188">
        <v>5</v>
      </c>
      <c r="K188" t="s">
        <v>3518</v>
      </c>
    </row>
    <row r="189" spans="1:11" x14ac:dyDescent="0.2">
      <c r="A189" t="s">
        <v>3348</v>
      </c>
      <c r="B189" t="s">
        <v>3349</v>
      </c>
      <c r="C189" t="s">
        <v>101</v>
      </c>
      <c r="D189">
        <v>962.24</v>
      </c>
      <c r="E189">
        <v>56083.94</v>
      </c>
      <c r="F189">
        <v>962.24</v>
      </c>
      <c r="G189">
        <v>85</v>
      </c>
      <c r="H189">
        <v>1</v>
      </c>
      <c r="I189">
        <v>1186</v>
      </c>
      <c r="J189">
        <v>4.3</v>
      </c>
      <c r="K189" t="s">
        <v>3350</v>
      </c>
    </row>
    <row r="190" spans="1:11" x14ac:dyDescent="0.2">
      <c r="A190" t="s">
        <v>3513</v>
      </c>
      <c r="B190" t="s">
        <v>3514</v>
      </c>
      <c r="C190" t="s">
        <v>82</v>
      </c>
      <c r="D190">
        <v>123.12</v>
      </c>
      <c r="E190">
        <v>2710.53</v>
      </c>
      <c r="F190">
        <v>123.12</v>
      </c>
      <c r="G190">
        <v>26</v>
      </c>
      <c r="H190">
        <v>1</v>
      </c>
      <c r="I190">
        <v>2</v>
      </c>
      <c r="J190">
        <v>5</v>
      </c>
      <c r="K190" t="s">
        <v>3515</v>
      </c>
    </row>
    <row r="191" spans="1:11" x14ac:dyDescent="0.2">
      <c r="A191" t="s">
        <v>3432</v>
      </c>
      <c r="B191" t="s">
        <v>3433</v>
      </c>
      <c r="C191" t="s">
        <v>101</v>
      </c>
      <c r="D191">
        <v>436.37</v>
      </c>
      <c r="E191">
        <v>19374.25</v>
      </c>
      <c r="F191">
        <v>436.37</v>
      </c>
      <c r="G191">
        <v>43</v>
      </c>
      <c r="H191">
        <v>1</v>
      </c>
      <c r="I191">
        <v>2</v>
      </c>
      <c r="J191">
        <v>5</v>
      </c>
      <c r="K191" t="s">
        <v>3434</v>
      </c>
    </row>
    <row r="192" spans="1:11" x14ac:dyDescent="0.2">
      <c r="A192" t="s">
        <v>3387</v>
      </c>
      <c r="B192" t="s">
        <v>3388</v>
      </c>
      <c r="C192" t="s">
        <v>101</v>
      </c>
      <c r="D192">
        <v>651.71</v>
      </c>
      <c r="E192">
        <v>33316.31846153846</v>
      </c>
      <c r="F192">
        <v>651.71</v>
      </c>
      <c r="G192">
        <v>75</v>
      </c>
      <c r="H192">
        <v>1</v>
      </c>
      <c r="I192">
        <v>70</v>
      </c>
      <c r="J192">
        <v>4.2</v>
      </c>
      <c r="K192" t="s">
        <v>3389</v>
      </c>
    </row>
    <row r="193" spans="1:11" x14ac:dyDescent="0.2">
      <c r="A193" t="s">
        <v>3546</v>
      </c>
      <c r="B193" t="s">
        <v>3547</v>
      </c>
      <c r="C193" t="s">
        <v>82</v>
      </c>
      <c r="D193">
        <v>29.85</v>
      </c>
      <c r="E193">
        <v>661.18999999999994</v>
      </c>
      <c r="F193">
        <v>29.85</v>
      </c>
      <c r="G193">
        <v>28</v>
      </c>
      <c r="H193">
        <v>1</v>
      </c>
      <c r="I193">
        <v>752</v>
      </c>
      <c r="J193">
        <v>4.0999999999999996</v>
      </c>
      <c r="K193" t="s">
        <v>3548</v>
      </c>
    </row>
    <row r="194" spans="1:11" x14ac:dyDescent="0.2">
      <c r="A194" t="s">
        <v>3417</v>
      </c>
      <c r="B194" t="s">
        <v>3418</v>
      </c>
      <c r="C194" t="s">
        <v>101</v>
      </c>
      <c r="D194">
        <v>469.31</v>
      </c>
      <c r="E194">
        <v>54036.080000000009</v>
      </c>
      <c r="F194">
        <v>469.31</v>
      </c>
      <c r="G194">
        <v>104</v>
      </c>
      <c r="H194">
        <v>1</v>
      </c>
      <c r="I194">
        <v>19</v>
      </c>
      <c r="J194">
        <v>3.8</v>
      </c>
      <c r="K194" t="s">
        <v>3419</v>
      </c>
    </row>
    <row r="195" spans="1:11" x14ac:dyDescent="0.2">
      <c r="A195" t="s">
        <v>3420</v>
      </c>
      <c r="B195" t="s">
        <v>3421</v>
      </c>
      <c r="C195" t="s">
        <v>101</v>
      </c>
      <c r="D195">
        <v>467.58</v>
      </c>
      <c r="E195">
        <v>3995.9438461538462</v>
      </c>
      <c r="F195">
        <v>467.58</v>
      </c>
      <c r="G195">
        <v>3</v>
      </c>
      <c r="H195">
        <v>1</v>
      </c>
      <c r="I195">
        <v>1</v>
      </c>
      <c r="J195">
        <v>5</v>
      </c>
      <c r="K195" t="s">
        <v>3422</v>
      </c>
    </row>
    <row r="196" spans="1:11" x14ac:dyDescent="0.2">
      <c r="A196" t="s">
        <v>3423</v>
      </c>
      <c r="B196" t="s">
        <v>3424</v>
      </c>
      <c r="C196" t="s">
        <v>101</v>
      </c>
      <c r="D196">
        <v>467.37</v>
      </c>
      <c r="E196">
        <v>14573.26</v>
      </c>
      <c r="F196">
        <v>467.37</v>
      </c>
      <c r="G196">
        <v>33</v>
      </c>
      <c r="H196">
        <v>1</v>
      </c>
      <c r="I196">
        <v>3</v>
      </c>
      <c r="J196">
        <v>2.8</v>
      </c>
      <c r="K196" t="s">
        <v>3425</v>
      </c>
    </row>
    <row r="197" spans="1:11" x14ac:dyDescent="0.2">
      <c r="A197" t="s">
        <v>3405</v>
      </c>
      <c r="B197" t="s">
        <v>3406</v>
      </c>
      <c r="C197" t="s">
        <v>101</v>
      </c>
      <c r="D197">
        <v>503.95</v>
      </c>
      <c r="E197">
        <v>7837.7200000000012</v>
      </c>
      <c r="F197">
        <v>503.95</v>
      </c>
      <c r="G197">
        <v>19</v>
      </c>
      <c r="H197">
        <v>1</v>
      </c>
      <c r="I197">
        <v>3</v>
      </c>
      <c r="J197">
        <v>3.5</v>
      </c>
      <c r="K197" t="s">
        <v>3407</v>
      </c>
    </row>
    <row r="198" spans="1:11" x14ac:dyDescent="0.2">
      <c r="A198" t="s">
        <v>3429</v>
      </c>
      <c r="B198" t="s">
        <v>3430</v>
      </c>
      <c r="C198" t="s">
        <v>101</v>
      </c>
      <c r="D198">
        <v>443.53</v>
      </c>
      <c r="E198">
        <v>15967.36</v>
      </c>
      <c r="F198">
        <v>443.53</v>
      </c>
      <c r="G198">
        <v>44</v>
      </c>
      <c r="H198">
        <v>1</v>
      </c>
      <c r="I198">
        <v>416</v>
      </c>
      <c r="J198">
        <v>4.2</v>
      </c>
      <c r="K198" t="s">
        <v>3431</v>
      </c>
    </row>
    <row r="199" spans="1:11" x14ac:dyDescent="0.2">
      <c r="A199" t="s">
        <v>3459</v>
      </c>
      <c r="B199" t="s">
        <v>3460</v>
      </c>
      <c r="C199" t="s">
        <v>101</v>
      </c>
      <c r="D199">
        <v>293.47000000000003</v>
      </c>
      <c r="E199">
        <v>3829.4884615384608</v>
      </c>
      <c r="F199">
        <v>293.47000000000003</v>
      </c>
      <c r="G199">
        <v>6</v>
      </c>
      <c r="H199">
        <v>1</v>
      </c>
      <c r="I199">
        <v>10</v>
      </c>
      <c r="J199">
        <v>4.3</v>
      </c>
      <c r="K199" t="s">
        <v>3461</v>
      </c>
    </row>
    <row r="200" spans="1:11" x14ac:dyDescent="0.2">
      <c r="A200" t="s">
        <v>3561</v>
      </c>
      <c r="B200" t="s">
        <v>3562</v>
      </c>
      <c r="C200" t="s">
        <v>101</v>
      </c>
      <c r="D200">
        <v>177.92042424242419</v>
      </c>
      <c r="E200">
        <v>185705.02</v>
      </c>
      <c r="F200">
        <v>0</v>
      </c>
      <c r="G200">
        <v>1130</v>
      </c>
      <c r="H200">
        <v>0</v>
      </c>
      <c r="I200">
        <v>550</v>
      </c>
      <c r="J200">
        <v>4.4000000000000004</v>
      </c>
      <c r="K200" t="s">
        <v>3563</v>
      </c>
    </row>
    <row r="201" spans="1:11" x14ac:dyDescent="0.2">
      <c r="A201" t="s">
        <v>3570</v>
      </c>
      <c r="B201" t="s">
        <v>3571</v>
      </c>
      <c r="C201" t="s">
        <v>101</v>
      </c>
      <c r="D201">
        <v>455.2</v>
      </c>
      <c r="E201">
        <v>0</v>
      </c>
      <c r="F201">
        <v>0</v>
      </c>
      <c r="G201">
        <v>0</v>
      </c>
      <c r="H201">
        <v>0</v>
      </c>
      <c r="I201">
        <v>1555</v>
      </c>
      <c r="J201">
        <v>4.4000000000000004</v>
      </c>
      <c r="K201" t="s">
        <v>3572</v>
      </c>
    </row>
    <row r="202" spans="1:11" x14ac:dyDescent="0.2">
      <c r="A202" t="s">
        <v>3564</v>
      </c>
      <c r="B202" t="s">
        <v>3565</v>
      </c>
      <c r="C202" t="s">
        <v>101</v>
      </c>
      <c r="D202">
        <v>205.80695652173921</v>
      </c>
      <c r="E202">
        <v>52168.59</v>
      </c>
      <c r="F202">
        <v>0</v>
      </c>
      <c r="G202">
        <v>303</v>
      </c>
      <c r="H202">
        <v>0</v>
      </c>
      <c r="I202">
        <v>71</v>
      </c>
      <c r="J202">
        <v>3.6</v>
      </c>
      <c r="K202" t="s">
        <v>3566</v>
      </c>
    </row>
    <row r="203" spans="1:11" x14ac:dyDescent="0.2">
      <c r="A203" t="s">
        <v>3558</v>
      </c>
      <c r="B203" t="s">
        <v>3559</v>
      </c>
      <c r="C203" t="s">
        <v>101</v>
      </c>
      <c r="D203">
        <v>531.0293023255814</v>
      </c>
      <c r="E203">
        <v>355420.35</v>
      </c>
      <c r="F203">
        <v>0</v>
      </c>
      <c r="G203">
        <v>733</v>
      </c>
      <c r="H203">
        <v>0</v>
      </c>
      <c r="I203">
        <v>166</v>
      </c>
      <c r="J203">
        <v>4.3</v>
      </c>
      <c r="K203" t="s">
        <v>3560</v>
      </c>
    </row>
    <row r="204" spans="1:11" x14ac:dyDescent="0.2">
      <c r="A204" t="s">
        <v>3567</v>
      </c>
      <c r="B204" t="s">
        <v>3568</v>
      </c>
      <c r="C204" t="s">
        <v>101</v>
      </c>
      <c r="D204">
        <v>254.52952380952379</v>
      </c>
      <c r="E204">
        <v>145105.46</v>
      </c>
      <c r="F204">
        <v>0</v>
      </c>
      <c r="G204">
        <v>627</v>
      </c>
      <c r="H204">
        <v>0</v>
      </c>
      <c r="I204">
        <v>202</v>
      </c>
      <c r="J204">
        <v>4.0999999999999996</v>
      </c>
      <c r="K204" t="s">
        <v>3569</v>
      </c>
    </row>
    <row r="205" spans="1:11" x14ac:dyDescent="0.2">
      <c r="A205" t="s">
        <v>3609</v>
      </c>
      <c r="B205" t="s">
        <v>3610</v>
      </c>
      <c r="C205" t="s">
        <v>82</v>
      </c>
      <c r="D205">
        <v>529</v>
      </c>
      <c r="E205">
        <v>0</v>
      </c>
      <c r="F205">
        <v>0</v>
      </c>
      <c r="G205">
        <v>0</v>
      </c>
      <c r="H205">
        <v>0</v>
      </c>
      <c r="I205">
        <v>614</v>
      </c>
      <c r="J205">
        <v>4.3</v>
      </c>
      <c r="K205" t="s">
        <v>3611</v>
      </c>
    </row>
    <row r="206" spans="1:11" x14ac:dyDescent="0.2">
      <c r="A206" t="s">
        <v>3588</v>
      </c>
      <c r="B206" t="s">
        <v>3589</v>
      </c>
      <c r="C206" t="s">
        <v>82</v>
      </c>
      <c r="D206">
        <v>381.15</v>
      </c>
      <c r="E206">
        <v>575.27</v>
      </c>
      <c r="F206">
        <v>0</v>
      </c>
      <c r="G206">
        <v>2</v>
      </c>
      <c r="H206">
        <v>0</v>
      </c>
      <c r="I206">
        <v>0</v>
      </c>
      <c r="J206">
        <v>0</v>
      </c>
      <c r="K206" t="s">
        <v>3590</v>
      </c>
    </row>
    <row r="207" spans="1:11" x14ac:dyDescent="0.2">
      <c r="A207" t="s">
        <v>3573</v>
      </c>
      <c r="B207" t="s">
        <v>3574</v>
      </c>
      <c r="C207" t="s">
        <v>101</v>
      </c>
      <c r="D207">
        <v>192.5922222222222</v>
      </c>
      <c r="E207">
        <v>44247.4</v>
      </c>
      <c r="F207">
        <v>0</v>
      </c>
      <c r="G207">
        <v>235</v>
      </c>
      <c r="H207">
        <v>0</v>
      </c>
      <c r="I207">
        <v>70</v>
      </c>
      <c r="J207">
        <v>4.0999999999999996</v>
      </c>
      <c r="K207" t="s">
        <v>3575</v>
      </c>
    </row>
    <row r="208" spans="1:11" x14ac:dyDescent="0.2">
      <c r="A208" t="s">
        <v>3579</v>
      </c>
      <c r="B208" t="s">
        <v>3580</v>
      </c>
      <c r="C208" t="s">
        <v>82</v>
      </c>
      <c r="D208">
        <v>1151.1500000000001</v>
      </c>
      <c r="E208">
        <v>0</v>
      </c>
      <c r="F208">
        <v>0</v>
      </c>
      <c r="G208">
        <v>0</v>
      </c>
      <c r="H208">
        <v>0</v>
      </c>
      <c r="I208">
        <v>111</v>
      </c>
      <c r="J208">
        <v>4.5</v>
      </c>
      <c r="K208" t="s">
        <v>3581</v>
      </c>
    </row>
    <row r="209" spans="1:11" x14ac:dyDescent="0.2">
      <c r="A209" t="s">
        <v>3582</v>
      </c>
      <c r="B209" t="s">
        <v>3583</v>
      </c>
      <c r="C209" t="s">
        <v>82</v>
      </c>
      <c r="D209">
        <v>162.0167039106145</v>
      </c>
      <c r="E209">
        <v>352323.12</v>
      </c>
      <c r="F209">
        <v>0</v>
      </c>
      <c r="G209">
        <v>2431</v>
      </c>
      <c r="H209">
        <v>0</v>
      </c>
      <c r="I209">
        <v>123</v>
      </c>
      <c r="J209">
        <v>4.2</v>
      </c>
      <c r="K209" t="s">
        <v>3584</v>
      </c>
    </row>
    <row r="210" spans="1:11" x14ac:dyDescent="0.2">
      <c r="A210" t="s">
        <v>3576</v>
      </c>
      <c r="B210" t="s">
        <v>3577</v>
      </c>
      <c r="C210" t="s">
        <v>82</v>
      </c>
      <c r="D210">
        <v>276.44</v>
      </c>
      <c r="E210">
        <v>0</v>
      </c>
      <c r="F210">
        <v>0</v>
      </c>
      <c r="G210">
        <v>0</v>
      </c>
      <c r="H210">
        <v>0</v>
      </c>
      <c r="I210">
        <v>1</v>
      </c>
      <c r="J210">
        <v>5</v>
      </c>
      <c r="K210" t="s">
        <v>3578</v>
      </c>
    </row>
    <row r="211" spans="1:11" x14ac:dyDescent="0.2">
      <c r="A211" t="s">
        <v>3615</v>
      </c>
      <c r="B211" t="s">
        <v>3616</v>
      </c>
      <c r="C211" t="s">
        <v>82</v>
      </c>
      <c r="D211">
        <v>23.996923076923071</v>
      </c>
      <c r="E211">
        <v>10321.42</v>
      </c>
      <c r="F211">
        <v>0</v>
      </c>
      <c r="G211">
        <v>532</v>
      </c>
      <c r="H211">
        <v>0</v>
      </c>
      <c r="I211">
        <v>79</v>
      </c>
      <c r="J211">
        <v>4.4000000000000004</v>
      </c>
      <c r="K211" t="s">
        <v>3617</v>
      </c>
    </row>
    <row r="212" spans="1:11" x14ac:dyDescent="0.2">
      <c r="A212" t="s">
        <v>3591</v>
      </c>
      <c r="B212" t="s">
        <v>3592</v>
      </c>
      <c r="C212" t="s">
        <v>101</v>
      </c>
      <c r="D212">
        <v>429.99</v>
      </c>
      <c r="E212">
        <v>2756.69</v>
      </c>
      <c r="F212">
        <v>0</v>
      </c>
      <c r="G212">
        <v>6</v>
      </c>
      <c r="H212">
        <v>0</v>
      </c>
      <c r="I212">
        <v>0</v>
      </c>
      <c r="J212">
        <v>0</v>
      </c>
      <c r="K212" t="s">
        <v>3593</v>
      </c>
    </row>
    <row r="213" spans="1:11" x14ac:dyDescent="0.2">
      <c r="A213" t="s">
        <v>3594</v>
      </c>
      <c r="B213" t="s">
        <v>3595</v>
      </c>
      <c r="C213" t="s">
        <v>82</v>
      </c>
      <c r="D213">
        <v>44.05</v>
      </c>
      <c r="E213">
        <v>0</v>
      </c>
      <c r="F213">
        <v>0</v>
      </c>
      <c r="G213">
        <v>0</v>
      </c>
      <c r="H213">
        <v>0</v>
      </c>
      <c r="I213">
        <v>1</v>
      </c>
      <c r="J213">
        <v>5</v>
      </c>
      <c r="K213" t="s">
        <v>3596</v>
      </c>
    </row>
    <row r="214" spans="1:11" x14ac:dyDescent="0.2">
      <c r="A214" t="s">
        <v>3597</v>
      </c>
      <c r="B214" t="s">
        <v>3598</v>
      </c>
      <c r="C214" t="s">
        <v>101</v>
      </c>
      <c r="D214">
        <v>499.99</v>
      </c>
      <c r="E214">
        <v>1199.95</v>
      </c>
      <c r="F214">
        <v>0</v>
      </c>
      <c r="G214">
        <v>2</v>
      </c>
      <c r="H214">
        <v>0</v>
      </c>
      <c r="I214">
        <v>0</v>
      </c>
      <c r="J214">
        <v>0</v>
      </c>
      <c r="K214" t="s">
        <v>3599</v>
      </c>
    </row>
    <row r="215" spans="1:11" x14ac:dyDescent="0.2">
      <c r="A215" t="s">
        <v>3600</v>
      </c>
      <c r="B215" t="s">
        <v>3601</v>
      </c>
      <c r="C215" t="s">
        <v>82</v>
      </c>
      <c r="D215">
        <v>28</v>
      </c>
      <c r="E215">
        <v>0</v>
      </c>
      <c r="F215">
        <v>0</v>
      </c>
      <c r="G215">
        <v>0</v>
      </c>
      <c r="H215">
        <v>0</v>
      </c>
      <c r="I215">
        <v>1</v>
      </c>
      <c r="J215">
        <v>5</v>
      </c>
      <c r="K215" t="s">
        <v>3602</v>
      </c>
    </row>
    <row r="216" spans="1:11" x14ac:dyDescent="0.2">
      <c r="A216" t="s">
        <v>3603</v>
      </c>
      <c r="B216" t="s">
        <v>3604</v>
      </c>
      <c r="C216" t="s">
        <v>101</v>
      </c>
      <c r="D216">
        <v>429</v>
      </c>
      <c r="E216">
        <v>0</v>
      </c>
      <c r="F216">
        <v>0</v>
      </c>
      <c r="G216">
        <v>0</v>
      </c>
      <c r="H216">
        <v>0</v>
      </c>
      <c r="I216">
        <v>0</v>
      </c>
      <c r="J216">
        <v>0</v>
      </c>
      <c r="K216" t="s">
        <v>3605</v>
      </c>
    </row>
    <row r="217" spans="1:11" x14ac:dyDescent="0.2">
      <c r="A217" t="s">
        <v>3606</v>
      </c>
      <c r="B217" t="s">
        <v>3607</v>
      </c>
      <c r="C217" t="s">
        <v>101</v>
      </c>
      <c r="D217">
        <v>499</v>
      </c>
      <c r="E217">
        <v>4282.6000000000004</v>
      </c>
      <c r="F217">
        <v>0</v>
      </c>
      <c r="G217">
        <v>9</v>
      </c>
      <c r="H217">
        <v>0</v>
      </c>
      <c r="I217">
        <v>0</v>
      </c>
      <c r="J217">
        <v>0</v>
      </c>
      <c r="K217" t="s">
        <v>3608</v>
      </c>
    </row>
    <row r="218" spans="1:11" x14ac:dyDescent="0.2">
      <c r="A218" t="s">
        <v>3585</v>
      </c>
      <c r="B218" t="s">
        <v>3586</v>
      </c>
      <c r="C218" t="s">
        <v>82</v>
      </c>
      <c r="D218">
        <v>126.54909090909091</v>
      </c>
      <c r="E218">
        <v>6684.52</v>
      </c>
      <c r="F218">
        <v>0</v>
      </c>
      <c r="G218">
        <v>44</v>
      </c>
      <c r="H218">
        <v>0</v>
      </c>
      <c r="I218">
        <v>31</v>
      </c>
      <c r="J218">
        <v>4</v>
      </c>
      <c r="K218" t="s">
        <v>3587</v>
      </c>
    </row>
    <row r="219" spans="1:11" x14ac:dyDescent="0.2">
      <c r="A219" t="s">
        <v>3645</v>
      </c>
      <c r="B219" t="s">
        <v>3646</v>
      </c>
      <c r="C219" t="s">
        <v>82</v>
      </c>
      <c r="D219">
        <v>141.57</v>
      </c>
      <c r="E219">
        <v>23816.86</v>
      </c>
      <c r="F219">
        <v>0</v>
      </c>
      <c r="G219">
        <v>179</v>
      </c>
      <c r="H219">
        <v>0</v>
      </c>
      <c r="I219">
        <v>64</v>
      </c>
      <c r="J219">
        <v>3.8</v>
      </c>
      <c r="K219" t="s">
        <v>3647</v>
      </c>
    </row>
    <row r="220" spans="1:11" x14ac:dyDescent="0.2">
      <c r="A220" t="s">
        <v>3552</v>
      </c>
      <c r="B220" t="s">
        <v>3553</v>
      </c>
      <c r="C220" t="s">
        <v>101</v>
      </c>
      <c r="D220">
        <v>927.2</v>
      </c>
      <c r="E220">
        <v>10262.82</v>
      </c>
      <c r="F220">
        <v>0</v>
      </c>
      <c r="G220">
        <v>10</v>
      </c>
      <c r="H220">
        <v>0</v>
      </c>
      <c r="I220">
        <v>3</v>
      </c>
      <c r="J220">
        <v>5</v>
      </c>
      <c r="K220" t="s">
        <v>3554</v>
      </c>
    </row>
    <row r="221" spans="1:11" x14ac:dyDescent="0.2">
      <c r="A221" t="s">
        <v>3636</v>
      </c>
      <c r="B221" t="s">
        <v>3637</v>
      </c>
      <c r="C221" t="s">
        <v>101</v>
      </c>
      <c r="D221">
        <v>1143.6400000000001</v>
      </c>
      <c r="E221">
        <v>19174.41</v>
      </c>
      <c r="F221">
        <v>0</v>
      </c>
      <c r="G221">
        <v>16</v>
      </c>
      <c r="H221">
        <v>0</v>
      </c>
      <c r="I221">
        <v>4</v>
      </c>
      <c r="J221">
        <v>5</v>
      </c>
      <c r="K221" t="s">
        <v>3638</v>
      </c>
    </row>
    <row r="222" spans="1:11" x14ac:dyDescent="0.2">
      <c r="A222" t="s">
        <v>3639</v>
      </c>
      <c r="B222" t="s">
        <v>3640</v>
      </c>
      <c r="C222" t="s">
        <v>126</v>
      </c>
      <c r="D222">
        <v>299</v>
      </c>
      <c r="E222">
        <v>3297.49</v>
      </c>
      <c r="F222">
        <v>0</v>
      </c>
      <c r="G222">
        <v>11</v>
      </c>
      <c r="H222">
        <v>0</v>
      </c>
      <c r="I222">
        <v>0</v>
      </c>
      <c r="J222">
        <v>0</v>
      </c>
      <c r="K222" t="s">
        <v>3641</v>
      </c>
    </row>
    <row r="223" spans="1:11" x14ac:dyDescent="0.2">
      <c r="A223" t="s">
        <v>3648</v>
      </c>
      <c r="B223" t="s">
        <v>3649</v>
      </c>
      <c r="C223" t="s">
        <v>101</v>
      </c>
      <c r="D223">
        <v>1500.28</v>
      </c>
      <c r="E223">
        <v>69446.340000000011</v>
      </c>
      <c r="F223">
        <v>0</v>
      </c>
      <c r="G223">
        <v>54</v>
      </c>
      <c r="H223">
        <v>0</v>
      </c>
      <c r="I223">
        <v>3</v>
      </c>
      <c r="J223">
        <v>5</v>
      </c>
      <c r="K223" t="s">
        <v>3650</v>
      </c>
    </row>
    <row r="224" spans="1:11" x14ac:dyDescent="0.2">
      <c r="A224" t="s">
        <v>3657</v>
      </c>
      <c r="B224" t="s">
        <v>3658</v>
      </c>
      <c r="C224" t="s">
        <v>93</v>
      </c>
      <c r="D224">
        <v>399</v>
      </c>
      <c r="E224">
        <v>1770.03</v>
      </c>
      <c r="F224">
        <v>0</v>
      </c>
      <c r="G224">
        <v>4</v>
      </c>
      <c r="H224">
        <v>0</v>
      </c>
      <c r="I224">
        <v>0</v>
      </c>
      <c r="J224">
        <v>0</v>
      </c>
      <c r="K224" t="s">
        <v>3659</v>
      </c>
    </row>
    <row r="225" spans="1:11" x14ac:dyDescent="0.2">
      <c r="A225" t="s">
        <v>3555</v>
      </c>
      <c r="B225" t="s">
        <v>3556</v>
      </c>
      <c r="C225" t="s">
        <v>101</v>
      </c>
      <c r="D225">
        <v>429</v>
      </c>
      <c r="E225">
        <v>1792.31</v>
      </c>
      <c r="F225">
        <v>0</v>
      </c>
      <c r="G225">
        <v>4</v>
      </c>
      <c r="H225">
        <v>0</v>
      </c>
      <c r="I225">
        <v>0</v>
      </c>
      <c r="J225">
        <v>0</v>
      </c>
      <c r="K225" t="s">
        <v>3557</v>
      </c>
    </row>
    <row r="226" spans="1:11" x14ac:dyDescent="0.2">
      <c r="A226" t="s">
        <v>3618</v>
      </c>
      <c r="B226" t="s">
        <v>3619</v>
      </c>
      <c r="C226" t="s">
        <v>101</v>
      </c>
      <c r="D226">
        <v>2158.2199999999998</v>
      </c>
      <c r="E226">
        <v>24257.96</v>
      </c>
      <c r="F226">
        <v>0</v>
      </c>
      <c r="G226">
        <v>13</v>
      </c>
      <c r="H226">
        <v>0</v>
      </c>
      <c r="I226">
        <v>54</v>
      </c>
      <c r="J226">
        <v>3.8</v>
      </c>
      <c r="K226" t="s">
        <v>3620</v>
      </c>
    </row>
    <row r="227" spans="1:11" x14ac:dyDescent="0.2">
      <c r="A227" t="s">
        <v>3654</v>
      </c>
      <c r="B227" t="s">
        <v>3655</v>
      </c>
      <c r="C227" t="s">
        <v>101</v>
      </c>
      <c r="D227">
        <v>1818.2</v>
      </c>
      <c r="E227">
        <v>26357.52</v>
      </c>
      <c r="F227">
        <v>0</v>
      </c>
      <c r="G227">
        <v>21</v>
      </c>
      <c r="H227">
        <v>0</v>
      </c>
      <c r="I227">
        <v>4</v>
      </c>
      <c r="J227">
        <v>3.7</v>
      </c>
      <c r="K227" t="s">
        <v>3656</v>
      </c>
    </row>
    <row r="228" spans="1:11" x14ac:dyDescent="0.2">
      <c r="A228" t="s">
        <v>3624</v>
      </c>
      <c r="B228" t="s">
        <v>3625</v>
      </c>
      <c r="C228" t="s">
        <v>82</v>
      </c>
      <c r="D228">
        <v>78.580624999999998</v>
      </c>
      <c r="E228">
        <v>9362.64</v>
      </c>
      <c r="F228">
        <v>0</v>
      </c>
      <c r="G228">
        <v>117</v>
      </c>
      <c r="H228">
        <v>0</v>
      </c>
      <c r="I228">
        <v>3</v>
      </c>
      <c r="J228">
        <v>2.6</v>
      </c>
      <c r="K228" t="s">
        <v>3626</v>
      </c>
    </row>
    <row r="229" spans="1:11" x14ac:dyDescent="0.2">
      <c r="A229" t="s">
        <v>3627</v>
      </c>
      <c r="B229" t="s">
        <v>3628</v>
      </c>
      <c r="C229" t="s">
        <v>101</v>
      </c>
      <c r="D229">
        <v>717.84500000000003</v>
      </c>
      <c r="E229">
        <v>6717.8700000000008</v>
      </c>
      <c r="F229">
        <v>0</v>
      </c>
      <c r="G229">
        <v>10</v>
      </c>
      <c r="H229">
        <v>0</v>
      </c>
      <c r="I229">
        <v>1</v>
      </c>
      <c r="J229">
        <v>5</v>
      </c>
      <c r="K229" t="s">
        <v>3629</v>
      </c>
    </row>
    <row r="230" spans="1:11" x14ac:dyDescent="0.2">
      <c r="A230" t="s">
        <v>3630</v>
      </c>
      <c r="B230" t="s">
        <v>3631</v>
      </c>
      <c r="C230" t="s">
        <v>101</v>
      </c>
      <c r="D230">
        <v>839</v>
      </c>
      <c r="E230">
        <v>57118.32</v>
      </c>
      <c r="F230">
        <v>0</v>
      </c>
      <c r="G230">
        <v>95</v>
      </c>
      <c r="H230">
        <v>0</v>
      </c>
      <c r="I230">
        <v>613</v>
      </c>
      <c r="J230">
        <v>4.3</v>
      </c>
      <c r="K230" t="s">
        <v>3632</v>
      </c>
    </row>
    <row r="231" spans="1:11" x14ac:dyDescent="0.2">
      <c r="A231" t="s">
        <v>3612</v>
      </c>
      <c r="B231" t="s">
        <v>3613</v>
      </c>
      <c r="C231" t="s">
        <v>93</v>
      </c>
      <c r="D231">
        <v>29.962499999999999</v>
      </c>
      <c r="E231">
        <v>4917.84</v>
      </c>
      <c r="F231">
        <v>0</v>
      </c>
      <c r="G231">
        <v>165</v>
      </c>
      <c r="H231">
        <v>0</v>
      </c>
      <c r="I231">
        <v>7</v>
      </c>
      <c r="J231">
        <v>3.9</v>
      </c>
      <c r="K231" t="s">
        <v>3614</v>
      </c>
    </row>
    <row r="232" spans="1:11" x14ac:dyDescent="0.2">
      <c r="A232" t="s">
        <v>3633</v>
      </c>
      <c r="B232" t="s">
        <v>3634</v>
      </c>
      <c r="C232" t="s">
        <v>101</v>
      </c>
      <c r="D232">
        <v>689</v>
      </c>
      <c r="E232">
        <v>0</v>
      </c>
      <c r="F232">
        <v>0</v>
      </c>
      <c r="G232">
        <v>0</v>
      </c>
      <c r="H232">
        <v>0</v>
      </c>
      <c r="I232">
        <v>37</v>
      </c>
      <c r="J232">
        <v>4.5</v>
      </c>
      <c r="K232" t="s">
        <v>3635</v>
      </c>
    </row>
    <row r="233" spans="1:11" x14ac:dyDescent="0.2">
      <c r="A233" t="s">
        <v>3642</v>
      </c>
      <c r="B233" t="s">
        <v>3643</v>
      </c>
      <c r="C233" t="s">
        <v>101</v>
      </c>
      <c r="D233">
        <v>382.77</v>
      </c>
      <c r="E233">
        <v>4245.8099999999986</v>
      </c>
      <c r="F233">
        <v>0</v>
      </c>
      <c r="G233">
        <v>12</v>
      </c>
      <c r="H233">
        <v>0</v>
      </c>
      <c r="I233">
        <v>96</v>
      </c>
      <c r="J233">
        <v>4.2</v>
      </c>
      <c r="K233" t="s">
        <v>3644</v>
      </c>
    </row>
    <row r="234" spans="1:11" x14ac:dyDescent="0.2">
      <c r="A234" t="s">
        <v>3651</v>
      </c>
      <c r="B234" t="s">
        <v>3652</v>
      </c>
      <c r="C234" t="s">
        <v>101</v>
      </c>
      <c r="D234">
        <v>1165.562727272727</v>
      </c>
      <c r="E234">
        <v>150824.97</v>
      </c>
      <c r="F234">
        <v>0</v>
      </c>
      <c r="G234">
        <v>136</v>
      </c>
      <c r="H234">
        <v>0</v>
      </c>
      <c r="I234">
        <v>86</v>
      </c>
      <c r="J234">
        <v>4.0999999999999996</v>
      </c>
      <c r="K234" t="s">
        <v>3653</v>
      </c>
    </row>
    <row r="235" spans="1:11" x14ac:dyDescent="0.2">
      <c r="A235" t="s">
        <v>3621</v>
      </c>
      <c r="B235" t="s">
        <v>3622</v>
      </c>
      <c r="C235" t="s">
        <v>101</v>
      </c>
      <c r="D235">
        <v>429</v>
      </c>
      <c r="E235">
        <v>12984.59</v>
      </c>
      <c r="F235">
        <v>0</v>
      </c>
      <c r="G235">
        <v>30</v>
      </c>
      <c r="H235">
        <v>0</v>
      </c>
      <c r="I235">
        <v>2</v>
      </c>
      <c r="J235">
        <v>5</v>
      </c>
      <c r="K235" t="s">
        <v>3623</v>
      </c>
    </row>
    <row r="236" spans="1:11" x14ac:dyDescent="0.2">
      <c r="A236" t="s">
        <v>3660</v>
      </c>
      <c r="B236" t="s">
        <v>3661</v>
      </c>
      <c r="C236" t="s">
        <v>101</v>
      </c>
      <c r="D236">
        <v>136.65375</v>
      </c>
      <c r="E236">
        <v>23761.43</v>
      </c>
      <c r="F236">
        <v>0</v>
      </c>
      <c r="G236">
        <v>182</v>
      </c>
      <c r="H236">
        <v>0</v>
      </c>
      <c r="I236">
        <v>364</v>
      </c>
      <c r="J236">
        <v>4.3</v>
      </c>
      <c r="K236" t="s">
        <v>3662</v>
      </c>
    </row>
    <row r="237" spans="1:11" x14ac:dyDescent="0.2">
      <c r="A237" t="s">
        <v>3663</v>
      </c>
      <c r="B237" t="s">
        <v>3664</v>
      </c>
      <c r="C237" t="s">
        <v>82</v>
      </c>
      <c r="D237">
        <v>166.26925925925929</v>
      </c>
      <c r="E237">
        <v>40049.85</v>
      </c>
      <c r="F237">
        <v>0</v>
      </c>
      <c r="G237">
        <v>257</v>
      </c>
      <c r="H237">
        <v>0</v>
      </c>
      <c r="I237">
        <v>20</v>
      </c>
      <c r="J237">
        <v>4.5</v>
      </c>
      <c r="K237" t="s">
        <v>3665</v>
      </c>
    </row>
    <row r="238" spans="1:11" x14ac:dyDescent="0.2">
      <c r="A238" t="s">
        <v>3666</v>
      </c>
      <c r="B238" t="s">
        <v>3667</v>
      </c>
      <c r="C238" t="s">
        <v>101</v>
      </c>
      <c r="D238">
        <v>201.94826530612249</v>
      </c>
      <c r="E238">
        <v>60958.789999999994</v>
      </c>
      <c r="F238">
        <v>0</v>
      </c>
      <c r="G238">
        <v>340</v>
      </c>
      <c r="H238">
        <v>0</v>
      </c>
      <c r="I238">
        <v>47</v>
      </c>
      <c r="J238">
        <v>4</v>
      </c>
      <c r="K238" t="s">
        <v>3668</v>
      </c>
    </row>
    <row r="239" spans="1:11" x14ac:dyDescent="0.2">
      <c r="A239" t="s">
        <v>3669</v>
      </c>
      <c r="B239" t="s">
        <v>3670</v>
      </c>
      <c r="C239" t="s">
        <v>101</v>
      </c>
      <c r="D239">
        <v>245.11</v>
      </c>
      <c r="E239">
        <v>31483.07</v>
      </c>
      <c r="F239">
        <v>0</v>
      </c>
      <c r="G239">
        <v>126</v>
      </c>
      <c r="H239">
        <v>0</v>
      </c>
      <c r="I239">
        <v>229</v>
      </c>
      <c r="J239">
        <v>4.4000000000000004</v>
      </c>
      <c r="K239" t="s">
        <v>3671</v>
      </c>
    </row>
    <row r="240" spans="1:11" x14ac:dyDescent="0.2">
      <c r="A240" t="s">
        <v>3672</v>
      </c>
      <c r="B240" t="s">
        <v>3673</v>
      </c>
      <c r="C240" t="s">
        <v>101</v>
      </c>
      <c r="D240">
        <v>699</v>
      </c>
      <c r="E240">
        <v>0</v>
      </c>
      <c r="F240">
        <v>0</v>
      </c>
      <c r="G240">
        <v>0</v>
      </c>
      <c r="H240">
        <v>0</v>
      </c>
      <c r="I240">
        <v>1</v>
      </c>
      <c r="J240">
        <v>5</v>
      </c>
      <c r="K240" t="s">
        <v>3674</v>
      </c>
    </row>
    <row r="241" spans="1:11" x14ac:dyDescent="0.2">
      <c r="A241" t="s">
        <v>3675</v>
      </c>
      <c r="B241" t="s">
        <v>3676</v>
      </c>
      <c r="C241" t="s">
        <v>101</v>
      </c>
      <c r="D241">
        <v>239</v>
      </c>
      <c r="E241">
        <v>11515.77</v>
      </c>
      <c r="F241">
        <v>0</v>
      </c>
      <c r="G241">
        <v>45</v>
      </c>
      <c r="H241">
        <v>0</v>
      </c>
      <c r="I241">
        <v>170</v>
      </c>
      <c r="J241">
        <v>4.2</v>
      </c>
      <c r="K241" t="s">
        <v>3677</v>
      </c>
    </row>
    <row r="242" spans="1:11" x14ac:dyDescent="0.2">
      <c r="A242" t="s">
        <v>3678</v>
      </c>
      <c r="B242" t="s">
        <v>3679</v>
      </c>
      <c r="C242" t="s">
        <v>97</v>
      </c>
      <c r="D242">
        <v>1499</v>
      </c>
      <c r="E242">
        <v>3531.22</v>
      </c>
      <c r="F242">
        <v>0</v>
      </c>
      <c r="G242">
        <v>3</v>
      </c>
      <c r="H242">
        <v>0</v>
      </c>
      <c r="I242">
        <v>3</v>
      </c>
      <c r="J242">
        <v>5</v>
      </c>
      <c r="K242" t="s">
        <v>3680</v>
      </c>
    </row>
    <row r="243" spans="1:11" x14ac:dyDescent="0.2">
      <c r="A243" t="s">
        <v>3681</v>
      </c>
      <c r="B243" t="s">
        <v>3682</v>
      </c>
      <c r="C243" t="s">
        <v>101</v>
      </c>
      <c r="D243">
        <v>310</v>
      </c>
      <c r="E243">
        <v>11710.35</v>
      </c>
      <c r="F243">
        <v>0</v>
      </c>
      <c r="G243">
        <v>42</v>
      </c>
      <c r="H243">
        <v>0</v>
      </c>
      <c r="I243">
        <v>4</v>
      </c>
      <c r="J243">
        <v>4.5999999999999996</v>
      </c>
      <c r="K243" t="s">
        <v>3683</v>
      </c>
    </row>
    <row r="244" spans="1:11" x14ac:dyDescent="0.2">
      <c r="A244" t="s">
        <v>3684</v>
      </c>
      <c r="B244" t="s">
        <v>3685</v>
      </c>
      <c r="C244" t="s">
        <v>101</v>
      </c>
      <c r="D244">
        <v>645</v>
      </c>
      <c r="E244">
        <v>2545.9299999999998</v>
      </c>
      <c r="F244">
        <v>0</v>
      </c>
      <c r="G244">
        <v>4</v>
      </c>
      <c r="H244">
        <v>0</v>
      </c>
      <c r="I244">
        <v>7</v>
      </c>
      <c r="J244">
        <v>4.7</v>
      </c>
      <c r="K244" t="s">
        <v>3686</v>
      </c>
    </row>
    <row r="245" spans="1:11" x14ac:dyDescent="0.2">
      <c r="A245" t="s">
        <v>3687</v>
      </c>
      <c r="B245" t="s">
        <v>3688</v>
      </c>
      <c r="C245" t="s">
        <v>101</v>
      </c>
      <c r="D245">
        <v>119</v>
      </c>
      <c r="E245">
        <v>226.97</v>
      </c>
      <c r="F245">
        <v>0</v>
      </c>
      <c r="G245">
        <v>1</v>
      </c>
      <c r="H245">
        <v>0</v>
      </c>
      <c r="I245">
        <v>0</v>
      </c>
      <c r="J245">
        <v>0</v>
      </c>
      <c r="K245" t="s">
        <v>3689</v>
      </c>
    </row>
    <row r="246" spans="1:11" x14ac:dyDescent="0.2">
      <c r="A246" t="s">
        <v>3690</v>
      </c>
      <c r="B246" t="s">
        <v>3691</v>
      </c>
      <c r="C246" t="s">
        <v>101</v>
      </c>
      <c r="D246">
        <v>492.15</v>
      </c>
      <c r="E246">
        <v>11168.3</v>
      </c>
      <c r="F246">
        <v>0</v>
      </c>
      <c r="G246">
        <v>23</v>
      </c>
      <c r="H246">
        <v>0</v>
      </c>
      <c r="I246">
        <v>7</v>
      </c>
      <c r="J246">
        <v>2.7</v>
      </c>
      <c r="K246" t="s">
        <v>3692</v>
      </c>
    </row>
    <row r="247" spans="1:11" x14ac:dyDescent="0.2">
      <c r="A247" t="s">
        <v>3693</v>
      </c>
      <c r="B247" t="s">
        <v>3694</v>
      </c>
      <c r="C247" t="s">
        <v>101</v>
      </c>
      <c r="D247">
        <v>749</v>
      </c>
      <c r="E247">
        <v>25290.75</v>
      </c>
      <c r="F247">
        <v>0</v>
      </c>
      <c r="G247">
        <v>30</v>
      </c>
      <c r="H247">
        <v>0</v>
      </c>
      <c r="I247">
        <v>81</v>
      </c>
      <c r="J247">
        <v>4.4000000000000004</v>
      </c>
      <c r="K247" t="s">
        <v>3695</v>
      </c>
    </row>
    <row r="248" spans="1:11" x14ac:dyDescent="0.2">
      <c r="A248" t="s">
        <v>3696</v>
      </c>
      <c r="B248" t="s">
        <v>3697</v>
      </c>
      <c r="C248" t="s">
        <v>101</v>
      </c>
      <c r="D248">
        <v>899</v>
      </c>
      <c r="E248">
        <v>6710.07</v>
      </c>
      <c r="F248">
        <v>0</v>
      </c>
      <c r="G248">
        <v>8</v>
      </c>
      <c r="H248">
        <v>0</v>
      </c>
      <c r="I248">
        <v>10</v>
      </c>
      <c r="J248">
        <v>4.3</v>
      </c>
      <c r="K248" t="s">
        <v>3698</v>
      </c>
    </row>
    <row r="249" spans="1:11" x14ac:dyDescent="0.2">
      <c r="A249" t="s">
        <v>3699</v>
      </c>
      <c r="B249" t="s">
        <v>3700</v>
      </c>
      <c r="C249" t="s">
        <v>101</v>
      </c>
      <c r="D249">
        <v>452</v>
      </c>
      <c r="E249">
        <v>14385.42</v>
      </c>
      <c r="F249">
        <v>0</v>
      </c>
      <c r="G249">
        <v>31</v>
      </c>
      <c r="H249">
        <v>0</v>
      </c>
      <c r="I249">
        <v>3</v>
      </c>
      <c r="J249">
        <v>3.5</v>
      </c>
      <c r="K249" t="s">
        <v>3701</v>
      </c>
    </row>
    <row r="250" spans="1:11" x14ac:dyDescent="0.2">
      <c r="A250" t="s">
        <v>3702</v>
      </c>
      <c r="B250" t="s">
        <v>3703</v>
      </c>
      <c r="C250" t="s">
        <v>101</v>
      </c>
      <c r="D250">
        <v>209.99</v>
      </c>
      <c r="E250">
        <v>7133.0000000000009</v>
      </c>
      <c r="F250">
        <v>0</v>
      </c>
      <c r="G250">
        <v>52</v>
      </c>
      <c r="H250">
        <v>0</v>
      </c>
      <c r="I250">
        <v>507</v>
      </c>
      <c r="J250">
        <v>4.4000000000000004</v>
      </c>
      <c r="K250" t="s">
        <v>3704</v>
      </c>
    </row>
    <row r="251" spans="1:11" x14ac:dyDescent="0.2">
      <c r="A251" t="s">
        <v>3705</v>
      </c>
      <c r="B251" t="s">
        <v>3706</v>
      </c>
      <c r="C251" t="s">
        <v>101</v>
      </c>
      <c r="D251">
        <v>239</v>
      </c>
      <c r="E251">
        <v>8971.59</v>
      </c>
      <c r="F251">
        <v>0</v>
      </c>
      <c r="G251">
        <v>37</v>
      </c>
      <c r="H251">
        <v>0</v>
      </c>
      <c r="I251">
        <v>64</v>
      </c>
      <c r="J251">
        <v>4.3</v>
      </c>
      <c r="K251" t="s">
        <v>3707</v>
      </c>
    </row>
    <row r="252" spans="1:11" x14ac:dyDescent="0.2">
      <c r="A252" t="s">
        <v>3708</v>
      </c>
      <c r="B252" t="s">
        <v>3709</v>
      </c>
      <c r="C252" t="s">
        <v>101</v>
      </c>
      <c r="D252">
        <v>119</v>
      </c>
      <c r="E252">
        <v>0</v>
      </c>
      <c r="F252">
        <v>0</v>
      </c>
      <c r="G252">
        <v>0</v>
      </c>
      <c r="H252">
        <v>0</v>
      </c>
      <c r="I252">
        <v>0</v>
      </c>
      <c r="J252">
        <v>0</v>
      </c>
      <c r="K252" t="s">
        <v>3710</v>
      </c>
    </row>
    <row r="253" spans="1:11" x14ac:dyDescent="0.2">
      <c r="A253" t="s">
        <v>3711</v>
      </c>
      <c r="B253" t="s">
        <v>3712</v>
      </c>
      <c r="C253" t="s">
        <v>101</v>
      </c>
      <c r="D253">
        <v>671.2</v>
      </c>
      <c r="E253">
        <v>6607.09</v>
      </c>
      <c r="F253">
        <v>0</v>
      </c>
      <c r="G253">
        <v>8</v>
      </c>
      <c r="H253">
        <v>0</v>
      </c>
      <c r="I253">
        <v>1</v>
      </c>
      <c r="J253">
        <v>5</v>
      </c>
      <c r="K253" t="s">
        <v>3713</v>
      </c>
    </row>
    <row r="254" spans="1:11" x14ac:dyDescent="0.2">
      <c r="A254" t="s">
        <v>3714</v>
      </c>
      <c r="B254" t="s">
        <v>3715</v>
      </c>
      <c r="C254" t="s">
        <v>82</v>
      </c>
      <c r="D254">
        <v>1499</v>
      </c>
      <c r="E254">
        <v>0</v>
      </c>
      <c r="F254">
        <v>0</v>
      </c>
      <c r="G254">
        <v>0</v>
      </c>
      <c r="H254">
        <v>0</v>
      </c>
      <c r="I254">
        <v>55</v>
      </c>
      <c r="J254">
        <v>4</v>
      </c>
      <c r="K254" t="s">
        <v>3716</v>
      </c>
    </row>
    <row r="255" spans="1:11" x14ac:dyDescent="0.2">
      <c r="A255" t="s">
        <v>3717</v>
      </c>
      <c r="B255" t="s">
        <v>3718</v>
      </c>
      <c r="C255" t="s">
        <v>82</v>
      </c>
      <c r="D255">
        <v>800</v>
      </c>
      <c r="E255">
        <v>0</v>
      </c>
      <c r="F255">
        <v>0</v>
      </c>
      <c r="G255">
        <v>0</v>
      </c>
      <c r="H255">
        <v>0</v>
      </c>
      <c r="I255">
        <v>0</v>
      </c>
      <c r="J255">
        <v>0</v>
      </c>
      <c r="K255" t="s">
        <v>3719</v>
      </c>
    </row>
    <row r="256" spans="1:11" x14ac:dyDescent="0.2">
      <c r="A256" t="s">
        <v>2985</v>
      </c>
      <c r="B256" t="s">
        <v>3720</v>
      </c>
      <c r="C256" t="s">
        <v>101</v>
      </c>
      <c r="D256">
        <v>449</v>
      </c>
      <c r="E256">
        <v>35208.06</v>
      </c>
      <c r="F256">
        <v>0</v>
      </c>
      <c r="G256">
        <v>77</v>
      </c>
      <c r="H256">
        <v>0</v>
      </c>
      <c r="I256">
        <v>70</v>
      </c>
      <c r="J256">
        <v>4.2</v>
      </c>
      <c r="K256" t="s">
        <v>3721</v>
      </c>
    </row>
    <row r="257" spans="1:11" x14ac:dyDescent="0.2">
      <c r="A257" t="s">
        <v>3722</v>
      </c>
      <c r="B257" t="s">
        <v>3723</v>
      </c>
      <c r="C257" t="s">
        <v>101</v>
      </c>
      <c r="D257">
        <v>168</v>
      </c>
      <c r="E257">
        <v>10467.040000000001</v>
      </c>
      <c r="F257">
        <v>0</v>
      </c>
      <c r="G257">
        <v>57</v>
      </c>
      <c r="H257">
        <v>0</v>
      </c>
      <c r="I257">
        <v>80</v>
      </c>
      <c r="J257">
        <v>4.0999999999999996</v>
      </c>
      <c r="K257" t="s">
        <v>3724</v>
      </c>
    </row>
    <row r="258" spans="1:11" x14ac:dyDescent="0.2">
      <c r="A258" t="s">
        <v>3725</v>
      </c>
      <c r="B258" t="s">
        <v>3726</v>
      </c>
      <c r="C258" t="s">
        <v>101</v>
      </c>
      <c r="D258">
        <v>529</v>
      </c>
      <c r="E258">
        <v>1897.07</v>
      </c>
      <c r="F258">
        <v>0</v>
      </c>
      <c r="G258">
        <v>3</v>
      </c>
      <c r="H258">
        <v>0</v>
      </c>
      <c r="I258">
        <v>1</v>
      </c>
      <c r="J258">
        <v>5</v>
      </c>
      <c r="K258" t="s">
        <v>3727</v>
      </c>
    </row>
    <row r="259" spans="1:11" x14ac:dyDescent="0.2">
      <c r="A259" t="s">
        <v>3728</v>
      </c>
      <c r="B259" t="s">
        <v>3729</v>
      </c>
      <c r="C259" t="s">
        <v>82</v>
      </c>
      <c r="D259">
        <v>84.48</v>
      </c>
      <c r="E259">
        <v>0</v>
      </c>
      <c r="F259">
        <v>0</v>
      </c>
      <c r="G259">
        <v>0</v>
      </c>
      <c r="H259">
        <v>0</v>
      </c>
      <c r="I259">
        <v>175</v>
      </c>
      <c r="J259">
        <v>4.3</v>
      </c>
      <c r="K259" t="s">
        <v>3730</v>
      </c>
    </row>
    <row r="260" spans="1:11" x14ac:dyDescent="0.2">
      <c r="A260" t="s">
        <v>3731</v>
      </c>
      <c r="B260" t="s">
        <v>3732</v>
      </c>
      <c r="C260" t="s">
        <v>101</v>
      </c>
      <c r="D260">
        <v>209</v>
      </c>
      <c r="E260">
        <v>0</v>
      </c>
      <c r="F260">
        <v>0</v>
      </c>
      <c r="G260">
        <v>0</v>
      </c>
      <c r="H260">
        <v>0</v>
      </c>
      <c r="I260">
        <v>0</v>
      </c>
      <c r="J260">
        <v>0</v>
      </c>
      <c r="K260" t="s">
        <v>3733</v>
      </c>
    </row>
    <row r="261" spans="1:11" x14ac:dyDescent="0.2">
      <c r="A261" t="s">
        <v>3734</v>
      </c>
      <c r="B261" t="s">
        <v>3735</v>
      </c>
      <c r="C261" t="s">
        <v>101</v>
      </c>
      <c r="D261">
        <v>559</v>
      </c>
      <c r="E261">
        <v>26385.18</v>
      </c>
      <c r="F261">
        <v>0</v>
      </c>
      <c r="G261">
        <v>50</v>
      </c>
      <c r="H261">
        <v>0</v>
      </c>
      <c r="I261">
        <v>14</v>
      </c>
      <c r="J261">
        <v>4.8</v>
      </c>
      <c r="K261" t="s">
        <v>3736</v>
      </c>
    </row>
    <row r="262" spans="1:11" x14ac:dyDescent="0.2">
      <c r="A262" t="s">
        <v>3737</v>
      </c>
      <c r="B262" t="s">
        <v>3738</v>
      </c>
      <c r="C262" t="s">
        <v>93</v>
      </c>
      <c r="D262">
        <v>9.99</v>
      </c>
      <c r="E262">
        <v>264.26</v>
      </c>
      <c r="F262">
        <v>0</v>
      </c>
      <c r="G262">
        <v>23</v>
      </c>
      <c r="H262">
        <v>0</v>
      </c>
      <c r="I262">
        <v>13</v>
      </c>
      <c r="J262">
        <v>4.8</v>
      </c>
      <c r="K262" t="s">
        <v>3739</v>
      </c>
    </row>
    <row r="263" spans="1:11" x14ac:dyDescent="0.2">
      <c r="A263" t="s">
        <v>3740</v>
      </c>
      <c r="B263" t="s">
        <v>3741</v>
      </c>
      <c r="C263" t="s">
        <v>82</v>
      </c>
      <c r="D263">
        <v>198</v>
      </c>
      <c r="E263">
        <v>9994.7999999999993</v>
      </c>
      <c r="F263">
        <v>0</v>
      </c>
      <c r="G263">
        <v>64</v>
      </c>
      <c r="H263">
        <v>0</v>
      </c>
      <c r="I263">
        <v>424</v>
      </c>
      <c r="J263">
        <v>3.7</v>
      </c>
      <c r="K263" t="s">
        <v>3742</v>
      </c>
    </row>
    <row r="264" spans="1:11" x14ac:dyDescent="0.2">
      <c r="A264" t="s">
        <v>3743</v>
      </c>
      <c r="B264" t="s">
        <v>3744</v>
      </c>
      <c r="C264" t="s">
        <v>101</v>
      </c>
      <c r="D264">
        <v>189</v>
      </c>
      <c r="E264">
        <v>1579.98</v>
      </c>
      <c r="F264">
        <v>0</v>
      </c>
      <c r="G264">
        <v>11</v>
      </c>
      <c r="H264">
        <v>0</v>
      </c>
      <c r="I264">
        <v>520</v>
      </c>
      <c r="J264">
        <v>4.2</v>
      </c>
      <c r="K264" t="s">
        <v>3745</v>
      </c>
    </row>
    <row r="265" spans="1:11" x14ac:dyDescent="0.2">
      <c r="A265" t="s">
        <v>3746</v>
      </c>
      <c r="B265" t="s">
        <v>3747</v>
      </c>
      <c r="C265" t="s">
        <v>93</v>
      </c>
      <c r="D265">
        <v>122.75</v>
      </c>
      <c r="E265">
        <v>2279.06</v>
      </c>
      <c r="F265">
        <v>0</v>
      </c>
      <c r="G265">
        <v>17</v>
      </c>
      <c r="H265">
        <v>0</v>
      </c>
      <c r="I265">
        <v>1</v>
      </c>
      <c r="J265">
        <v>5</v>
      </c>
      <c r="K265" t="s">
        <v>3748</v>
      </c>
    </row>
    <row r="266" spans="1:11" x14ac:dyDescent="0.2">
      <c r="A266" t="s">
        <v>3749</v>
      </c>
      <c r="B266" t="s">
        <v>3750</v>
      </c>
      <c r="C266" t="s">
        <v>101</v>
      </c>
      <c r="D266">
        <v>495.6</v>
      </c>
      <c r="E266">
        <v>1239.93</v>
      </c>
      <c r="F266">
        <v>0</v>
      </c>
      <c r="G266">
        <v>2</v>
      </c>
      <c r="H266">
        <v>0</v>
      </c>
      <c r="I266">
        <v>2</v>
      </c>
      <c r="J266">
        <v>1.6</v>
      </c>
      <c r="K266" t="s">
        <v>3751</v>
      </c>
    </row>
    <row r="267" spans="1:11" x14ac:dyDescent="0.2">
      <c r="A267" t="s">
        <v>3752</v>
      </c>
      <c r="B267" t="s">
        <v>3753</v>
      </c>
      <c r="C267" t="s">
        <v>93</v>
      </c>
      <c r="D267">
        <v>49.99</v>
      </c>
      <c r="E267">
        <v>0</v>
      </c>
      <c r="F267">
        <v>0</v>
      </c>
      <c r="G267">
        <v>0</v>
      </c>
      <c r="H267">
        <v>0</v>
      </c>
      <c r="I267">
        <v>1</v>
      </c>
      <c r="J267">
        <v>5</v>
      </c>
      <c r="K267" t="s">
        <v>3754</v>
      </c>
    </row>
    <row r="268" spans="1:11" x14ac:dyDescent="0.2">
      <c r="A268" t="s">
        <v>3755</v>
      </c>
      <c r="B268" t="s">
        <v>3756</v>
      </c>
      <c r="C268" t="s">
        <v>101</v>
      </c>
      <c r="D268">
        <v>399.99</v>
      </c>
      <c r="E268">
        <v>822.3</v>
      </c>
      <c r="F268">
        <v>0</v>
      </c>
      <c r="G268">
        <v>2</v>
      </c>
      <c r="H268">
        <v>0</v>
      </c>
      <c r="I268">
        <v>1</v>
      </c>
      <c r="J268">
        <v>3</v>
      </c>
      <c r="K268" t="s">
        <v>3757</v>
      </c>
    </row>
    <row r="269" spans="1:11" x14ac:dyDescent="0.2">
      <c r="A269" t="s">
        <v>3758</v>
      </c>
      <c r="B269" t="s">
        <v>3759</v>
      </c>
      <c r="C269" t="s">
        <v>101</v>
      </c>
      <c r="D269">
        <v>549</v>
      </c>
      <c r="E269">
        <v>2786.95</v>
      </c>
      <c r="F269">
        <v>0</v>
      </c>
      <c r="G269">
        <v>6</v>
      </c>
      <c r="H269">
        <v>0</v>
      </c>
      <c r="I269">
        <v>0</v>
      </c>
      <c r="J269">
        <v>0</v>
      </c>
      <c r="K269" t="s">
        <v>3760</v>
      </c>
    </row>
    <row r="270" spans="1:11" x14ac:dyDescent="0.2">
      <c r="A270" t="s">
        <v>3761</v>
      </c>
      <c r="B270" t="s">
        <v>3762</v>
      </c>
      <c r="C270" t="s">
        <v>101</v>
      </c>
      <c r="D270">
        <v>689</v>
      </c>
      <c r="E270">
        <v>3631.85</v>
      </c>
      <c r="F270">
        <v>0</v>
      </c>
      <c r="G270">
        <v>6</v>
      </c>
      <c r="H270">
        <v>0</v>
      </c>
      <c r="I270">
        <v>0</v>
      </c>
      <c r="J270">
        <v>0</v>
      </c>
      <c r="K270" t="s">
        <v>3763</v>
      </c>
    </row>
    <row r="271" spans="1:11" x14ac:dyDescent="0.2">
      <c r="A271" t="s">
        <v>3764</v>
      </c>
      <c r="B271" t="s">
        <v>3765</v>
      </c>
      <c r="C271" t="s">
        <v>101</v>
      </c>
      <c r="D271">
        <v>1499</v>
      </c>
      <c r="E271">
        <v>9972.2099999999991</v>
      </c>
      <c r="F271">
        <v>0</v>
      </c>
      <c r="G271">
        <v>7</v>
      </c>
      <c r="H271">
        <v>0</v>
      </c>
      <c r="I271">
        <v>1</v>
      </c>
      <c r="J271">
        <v>3</v>
      </c>
      <c r="K271" t="s">
        <v>3766</v>
      </c>
    </row>
    <row r="272" spans="1:11" x14ac:dyDescent="0.2">
      <c r="A272" t="s">
        <v>3767</v>
      </c>
      <c r="B272" t="s">
        <v>3768</v>
      </c>
      <c r="C272" t="s">
        <v>93</v>
      </c>
      <c r="D272">
        <v>59.99</v>
      </c>
      <c r="E272">
        <v>404.27</v>
      </c>
      <c r="F272">
        <v>0</v>
      </c>
      <c r="G272">
        <v>5</v>
      </c>
      <c r="H272">
        <v>0</v>
      </c>
      <c r="I272">
        <v>0</v>
      </c>
      <c r="J272">
        <v>0</v>
      </c>
      <c r="K272" t="s">
        <v>3769</v>
      </c>
    </row>
    <row r="273" spans="1:11" x14ac:dyDescent="0.2">
      <c r="A273" t="s">
        <v>3770</v>
      </c>
      <c r="B273" t="s">
        <v>3771</v>
      </c>
      <c r="C273" t="s">
        <v>101</v>
      </c>
      <c r="D273">
        <v>1499</v>
      </c>
      <c r="E273">
        <v>3120.22</v>
      </c>
      <c r="F273">
        <v>0</v>
      </c>
      <c r="G273">
        <v>2</v>
      </c>
      <c r="H273">
        <v>0</v>
      </c>
      <c r="I273">
        <v>3</v>
      </c>
      <c r="J273">
        <v>5</v>
      </c>
      <c r="K273" t="s">
        <v>3772</v>
      </c>
    </row>
    <row r="274" spans="1:11" x14ac:dyDescent="0.2">
      <c r="A274" t="s">
        <v>3773</v>
      </c>
      <c r="B274" t="s">
        <v>3774</v>
      </c>
      <c r="C274" t="s">
        <v>101</v>
      </c>
      <c r="D274">
        <v>649.99</v>
      </c>
      <c r="E274">
        <v>0</v>
      </c>
      <c r="F274">
        <v>0</v>
      </c>
      <c r="G274">
        <v>0</v>
      </c>
      <c r="H274">
        <v>0</v>
      </c>
      <c r="I274">
        <v>0</v>
      </c>
      <c r="J274">
        <v>0</v>
      </c>
      <c r="K274" t="s">
        <v>3775</v>
      </c>
    </row>
    <row r="275" spans="1:11" x14ac:dyDescent="0.2">
      <c r="A275" t="s">
        <v>3776</v>
      </c>
      <c r="B275" t="s">
        <v>3777</v>
      </c>
      <c r="C275" t="s">
        <v>82</v>
      </c>
      <c r="D275">
        <v>39.97</v>
      </c>
      <c r="E275">
        <v>557.03</v>
      </c>
      <c r="F275">
        <v>0</v>
      </c>
      <c r="G275">
        <v>13</v>
      </c>
      <c r="H275">
        <v>0</v>
      </c>
      <c r="I275">
        <v>3</v>
      </c>
      <c r="J275">
        <v>5</v>
      </c>
      <c r="K275" t="s">
        <v>3778</v>
      </c>
    </row>
    <row r="276" spans="1:11" x14ac:dyDescent="0.2">
      <c r="A276" t="s">
        <v>3779</v>
      </c>
      <c r="B276" t="s">
        <v>3780</v>
      </c>
      <c r="C276" t="s">
        <v>101</v>
      </c>
      <c r="D276">
        <v>845</v>
      </c>
      <c r="E276">
        <v>0</v>
      </c>
      <c r="F276">
        <v>0</v>
      </c>
      <c r="G276">
        <v>0</v>
      </c>
      <c r="H276">
        <v>0</v>
      </c>
      <c r="I276">
        <v>3</v>
      </c>
      <c r="J276">
        <v>3.6</v>
      </c>
      <c r="K276" t="s">
        <v>3781</v>
      </c>
    </row>
    <row r="277" spans="1:11" x14ac:dyDescent="0.2">
      <c r="A277" t="s">
        <v>3782</v>
      </c>
      <c r="B277" t="s">
        <v>3783</v>
      </c>
      <c r="C277" t="s">
        <v>101</v>
      </c>
      <c r="D277">
        <v>45.99</v>
      </c>
      <c r="E277">
        <v>397.34</v>
      </c>
      <c r="F277">
        <v>0</v>
      </c>
      <c r="G277">
        <v>8</v>
      </c>
      <c r="H277">
        <v>0</v>
      </c>
      <c r="I277">
        <v>0</v>
      </c>
      <c r="J277">
        <v>0</v>
      </c>
      <c r="K277" t="s">
        <v>3784</v>
      </c>
    </row>
    <row r="278" spans="1:11" x14ac:dyDescent="0.2">
      <c r="A278" t="s">
        <v>3785</v>
      </c>
      <c r="B278" t="s">
        <v>3786</v>
      </c>
      <c r="C278" t="s">
        <v>101</v>
      </c>
      <c r="D278">
        <v>179</v>
      </c>
      <c r="E278">
        <v>3884.809999999999</v>
      </c>
      <c r="F278">
        <v>0</v>
      </c>
      <c r="G278">
        <v>21</v>
      </c>
      <c r="H278">
        <v>0</v>
      </c>
      <c r="I278">
        <v>120</v>
      </c>
      <c r="J278">
        <v>4.0999999999999996</v>
      </c>
      <c r="K278" t="s">
        <v>3787</v>
      </c>
    </row>
    <row r="279" spans="1:11" x14ac:dyDescent="0.2">
      <c r="A279" t="s">
        <v>3788</v>
      </c>
      <c r="B279" t="s">
        <v>3789</v>
      </c>
      <c r="C279" t="s">
        <v>82</v>
      </c>
      <c r="D279">
        <v>269</v>
      </c>
      <c r="E279">
        <v>3989.54</v>
      </c>
      <c r="F279">
        <v>0</v>
      </c>
      <c r="G279">
        <v>19</v>
      </c>
      <c r="H279">
        <v>0</v>
      </c>
      <c r="I279">
        <v>3</v>
      </c>
      <c r="J279">
        <v>5</v>
      </c>
      <c r="K279" t="s">
        <v>3790</v>
      </c>
    </row>
    <row r="280" spans="1:11" x14ac:dyDescent="0.2">
      <c r="A280" t="s">
        <v>3791</v>
      </c>
      <c r="B280" t="s">
        <v>3792</v>
      </c>
      <c r="C280" t="s">
        <v>101</v>
      </c>
      <c r="D280">
        <v>449</v>
      </c>
      <c r="E280">
        <v>1870.67</v>
      </c>
      <c r="F280">
        <v>0</v>
      </c>
      <c r="G280">
        <v>4</v>
      </c>
      <c r="H280">
        <v>0</v>
      </c>
      <c r="I280">
        <v>10</v>
      </c>
      <c r="J280">
        <v>4.4000000000000004</v>
      </c>
      <c r="K280" t="s">
        <v>3793</v>
      </c>
    </row>
    <row r="281" spans="1:11" x14ac:dyDescent="0.2">
      <c r="A281" t="s">
        <v>3794</v>
      </c>
      <c r="B281" t="s">
        <v>3795</v>
      </c>
      <c r="C281" t="s">
        <v>82</v>
      </c>
      <c r="D281">
        <v>56.28</v>
      </c>
      <c r="E281">
        <v>529.72</v>
      </c>
      <c r="F281">
        <v>0</v>
      </c>
      <c r="G281">
        <v>12</v>
      </c>
      <c r="H281">
        <v>0</v>
      </c>
      <c r="I281">
        <v>4</v>
      </c>
      <c r="J281">
        <v>5</v>
      </c>
      <c r="K281" t="s">
        <v>3796</v>
      </c>
    </row>
    <row r="282" spans="1:11" x14ac:dyDescent="0.2">
      <c r="A282" t="s">
        <v>3797</v>
      </c>
      <c r="B282" t="s">
        <v>3798</v>
      </c>
      <c r="C282" t="s">
        <v>82</v>
      </c>
      <c r="D282">
        <v>36.5</v>
      </c>
      <c r="E282">
        <v>705.78</v>
      </c>
      <c r="F282">
        <v>0</v>
      </c>
      <c r="G282">
        <v>20</v>
      </c>
      <c r="H282">
        <v>0</v>
      </c>
      <c r="I282">
        <v>138</v>
      </c>
      <c r="J282">
        <v>4</v>
      </c>
      <c r="K282" t="s">
        <v>3799</v>
      </c>
    </row>
    <row r="283" spans="1:11" x14ac:dyDescent="0.2">
      <c r="A283" t="s">
        <v>3800</v>
      </c>
      <c r="B283" t="s">
        <v>3801</v>
      </c>
      <c r="C283" t="s">
        <v>82</v>
      </c>
      <c r="D283">
        <v>448.77</v>
      </c>
      <c r="E283">
        <v>0</v>
      </c>
      <c r="F283">
        <v>0</v>
      </c>
      <c r="G283">
        <v>0</v>
      </c>
      <c r="H283">
        <v>0</v>
      </c>
      <c r="I283">
        <v>4</v>
      </c>
      <c r="J283">
        <v>3.8</v>
      </c>
      <c r="K283" t="s">
        <v>3802</v>
      </c>
    </row>
  </sheetData>
  <pageMargins left="0.75" right="0.75" top="1" bottom="1" header="0.5" footer="0.5"/>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dimension ref="A1:M10"/>
  <sheetViews>
    <sheetView workbookViewId="0"/>
  </sheetViews>
  <sheetFormatPr baseColWidth="10" defaultColWidth="8.83203125" defaultRowHeight="16" x14ac:dyDescent="0.2"/>
  <sheetData>
    <row r="1" spans="1:13" x14ac:dyDescent="0.2">
      <c r="A1" t="s">
        <v>23</v>
      </c>
      <c r="B1" t="s">
        <v>4241</v>
      </c>
      <c r="C1" t="s">
        <v>1</v>
      </c>
      <c r="D1" t="s">
        <v>2</v>
      </c>
      <c r="E1" t="s">
        <v>3</v>
      </c>
      <c r="F1" t="s">
        <v>4</v>
      </c>
      <c r="G1" t="s">
        <v>5</v>
      </c>
      <c r="H1" t="s">
        <v>6</v>
      </c>
      <c r="I1" t="s">
        <v>7</v>
      </c>
      <c r="J1" t="s">
        <v>8</v>
      </c>
      <c r="K1" t="s">
        <v>9</v>
      </c>
      <c r="L1" t="s">
        <v>10</v>
      </c>
      <c r="M1" t="s">
        <v>11</v>
      </c>
    </row>
    <row r="2" spans="1:13" x14ac:dyDescent="0.2">
      <c r="A2" t="s">
        <v>34</v>
      </c>
      <c r="B2" t="s">
        <v>12</v>
      </c>
      <c r="C2">
        <v>1200.1367283950619</v>
      </c>
      <c r="D2">
        <v>-3.3244163922320213E-2</v>
      </c>
      <c r="E2">
        <v>-1.4638562656870691E-2</v>
      </c>
      <c r="F2">
        <v>324</v>
      </c>
      <c r="G2">
        <v>2.8049519522119301E-2</v>
      </c>
      <c r="H2">
        <v>-0.21927710843373491</v>
      </c>
      <c r="I2">
        <v>-0.31063829787234037</v>
      </c>
      <c r="J2">
        <v>388844.3</v>
      </c>
      <c r="K2">
        <v>0.14350685919697739</v>
      </c>
      <c r="L2">
        <v>-0.2452315882188717</v>
      </c>
      <c r="M2">
        <v>-0.32072956234218319</v>
      </c>
    </row>
    <row r="3" spans="1:13" x14ac:dyDescent="0.2">
      <c r="A3" t="s">
        <v>34</v>
      </c>
      <c r="B3" t="s">
        <v>13</v>
      </c>
      <c r="C3">
        <v>615.18187084520423</v>
      </c>
      <c r="D3">
        <v>-2.030844228494344E-2</v>
      </c>
      <c r="E3">
        <v>0.29935596951179821</v>
      </c>
      <c r="F3">
        <v>1053</v>
      </c>
      <c r="G3">
        <v>9.1160938446887718E-2</v>
      </c>
      <c r="H3">
        <v>-0.28269754768392369</v>
      </c>
      <c r="I3">
        <v>-0.39656160458452733</v>
      </c>
      <c r="J3">
        <v>647786.51</v>
      </c>
      <c r="K3">
        <v>0.23907205912564841</v>
      </c>
      <c r="L3">
        <v>-0.29726484313763307</v>
      </c>
      <c r="M3">
        <v>-0.21591871868428461</v>
      </c>
    </row>
    <row r="4" spans="1:13" x14ac:dyDescent="0.2">
      <c r="A4" t="s">
        <v>34</v>
      </c>
      <c r="B4" t="s">
        <v>14</v>
      </c>
      <c r="C4">
        <v>236.55165087683929</v>
      </c>
      <c r="D4">
        <v>-4.2793769603425742E-2</v>
      </c>
      <c r="E4">
        <v>0.18014980557043109</v>
      </c>
      <c r="F4">
        <v>4961</v>
      </c>
      <c r="G4">
        <v>0.42948662453467229</v>
      </c>
      <c r="H4">
        <v>-6.6603951081843804E-2</v>
      </c>
      <c r="I4">
        <v>0.18203478675244211</v>
      </c>
      <c r="J4">
        <v>1173532.74</v>
      </c>
      <c r="K4">
        <v>0.43310393821440368</v>
      </c>
      <c r="L4">
        <v>-0.1065474865479953</v>
      </c>
      <c r="M4">
        <v>0.39497812376338087</v>
      </c>
    </row>
    <row r="5" spans="1:13" x14ac:dyDescent="0.2">
      <c r="A5" t="s">
        <v>34</v>
      </c>
      <c r="B5" t="s">
        <v>15</v>
      </c>
      <c r="C5">
        <v>348.7162432944146</v>
      </c>
      <c r="D5">
        <v>-8.7407674802652768E-2</v>
      </c>
      <c r="E5">
        <v>-1.7426969257595679E-3</v>
      </c>
      <c r="F5">
        <v>6338</v>
      </c>
      <c r="G5">
        <v>0.54869708250367932</v>
      </c>
      <c r="H5">
        <v>-0.11947763267574329</v>
      </c>
      <c r="I5">
        <v>-1.154086088583905E-2</v>
      </c>
      <c r="J5">
        <v>2210163.5499999998</v>
      </c>
      <c r="K5">
        <v>0.81568285653702943</v>
      </c>
      <c r="L5">
        <v>-0.1964420454152839</v>
      </c>
      <c r="M5">
        <v>-1.32634455888121E-2</v>
      </c>
    </row>
    <row r="6" spans="1:13" x14ac:dyDescent="0.2">
      <c r="A6" t="s">
        <v>34</v>
      </c>
      <c r="B6" t="s">
        <v>17</v>
      </c>
      <c r="C6">
        <v>40.427208333333333</v>
      </c>
      <c r="D6">
        <v>0.34813218301248372</v>
      </c>
      <c r="E6">
        <v>5.8463085513884572E-3</v>
      </c>
      <c r="F6">
        <v>240</v>
      </c>
      <c r="G6">
        <v>2.0777421868236511E-2</v>
      </c>
      <c r="H6">
        <v>1.2429906542056071</v>
      </c>
      <c r="I6">
        <v>1.142857142857143</v>
      </c>
      <c r="J6">
        <v>9702.5299999999988</v>
      </c>
      <c r="K6">
        <v>3.5808152686420979E-3</v>
      </c>
      <c r="L6">
        <v>2.0238478871308039</v>
      </c>
      <c r="M6">
        <v>1.155384946895833</v>
      </c>
    </row>
    <row r="7" spans="1:13" x14ac:dyDescent="0.2">
      <c r="A7" t="s">
        <v>34</v>
      </c>
      <c r="B7" t="s">
        <v>18</v>
      </c>
      <c r="C7">
        <v>40.427208333333333</v>
      </c>
      <c r="D7">
        <v>-0.13852383134660351</v>
      </c>
      <c r="E7">
        <v>-0.26379823441375638</v>
      </c>
      <c r="F7">
        <v>240</v>
      </c>
      <c r="G7">
        <v>2.0777421868236511E-2</v>
      </c>
      <c r="H7">
        <v>0.44578313253012047</v>
      </c>
      <c r="I7">
        <v>0.3793103448275863</v>
      </c>
      <c r="J7">
        <v>9702.5299999999988</v>
      </c>
      <c r="K7">
        <v>3.5808152686420979E-3</v>
      </c>
      <c r="L7">
        <v>0.245507713715754</v>
      </c>
      <c r="M7">
        <v>1.545071115343943E-2</v>
      </c>
    </row>
    <row r="8" spans="1:13" x14ac:dyDescent="0.2">
      <c r="A8" t="s">
        <v>34</v>
      </c>
      <c r="B8" t="s">
        <v>19</v>
      </c>
      <c r="C8">
        <v>61.476601648351647</v>
      </c>
      <c r="D8">
        <v>-4.8328211509763408E-2</v>
      </c>
      <c r="E8">
        <v>-0.27331729430864649</v>
      </c>
      <c r="F8">
        <v>3640</v>
      </c>
      <c r="G8">
        <v>0.31512423166825382</v>
      </c>
      <c r="H8">
        <v>-1.67477039438142E-2</v>
      </c>
      <c r="I8">
        <v>0.24444444444444449</v>
      </c>
      <c r="J8">
        <v>223774.83</v>
      </c>
      <c r="K8">
        <v>8.2586328308368012E-2</v>
      </c>
      <c r="L8">
        <v>-6.4266528875077999E-2</v>
      </c>
      <c r="M8">
        <v>-9.5683744028537965E-2</v>
      </c>
    </row>
    <row r="9" spans="1:13" x14ac:dyDescent="0.2">
      <c r="A9" t="s">
        <v>34</v>
      </c>
      <c r="B9" t="s">
        <v>20</v>
      </c>
      <c r="C9">
        <v>199.50933983495881</v>
      </c>
      <c r="D9">
        <v>-3.4697592549784988E-2</v>
      </c>
      <c r="E9">
        <v>-0.27298700663337783</v>
      </c>
      <c r="F9">
        <v>1333</v>
      </c>
      <c r="G9">
        <v>0.1154012639598303</v>
      </c>
      <c r="H9">
        <v>-0.22001170275014631</v>
      </c>
      <c r="I9">
        <v>1.9754464285714279</v>
      </c>
      <c r="J9">
        <v>265945.95</v>
      </c>
      <c r="K9">
        <v>9.8149999885960487E-2</v>
      </c>
      <c r="L9">
        <v>-0.24707541888172241</v>
      </c>
      <c r="M9">
        <v>1.163188214637739</v>
      </c>
    </row>
    <row r="10" spans="1:13" x14ac:dyDescent="0.2">
      <c r="A10" t="s">
        <v>34</v>
      </c>
      <c r="B10" t="s">
        <v>21</v>
      </c>
      <c r="C10">
        <v>234.57595532854299</v>
      </c>
      <c r="D10">
        <v>-0.10562665217312189</v>
      </c>
      <c r="E10">
        <v>-0.1082816750101226</v>
      </c>
      <c r="F10">
        <v>11551</v>
      </c>
      <c r="G10">
        <v>1</v>
      </c>
      <c r="H10">
        <v>-9.5812133072406991E-2</v>
      </c>
      <c r="I10">
        <v>0.1598554071693945</v>
      </c>
      <c r="J10">
        <v>2709586.86</v>
      </c>
      <c r="K10">
        <v>1</v>
      </c>
      <c r="L10">
        <v>-0.19131847039152489</v>
      </c>
      <c r="M10">
        <v>3.4264320911544743E-2</v>
      </c>
    </row>
  </sheetData>
  <pageMargins left="0.75" right="0.75" top="1" bottom="1" header="0.5" footer="0.5"/>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dimension ref="A1:K63"/>
  <sheetViews>
    <sheetView workbookViewId="0"/>
  </sheetViews>
  <sheetFormatPr baseColWidth="10" defaultColWidth="8.83203125" defaultRowHeight="16" x14ac:dyDescent="0.2"/>
  <sheetData>
    <row r="1" spans="1:11" x14ac:dyDescent="0.2">
      <c r="A1" t="s">
        <v>4249</v>
      </c>
      <c r="B1" t="s">
        <v>70</v>
      </c>
      <c r="C1" t="s">
        <v>72</v>
      </c>
      <c r="D1" t="s">
        <v>73</v>
      </c>
      <c r="E1" t="s">
        <v>4243</v>
      </c>
      <c r="F1" t="s">
        <v>4242</v>
      </c>
      <c r="G1" t="s">
        <v>4252</v>
      </c>
      <c r="H1" t="s">
        <v>4244</v>
      </c>
      <c r="I1" t="s">
        <v>4246</v>
      </c>
      <c r="J1" t="s">
        <v>4250</v>
      </c>
      <c r="K1" t="s">
        <v>4251</v>
      </c>
    </row>
    <row r="2" spans="1:11" x14ac:dyDescent="0.2">
      <c r="A2" t="s">
        <v>107</v>
      </c>
      <c r="B2" t="s">
        <v>106</v>
      </c>
      <c r="C2" t="s">
        <v>101</v>
      </c>
      <c r="D2">
        <v>734.64028119507907</v>
      </c>
      <c r="E2">
        <v>4421314.3600000013</v>
      </c>
      <c r="F2">
        <v>418010.32</v>
      </c>
      <c r="G2">
        <v>2304</v>
      </c>
      <c r="H2">
        <v>569</v>
      </c>
      <c r="I2">
        <v>206</v>
      </c>
      <c r="J2">
        <v>4.5</v>
      </c>
      <c r="K2" t="s">
        <v>108</v>
      </c>
    </row>
    <row r="3" spans="1:11" x14ac:dyDescent="0.2">
      <c r="A3" t="s">
        <v>119</v>
      </c>
      <c r="B3" t="s">
        <v>118</v>
      </c>
      <c r="C3" t="s">
        <v>101</v>
      </c>
      <c r="D3">
        <v>313.50155856727969</v>
      </c>
      <c r="E3">
        <v>5256182.8600000003</v>
      </c>
      <c r="F3">
        <v>323847.11</v>
      </c>
      <c r="G3">
        <v>15508</v>
      </c>
      <c r="H3">
        <v>1033</v>
      </c>
      <c r="I3">
        <v>3990</v>
      </c>
      <c r="J3">
        <v>4.3</v>
      </c>
      <c r="K3" t="s">
        <v>120</v>
      </c>
    </row>
    <row r="4" spans="1:11" x14ac:dyDescent="0.2">
      <c r="A4" t="s">
        <v>165</v>
      </c>
      <c r="B4" t="s">
        <v>164</v>
      </c>
      <c r="C4" t="s">
        <v>101</v>
      </c>
      <c r="D4">
        <v>1004.068578199052</v>
      </c>
      <c r="E4">
        <v>3392664.120000001</v>
      </c>
      <c r="F4">
        <v>211858.47</v>
      </c>
      <c r="G4">
        <v>3176</v>
      </c>
      <c r="H4">
        <v>211</v>
      </c>
      <c r="I4">
        <v>526</v>
      </c>
      <c r="J4">
        <v>4.5</v>
      </c>
      <c r="K4" t="s">
        <v>166</v>
      </c>
    </row>
    <row r="5" spans="1:11" x14ac:dyDescent="0.2">
      <c r="A5" t="s">
        <v>186</v>
      </c>
      <c r="B5" t="s">
        <v>185</v>
      </c>
      <c r="C5" t="s">
        <v>101</v>
      </c>
      <c r="D5">
        <v>191.1537180796731</v>
      </c>
      <c r="E5">
        <v>3295854.52</v>
      </c>
      <c r="F5">
        <v>187139.49</v>
      </c>
      <c r="G5">
        <v>16522</v>
      </c>
      <c r="H5">
        <v>979</v>
      </c>
      <c r="I5">
        <v>1944</v>
      </c>
      <c r="J5">
        <v>4.4000000000000004</v>
      </c>
      <c r="K5" t="s">
        <v>187</v>
      </c>
    </row>
    <row r="6" spans="1:11" x14ac:dyDescent="0.2">
      <c r="A6" t="s">
        <v>206</v>
      </c>
      <c r="B6" t="s">
        <v>205</v>
      </c>
      <c r="C6" t="s">
        <v>101</v>
      </c>
      <c r="D6">
        <v>312.08133470225869</v>
      </c>
      <c r="E6">
        <v>2815527.71</v>
      </c>
      <c r="F6">
        <v>151983.60999999999</v>
      </c>
      <c r="G6">
        <v>8004</v>
      </c>
      <c r="H6">
        <v>487</v>
      </c>
      <c r="I6">
        <v>870</v>
      </c>
      <c r="J6">
        <v>4.4000000000000004</v>
      </c>
      <c r="K6" t="s">
        <v>207</v>
      </c>
    </row>
    <row r="7" spans="1:11" x14ac:dyDescent="0.2">
      <c r="A7" t="s">
        <v>216</v>
      </c>
      <c r="B7" t="s">
        <v>215</v>
      </c>
      <c r="C7" t="s">
        <v>101</v>
      </c>
      <c r="D7">
        <v>417.12327485380121</v>
      </c>
      <c r="E7">
        <v>2947529.53</v>
      </c>
      <c r="F7">
        <v>142656.16</v>
      </c>
      <c r="G7">
        <v>6531</v>
      </c>
      <c r="H7">
        <v>342</v>
      </c>
      <c r="I7">
        <v>801</v>
      </c>
      <c r="J7">
        <v>4.3</v>
      </c>
      <c r="K7" t="s">
        <v>217</v>
      </c>
    </row>
    <row r="8" spans="1:11" x14ac:dyDescent="0.2">
      <c r="A8" t="s">
        <v>225</v>
      </c>
      <c r="B8" t="s">
        <v>224</v>
      </c>
      <c r="C8" t="s">
        <v>97</v>
      </c>
      <c r="D8">
        <v>250.54112570356469</v>
      </c>
      <c r="E8">
        <v>1731275.7</v>
      </c>
      <c r="F8">
        <v>133538.42000000001</v>
      </c>
      <c r="G8">
        <v>6345</v>
      </c>
      <c r="H8">
        <v>533</v>
      </c>
      <c r="I8">
        <v>307</v>
      </c>
      <c r="J8">
        <v>4.4000000000000004</v>
      </c>
      <c r="K8" t="s">
        <v>226</v>
      </c>
    </row>
    <row r="9" spans="1:11" x14ac:dyDescent="0.2">
      <c r="A9" t="s">
        <v>234</v>
      </c>
      <c r="B9" t="s">
        <v>233</v>
      </c>
      <c r="C9" t="s">
        <v>101</v>
      </c>
      <c r="D9">
        <v>155.79362884160761</v>
      </c>
      <c r="E9">
        <v>2383408.83</v>
      </c>
      <c r="F9">
        <v>131801.41</v>
      </c>
      <c r="G9">
        <v>15249</v>
      </c>
      <c r="H9">
        <v>846</v>
      </c>
      <c r="I9">
        <v>1841</v>
      </c>
      <c r="J9">
        <v>4.4000000000000004</v>
      </c>
      <c r="K9" t="s">
        <v>235</v>
      </c>
    </row>
    <row r="10" spans="1:11" x14ac:dyDescent="0.2">
      <c r="A10" t="s">
        <v>3803</v>
      </c>
      <c r="B10" t="s">
        <v>3804</v>
      </c>
      <c r="C10" t="s">
        <v>101</v>
      </c>
      <c r="D10">
        <v>329.27006600660059</v>
      </c>
      <c r="E10">
        <v>1934652.16</v>
      </c>
      <c r="F10">
        <v>99768.83</v>
      </c>
      <c r="G10">
        <v>5592</v>
      </c>
      <c r="H10">
        <v>303</v>
      </c>
      <c r="I10">
        <v>727</v>
      </c>
      <c r="J10">
        <v>4.5</v>
      </c>
      <c r="K10" t="s">
        <v>3805</v>
      </c>
    </row>
    <row r="11" spans="1:11" x14ac:dyDescent="0.2">
      <c r="A11" t="s">
        <v>256</v>
      </c>
      <c r="B11" t="s">
        <v>255</v>
      </c>
      <c r="C11" t="s">
        <v>86</v>
      </c>
      <c r="D11">
        <v>51.997386117136656</v>
      </c>
      <c r="E11">
        <v>1573536.29</v>
      </c>
      <c r="F11">
        <v>95883.18</v>
      </c>
      <c r="G11">
        <v>25506</v>
      </c>
      <c r="H11">
        <v>1844</v>
      </c>
      <c r="I11">
        <v>5999</v>
      </c>
      <c r="J11">
        <v>4</v>
      </c>
      <c r="K11" t="s">
        <v>257</v>
      </c>
    </row>
    <row r="12" spans="1:11" x14ac:dyDescent="0.2">
      <c r="A12" t="s">
        <v>3806</v>
      </c>
      <c r="B12" t="s">
        <v>3807</v>
      </c>
      <c r="C12" t="s">
        <v>101</v>
      </c>
      <c r="D12">
        <v>196.7760256410256</v>
      </c>
      <c r="E12">
        <v>2259083.83</v>
      </c>
      <c r="F12">
        <v>92091.18</v>
      </c>
      <c r="G12">
        <v>10991</v>
      </c>
      <c r="H12">
        <v>468</v>
      </c>
      <c r="I12">
        <v>955</v>
      </c>
      <c r="J12">
        <v>4.5</v>
      </c>
      <c r="K12" t="s">
        <v>3808</v>
      </c>
    </row>
    <row r="13" spans="1:11" x14ac:dyDescent="0.2">
      <c r="A13" t="s">
        <v>3809</v>
      </c>
      <c r="B13" t="s">
        <v>3810</v>
      </c>
      <c r="C13" t="s">
        <v>101</v>
      </c>
      <c r="D13">
        <v>335.33725225225231</v>
      </c>
      <c r="E13">
        <v>765147.19230769214</v>
      </c>
      <c r="F13">
        <v>74444.87</v>
      </c>
      <c r="G13">
        <v>624</v>
      </c>
      <c r="H13">
        <v>222</v>
      </c>
      <c r="I13">
        <v>42</v>
      </c>
      <c r="J13">
        <v>4.5999999999999996</v>
      </c>
      <c r="K13" t="s">
        <v>3811</v>
      </c>
    </row>
    <row r="14" spans="1:11" x14ac:dyDescent="0.2">
      <c r="A14" t="s">
        <v>3812</v>
      </c>
      <c r="B14" t="s">
        <v>3813</v>
      </c>
      <c r="C14" t="s">
        <v>86</v>
      </c>
      <c r="D14">
        <v>119.18603993344421</v>
      </c>
      <c r="E14">
        <v>686157.33846153843</v>
      </c>
      <c r="F14">
        <v>71630.81</v>
      </c>
      <c r="G14">
        <v>2970</v>
      </c>
      <c r="H14">
        <v>601</v>
      </c>
      <c r="I14">
        <v>229</v>
      </c>
      <c r="J14">
        <v>4.4000000000000004</v>
      </c>
      <c r="K14" t="s">
        <v>3814</v>
      </c>
    </row>
    <row r="15" spans="1:11" x14ac:dyDescent="0.2">
      <c r="A15" t="s">
        <v>3815</v>
      </c>
      <c r="B15" t="s">
        <v>3816</v>
      </c>
      <c r="C15" t="s">
        <v>93</v>
      </c>
      <c r="D15">
        <v>115.0487692307692</v>
      </c>
      <c r="E15">
        <v>558499.81230769237</v>
      </c>
      <c r="F15">
        <v>52347.19</v>
      </c>
      <c r="G15">
        <v>2788</v>
      </c>
      <c r="H15">
        <v>455</v>
      </c>
      <c r="I15">
        <v>133</v>
      </c>
      <c r="J15">
        <v>4.2</v>
      </c>
      <c r="K15" t="s">
        <v>3817</v>
      </c>
    </row>
    <row r="16" spans="1:11" x14ac:dyDescent="0.2">
      <c r="A16" t="s">
        <v>3818</v>
      </c>
      <c r="B16" t="s">
        <v>3819</v>
      </c>
      <c r="C16" t="s">
        <v>101</v>
      </c>
      <c r="D16">
        <v>1392.140333333333</v>
      </c>
      <c r="E16">
        <v>496297.39</v>
      </c>
      <c r="F16">
        <v>41764.21</v>
      </c>
      <c r="G16">
        <v>294</v>
      </c>
      <c r="H16">
        <v>30</v>
      </c>
      <c r="I16">
        <v>432</v>
      </c>
      <c r="J16">
        <v>4.3</v>
      </c>
      <c r="K16" t="s">
        <v>3820</v>
      </c>
    </row>
    <row r="17" spans="1:11" x14ac:dyDescent="0.2">
      <c r="A17" t="s">
        <v>280</v>
      </c>
      <c r="B17" t="s">
        <v>279</v>
      </c>
      <c r="C17" t="s">
        <v>86</v>
      </c>
      <c r="D17">
        <v>39.542706110572261</v>
      </c>
      <c r="E17">
        <v>444493.9</v>
      </c>
      <c r="F17">
        <v>40768.53</v>
      </c>
      <c r="G17">
        <v>9823</v>
      </c>
      <c r="H17">
        <v>1031</v>
      </c>
      <c r="I17">
        <v>3586</v>
      </c>
      <c r="J17">
        <v>4.3</v>
      </c>
      <c r="K17" t="s">
        <v>281</v>
      </c>
    </row>
    <row r="18" spans="1:11" x14ac:dyDescent="0.2">
      <c r="A18" t="s">
        <v>3821</v>
      </c>
      <c r="B18" t="s">
        <v>3822</v>
      </c>
      <c r="C18" t="s">
        <v>101</v>
      </c>
      <c r="D18">
        <v>158.1716205533597</v>
      </c>
      <c r="E18">
        <v>732334.25</v>
      </c>
      <c r="F18">
        <v>40017.42</v>
      </c>
      <c r="G18">
        <v>4608</v>
      </c>
      <c r="H18">
        <v>253</v>
      </c>
      <c r="I18">
        <v>1137</v>
      </c>
      <c r="J18">
        <v>4.5</v>
      </c>
      <c r="K18" t="s">
        <v>3823</v>
      </c>
    </row>
    <row r="19" spans="1:11" x14ac:dyDescent="0.2">
      <c r="A19" t="s">
        <v>3824</v>
      </c>
      <c r="B19" t="s">
        <v>3825</v>
      </c>
      <c r="C19" t="s">
        <v>101</v>
      </c>
      <c r="D19">
        <v>1457.4552000000001</v>
      </c>
      <c r="E19">
        <v>425760.42692307691</v>
      </c>
      <c r="F19">
        <v>36436.379999999997</v>
      </c>
      <c r="G19">
        <v>36</v>
      </c>
      <c r="H19">
        <v>25</v>
      </c>
      <c r="I19">
        <v>27</v>
      </c>
      <c r="J19">
        <v>4.8</v>
      </c>
      <c r="K19" t="s">
        <v>3826</v>
      </c>
    </row>
    <row r="20" spans="1:11" x14ac:dyDescent="0.2">
      <c r="A20" t="s">
        <v>3827</v>
      </c>
      <c r="B20" t="s">
        <v>3828</v>
      </c>
      <c r="C20" t="s">
        <v>101</v>
      </c>
      <c r="D20">
        <v>166.62422018348619</v>
      </c>
      <c r="E20">
        <v>552546.86</v>
      </c>
      <c r="F20">
        <v>36324.080000000002</v>
      </c>
      <c r="G20">
        <v>2297</v>
      </c>
      <c r="H20">
        <v>218</v>
      </c>
      <c r="I20">
        <v>106</v>
      </c>
      <c r="J20">
        <v>4.0999999999999996</v>
      </c>
      <c r="K20" t="s">
        <v>3829</v>
      </c>
    </row>
    <row r="21" spans="1:11" x14ac:dyDescent="0.2">
      <c r="A21" t="s">
        <v>3830</v>
      </c>
      <c r="B21" t="s">
        <v>3831</v>
      </c>
      <c r="C21" t="s">
        <v>97</v>
      </c>
      <c r="D21">
        <v>251.22635658914729</v>
      </c>
      <c r="E21">
        <v>414096.28692307702</v>
      </c>
      <c r="F21">
        <v>32408.2</v>
      </c>
      <c r="G21">
        <v>332</v>
      </c>
      <c r="H21">
        <v>129</v>
      </c>
      <c r="I21">
        <v>53</v>
      </c>
      <c r="J21">
        <v>4.5</v>
      </c>
      <c r="K21" t="s">
        <v>3832</v>
      </c>
    </row>
    <row r="22" spans="1:11" x14ac:dyDescent="0.2">
      <c r="A22" t="s">
        <v>3833</v>
      </c>
      <c r="B22" t="s">
        <v>3834</v>
      </c>
      <c r="C22" t="s">
        <v>101</v>
      </c>
      <c r="D22">
        <v>673.6740425531915</v>
      </c>
      <c r="E22">
        <v>778873.98999999987</v>
      </c>
      <c r="F22">
        <v>31662.68</v>
      </c>
      <c r="G22">
        <v>1047</v>
      </c>
      <c r="H22">
        <v>47</v>
      </c>
      <c r="I22">
        <v>384</v>
      </c>
      <c r="J22">
        <v>4.3</v>
      </c>
      <c r="K22" t="s">
        <v>3835</v>
      </c>
    </row>
    <row r="23" spans="1:11" x14ac:dyDescent="0.2">
      <c r="A23" t="s">
        <v>3836</v>
      </c>
      <c r="B23" t="s">
        <v>3837</v>
      </c>
      <c r="C23" t="s">
        <v>97</v>
      </c>
      <c r="D23">
        <v>254.64350427350431</v>
      </c>
      <c r="E23">
        <v>551491.25538461539</v>
      </c>
      <c r="F23">
        <v>29793.29</v>
      </c>
      <c r="G23">
        <v>1863</v>
      </c>
      <c r="H23">
        <v>117</v>
      </c>
      <c r="I23">
        <v>53</v>
      </c>
      <c r="J23">
        <v>4.7</v>
      </c>
      <c r="K23" t="s">
        <v>3838</v>
      </c>
    </row>
    <row r="24" spans="1:11" x14ac:dyDescent="0.2">
      <c r="A24" t="s">
        <v>3839</v>
      </c>
      <c r="B24" t="s">
        <v>3840</v>
      </c>
      <c r="C24" t="s">
        <v>101</v>
      </c>
      <c r="D24">
        <v>2271.6016666666669</v>
      </c>
      <c r="E24">
        <v>590641.18000000005</v>
      </c>
      <c r="F24">
        <v>27259.22</v>
      </c>
      <c r="G24">
        <v>271</v>
      </c>
      <c r="H24">
        <v>12</v>
      </c>
      <c r="I24">
        <v>16</v>
      </c>
      <c r="J24">
        <v>4.5</v>
      </c>
      <c r="K24" t="s">
        <v>3841</v>
      </c>
    </row>
    <row r="25" spans="1:11" x14ac:dyDescent="0.2">
      <c r="A25" t="s">
        <v>3842</v>
      </c>
      <c r="B25" t="s">
        <v>3843</v>
      </c>
      <c r="C25" t="s">
        <v>101</v>
      </c>
      <c r="D25">
        <v>504.74679245283022</v>
      </c>
      <c r="E25">
        <v>586364.51</v>
      </c>
      <c r="F25">
        <v>26751.58</v>
      </c>
      <c r="G25">
        <v>1141</v>
      </c>
      <c r="H25">
        <v>53</v>
      </c>
      <c r="I25">
        <v>202</v>
      </c>
      <c r="J25">
        <v>4.4000000000000004</v>
      </c>
      <c r="K25" t="s">
        <v>3844</v>
      </c>
    </row>
    <row r="26" spans="1:11" x14ac:dyDescent="0.2">
      <c r="A26" t="s">
        <v>3845</v>
      </c>
      <c r="B26" t="s">
        <v>3846</v>
      </c>
      <c r="C26" t="s">
        <v>101</v>
      </c>
      <c r="D26">
        <v>3159.2987499999999</v>
      </c>
      <c r="E26">
        <v>399051.97</v>
      </c>
      <c r="F26">
        <v>25274.39</v>
      </c>
      <c r="G26">
        <v>111</v>
      </c>
      <c r="H26">
        <v>8</v>
      </c>
      <c r="I26">
        <v>2</v>
      </c>
      <c r="J26">
        <v>5</v>
      </c>
      <c r="K26" t="s">
        <v>3847</v>
      </c>
    </row>
    <row r="27" spans="1:11" x14ac:dyDescent="0.2">
      <c r="A27" t="s">
        <v>3848</v>
      </c>
      <c r="B27" t="s">
        <v>3849</v>
      </c>
      <c r="C27" t="s">
        <v>101</v>
      </c>
      <c r="D27">
        <v>993.5947826086956</v>
      </c>
      <c r="E27">
        <v>545615.53</v>
      </c>
      <c r="F27">
        <v>22852.68</v>
      </c>
      <c r="G27">
        <v>494</v>
      </c>
      <c r="H27">
        <v>23</v>
      </c>
      <c r="I27">
        <v>99</v>
      </c>
      <c r="J27">
        <v>4.2</v>
      </c>
      <c r="K27" t="s">
        <v>3850</v>
      </c>
    </row>
    <row r="28" spans="1:11" x14ac:dyDescent="0.2">
      <c r="A28" t="s">
        <v>3851</v>
      </c>
      <c r="B28" t="s">
        <v>3852</v>
      </c>
      <c r="C28" t="s">
        <v>101</v>
      </c>
      <c r="D28">
        <v>245.1127173913043</v>
      </c>
      <c r="E28">
        <v>999814.79999999993</v>
      </c>
      <c r="F28">
        <v>22550.37</v>
      </c>
      <c r="G28">
        <v>4056</v>
      </c>
      <c r="H28">
        <v>92</v>
      </c>
      <c r="I28">
        <v>267</v>
      </c>
      <c r="J28">
        <v>4.4000000000000004</v>
      </c>
      <c r="K28" t="s">
        <v>3853</v>
      </c>
    </row>
    <row r="29" spans="1:11" x14ac:dyDescent="0.2">
      <c r="A29" t="s">
        <v>3854</v>
      </c>
      <c r="B29" t="s">
        <v>3855</v>
      </c>
      <c r="C29" t="s">
        <v>97</v>
      </c>
      <c r="D29">
        <v>178.64783505154639</v>
      </c>
      <c r="E29">
        <v>198145.27692307689</v>
      </c>
      <c r="F29">
        <v>17328.84</v>
      </c>
      <c r="G29">
        <v>824</v>
      </c>
      <c r="H29">
        <v>97</v>
      </c>
      <c r="I29">
        <v>43</v>
      </c>
      <c r="J29">
        <v>4.3</v>
      </c>
      <c r="K29" t="s">
        <v>3856</v>
      </c>
    </row>
    <row r="30" spans="1:11" x14ac:dyDescent="0.2">
      <c r="A30" t="s">
        <v>3857</v>
      </c>
      <c r="B30" t="s">
        <v>3858</v>
      </c>
      <c r="C30" t="s">
        <v>101</v>
      </c>
      <c r="D30">
        <v>719.82041666666657</v>
      </c>
      <c r="E30">
        <v>220383.64307692309</v>
      </c>
      <c r="F30">
        <v>17275.689999999999</v>
      </c>
      <c r="G30">
        <v>209</v>
      </c>
      <c r="H30">
        <v>24</v>
      </c>
      <c r="I30">
        <v>5</v>
      </c>
      <c r="J30">
        <v>5</v>
      </c>
      <c r="K30" t="s">
        <v>3859</v>
      </c>
    </row>
    <row r="31" spans="1:11" x14ac:dyDescent="0.2">
      <c r="A31" t="s">
        <v>3860</v>
      </c>
      <c r="B31" t="s">
        <v>3861</v>
      </c>
      <c r="C31" t="s">
        <v>101</v>
      </c>
      <c r="D31">
        <v>1459.325714285714</v>
      </c>
      <c r="E31">
        <v>146656.9</v>
      </c>
      <c r="F31">
        <v>10215.280000000001</v>
      </c>
      <c r="G31">
        <v>95</v>
      </c>
      <c r="H31">
        <v>7</v>
      </c>
      <c r="I31">
        <v>12</v>
      </c>
      <c r="J31">
        <v>4.4000000000000004</v>
      </c>
      <c r="K31" t="s">
        <v>3862</v>
      </c>
    </row>
    <row r="32" spans="1:11" x14ac:dyDescent="0.2">
      <c r="A32" t="s">
        <v>3863</v>
      </c>
      <c r="B32" t="s">
        <v>3864</v>
      </c>
      <c r="C32" t="s">
        <v>86</v>
      </c>
      <c r="D32">
        <v>144.67735294117651</v>
      </c>
      <c r="E32">
        <v>96187.32</v>
      </c>
      <c r="F32">
        <v>9838.06</v>
      </c>
      <c r="G32">
        <v>595</v>
      </c>
      <c r="H32">
        <v>68</v>
      </c>
      <c r="I32">
        <v>82</v>
      </c>
      <c r="J32">
        <v>4</v>
      </c>
      <c r="K32" t="s">
        <v>3865</v>
      </c>
    </row>
    <row r="33" spans="1:11" x14ac:dyDescent="0.2">
      <c r="A33" t="s">
        <v>3866</v>
      </c>
      <c r="B33" t="s">
        <v>3867</v>
      </c>
      <c r="C33" t="s">
        <v>101</v>
      </c>
      <c r="D33">
        <v>239.5167857142857</v>
      </c>
      <c r="E33">
        <v>86337.883846153825</v>
      </c>
      <c r="F33">
        <v>6706.47</v>
      </c>
      <c r="G33">
        <v>159</v>
      </c>
      <c r="H33">
        <v>28</v>
      </c>
      <c r="I33">
        <v>31</v>
      </c>
      <c r="J33">
        <v>4.2</v>
      </c>
      <c r="K33" t="s">
        <v>3868</v>
      </c>
    </row>
    <row r="34" spans="1:11" x14ac:dyDescent="0.2">
      <c r="A34" t="s">
        <v>3869</v>
      </c>
      <c r="B34" t="s">
        <v>3870</v>
      </c>
      <c r="C34" t="s">
        <v>101</v>
      </c>
      <c r="D34">
        <v>243.1138461538462</v>
      </c>
      <c r="E34">
        <v>169577.51</v>
      </c>
      <c r="F34">
        <v>6320.96</v>
      </c>
      <c r="G34">
        <v>559</v>
      </c>
      <c r="H34">
        <v>26</v>
      </c>
      <c r="I34">
        <v>81</v>
      </c>
      <c r="J34">
        <v>4.5999999999999996</v>
      </c>
      <c r="K34" t="s">
        <v>3871</v>
      </c>
    </row>
    <row r="35" spans="1:11" x14ac:dyDescent="0.2">
      <c r="A35" t="s">
        <v>3872</v>
      </c>
      <c r="B35" t="s">
        <v>3873</v>
      </c>
      <c r="C35" t="s">
        <v>101</v>
      </c>
      <c r="D35">
        <v>654.61444444444442</v>
      </c>
      <c r="E35">
        <v>71151.554615384623</v>
      </c>
      <c r="F35">
        <v>5891.53</v>
      </c>
      <c r="G35">
        <v>9</v>
      </c>
      <c r="H35">
        <v>9</v>
      </c>
      <c r="I35">
        <v>10</v>
      </c>
      <c r="J35">
        <v>3.8</v>
      </c>
      <c r="K35" t="s">
        <v>3874</v>
      </c>
    </row>
    <row r="36" spans="1:11" x14ac:dyDescent="0.2">
      <c r="A36" t="s">
        <v>3875</v>
      </c>
      <c r="B36" t="s">
        <v>3876</v>
      </c>
      <c r="C36" t="s">
        <v>101</v>
      </c>
      <c r="D36">
        <v>1330.0574999999999</v>
      </c>
      <c r="E36">
        <v>215767.35</v>
      </c>
      <c r="F36">
        <v>5320.23</v>
      </c>
      <c r="G36">
        <v>124</v>
      </c>
      <c r="H36">
        <v>4</v>
      </c>
      <c r="I36">
        <v>22</v>
      </c>
      <c r="J36">
        <v>3.8</v>
      </c>
      <c r="K36" t="s">
        <v>3877</v>
      </c>
    </row>
    <row r="37" spans="1:11" x14ac:dyDescent="0.2">
      <c r="A37" t="s">
        <v>3878</v>
      </c>
      <c r="B37" t="s">
        <v>3879</v>
      </c>
      <c r="C37" t="s">
        <v>82</v>
      </c>
      <c r="D37">
        <v>29.942372881355929</v>
      </c>
      <c r="E37">
        <v>58025.58</v>
      </c>
      <c r="F37">
        <v>5299.8</v>
      </c>
      <c r="G37">
        <v>1861</v>
      </c>
      <c r="H37">
        <v>177</v>
      </c>
      <c r="I37">
        <v>857</v>
      </c>
      <c r="J37">
        <v>4.5999999999999996</v>
      </c>
      <c r="K37" t="s">
        <v>3880</v>
      </c>
    </row>
    <row r="38" spans="1:11" x14ac:dyDescent="0.2">
      <c r="A38" t="s">
        <v>3881</v>
      </c>
      <c r="B38" t="s">
        <v>3882</v>
      </c>
      <c r="C38" t="s">
        <v>101</v>
      </c>
      <c r="D38">
        <v>4634.5600000000004</v>
      </c>
      <c r="E38">
        <v>61744.785384615381</v>
      </c>
      <c r="F38">
        <v>4634.5600000000004</v>
      </c>
      <c r="G38">
        <v>16</v>
      </c>
      <c r="H38">
        <v>1</v>
      </c>
      <c r="I38">
        <v>1</v>
      </c>
      <c r="J38">
        <v>5</v>
      </c>
      <c r="K38" t="s">
        <v>3883</v>
      </c>
    </row>
    <row r="39" spans="1:11" x14ac:dyDescent="0.2">
      <c r="A39" t="s">
        <v>3884</v>
      </c>
      <c r="B39" t="s">
        <v>3885</v>
      </c>
      <c r="C39" t="s">
        <v>82</v>
      </c>
      <c r="D39">
        <v>69.884603174603171</v>
      </c>
      <c r="E39">
        <v>70270.31</v>
      </c>
      <c r="F39">
        <v>4402.7299999999996</v>
      </c>
      <c r="G39">
        <v>890</v>
      </c>
      <c r="H39">
        <v>63</v>
      </c>
      <c r="I39">
        <v>295</v>
      </c>
      <c r="J39">
        <v>4.4000000000000004</v>
      </c>
      <c r="K39" t="s">
        <v>3886</v>
      </c>
    </row>
    <row r="40" spans="1:11" x14ac:dyDescent="0.2">
      <c r="A40" t="s">
        <v>3887</v>
      </c>
      <c r="B40" t="s">
        <v>3888</v>
      </c>
      <c r="C40" t="s">
        <v>86</v>
      </c>
      <c r="D40">
        <v>43.083703703703698</v>
      </c>
      <c r="E40">
        <v>91303.910000000018</v>
      </c>
      <c r="F40">
        <v>3489.78</v>
      </c>
      <c r="G40">
        <v>2104</v>
      </c>
      <c r="H40">
        <v>81</v>
      </c>
      <c r="I40">
        <v>1873</v>
      </c>
      <c r="J40">
        <v>4.5</v>
      </c>
      <c r="K40" t="s">
        <v>3889</v>
      </c>
    </row>
    <row r="41" spans="1:11" x14ac:dyDescent="0.2">
      <c r="A41" t="s">
        <v>3890</v>
      </c>
      <c r="B41" t="s">
        <v>3891</v>
      </c>
      <c r="C41" t="s">
        <v>101</v>
      </c>
      <c r="D41">
        <v>523.5916666666667</v>
      </c>
      <c r="E41">
        <v>37940.257692307707</v>
      </c>
      <c r="F41">
        <v>3141.55</v>
      </c>
      <c r="G41">
        <v>6</v>
      </c>
      <c r="H41">
        <v>6</v>
      </c>
      <c r="I41">
        <v>1</v>
      </c>
      <c r="J41">
        <v>5</v>
      </c>
      <c r="K41" t="s">
        <v>3892</v>
      </c>
    </row>
    <row r="42" spans="1:11" x14ac:dyDescent="0.2">
      <c r="A42" t="s">
        <v>3893</v>
      </c>
      <c r="B42" t="s">
        <v>3894</v>
      </c>
      <c r="C42" t="s">
        <v>101</v>
      </c>
      <c r="D42">
        <v>799</v>
      </c>
      <c r="E42">
        <v>28948.38461538461</v>
      </c>
      <c r="F42">
        <v>2397</v>
      </c>
      <c r="G42">
        <v>3</v>
      </c>
      <c r="H42">
        <v>3</v>
      </c>
      <c r="I42">
        <v>9</v>
      </c>
      <c r="J42">
        <v>5</v>
      </c>
      <c r="K42" t="s">
        <v>3895</v>
      </c>
    </row>
    <row r="43" spans="1:11" x14ac:dyDescent="0.2">
      <c r="A43" t="s">
        <v>3896</v>
      </c>
      <c r="B43" t="s">
        <v>3897</v>
      </c>
      <c r="C43" t="s">
        <v>101</v>
      </c>
      <c r="D43">
        <v>1023.0549999999999</v>
      </c>
      <c r="E43">
        <v>23716.986153846148</v>
      </c>
      <c r="F43">
        <v>2046.11</v>
      </c>
      <c r="G43">
        <v>3</v>
      </c>
      <c r="H43">
        <v>2</v>
      </c>
      <c r="I43">
        <v>0</v>
      </c>
      <c r="J43">
        <v>0</v>
      </c>
      <c r="K43" t="s">
        <v>3898</v>
      </c>
    </row>
    <row r="44" spans="1:11" x14ac:dyDescent="0.2">
      <c r="A44" t="s">
        <v>3899</v>
      </c>
      <c r="B44" t="s">
        <v>3900</v>
      </c>
      <c r="C44" t="s">
        <v>86</v>
      </c>
      <c r="D44">
        <v>152.90769230769229</v>
      </c>
      <c r="E44">
        <v>55783.34</v>
      </c>
      <c r="F44">
        <v>1987.8</v>
      </c>
      <c r="G44">
        <v>358</v>
      </c>
      <c r="H44">
        <v>13</v>
      </c>
      <c r="I44">
        <v>25</v>
      </c>
      <c r="J44">
        <v>4</v>
      </c>
      <c r="K44" t="s">
        <v>3901</v>
      </c>
    </row>
    <row r="45" spans="1:11" x14ac:dyDescent="0.2">
      <c r="A45" t="s">
        <v>3902</v>
      </c>
      <c r="B45" t="s">
        <v>3903</v>
      </c>
      <c r="C45" t="s">
        <v>101</v>
      </c>
      <c r="D45">
        <v>1182.77</v>
      </c>
      <c r="E45">
        <v>92112.71846153849</v>
      </c>
      <c r="F45">
        <v>1182.77</v>
      </c>
      <c r="G45">
        <v>91</v>
      </c>
      <c r="H45">
        <v>1</v>
      </c>
      <c r="I45">
        <v>5</v>
      </c>
      <c r="J45">
        <v>4.0999999999999996</v>
      </c>
      <c r="K45" t="s">
        <v>3904</v>
      </c>
    </row>
    <row r="46" spans="1:11" x14ac:dyDescent="0.2">
      <c r="A46" t="s">
        <v>3905</v>
      </c>
      <c r="B46" t="s">
        <v>3906</v>
      </c>
      <c r="C46" t="s">
        <v>97</v>
      </c>
      <c r="D46">
        <v>265.005</v>
      </c>
      <c r="E46">
        <v>6191.6399999999994</v>
      </c>
      <c r="F46">
        <v>530.01</v>
      </c>
      <c r="G46">
        <v>3</v>
      </c>
      <c r="H46">
        <v>2</v>
      </c>
      <c r="I46">
        <v>0</v>
      </c>
      <c r="J46">
        <v>0</v>
      </c>
      <c r="K46" t="s">
        <v>3907</v>
      </c>
    </row>
    <row r="47" spans="1:11" x14ac:dyDescent="0.2">
      <c r="A47" t="s">
        <v>3908</v>
      </c>
      <c r="B47" t="s">
        <v>3909</v>
      </c>
      <c r="C47" t="s">
        <v>101</v>
      </c>
      <c r="D47">
        <v>63.87</v>
      </c>
      <c r="E47">
        <v>4101.9007692307687</v>
      </c>
      <c r="F47">
        <v>319.35000000000002</v>
      </c>
      <c r="G47">
        <v>14</v>
      </c>
      <c r="H47">
        <v>5</v>
      </c>
      <c r="I47">
        <v>1</v>
      </c>
      <c r="J47">
        <v>5</v>
      </c>
      <c r="K47" t="s">
        <v>3910</v>
      </c>
    </row>
    <row r="48" spans="1:11" x14ac:dyDescent="0.2">
      <c r="A48" t="s">
        <v>3911</v>
      </c>
      <c r="B48" t="s">
        <v>3912</v>
      </c>
      <c r="C48" t="s">
        <v>101</v>
      </c>
      <c r="D48">
        <v>217.59</v>
      </c>
      <c r="E48">
        <v>2627.8176923076921</v>
      </c>
      <c r="F48">
        <v>217.59</v>
      </c>
      <c r="G48">
        <v>1</v>
      </c>
      <c r="H48">
        <v>1</v>
      </c>
      <c r="I48">
        <v>0</v>
      </c>
      <c r="J48">
        <v>0</v>
      </c>
      <c r="K48" t="s">
        <v>3913</v>
      </c>
    </row>
    <row r="49" spans="1:11" x14ac:dyDescent="0.2">
      <c r="A49" t="s">
        <v>3914</v>
      </c>
      <c r="B49" t="s">
        <v>3915</v>
      </c>
      <c r="C49" t="s">
        <v>86</v>
      </c>
      <c r="D49">
        <v>88.334999999999994</v>
      </c>
      <c r="E49">
        <v>3816.690000000001</v>
      </c>
      <c r="F49">
        <v>176.67</v>
      </c>
      <c r="G49">
        <v>42</v>
      </c>
      <c r="H49">
        <v>2</v>
      </c>
      <c r="I49">
        <v>41</v>
      </c>
      <c r="J49">
        <v>4.4000000000000004</v>
      </c>
      <c r="K49" t="s">
        <v>3916</v>
      </c>
    </row>
    <row r="50" spans="1:11" x14ac:dyDescent="0.2">
      <c r="A50" t="s">
        <v>3917</v>
      </c>
      <c r="B50" t="s">
        <v>3918</v>
      </c>
      <c r="C50" t="s">
        <v>86</v>
      </c>
      <c r="D50">
        <v>119</v>
      </c>
      <c r="E50">
        <v>1212.1500000000001</v>
      </c>
      <c r="F50">
        <v>0</v>
      </c>
      <c r="G50">
        <v>10</v>
      </c>
      <c r="H50">
        <v>0</v>
      </c>
      <c r="I50">
        <v>133</v>
      </c>
      <c r="J50">
        <v>4.2</v>
      </c>
      <c r="K50" t="s">
        <v>3919</v>
      </c>
    </row>
    <row r="51" spans="1:11" x14ac:dyDescent="0.2">
      <c r="A51" t="s">
        <v>3920</v>
      </c>
      <c r="B51" t="s">
        <v>3921</v>
      </c>
      <c r="C51" t="s">
        <v>82</v>
      </c>
      <c r="D51">
        <v>948.95</v>
      </c>
      <c r="E51">
        <v>7541.08</v>
      </c>
      <c r="F51">
        <v>0</v>
      </c>
      <c r="G51">
        <v>8</v>
      </c>
      <c r="H51">
        <v>0</v>
      </c>
      <c r="I51">
        <v>6</v>
      </c>
      <c r="J51">
        <v>3.2</v>
      </c>
      <c r="K51" t="s">
        <v>3922</v>
      </c>
    </row>
    <row r="52" spans="1:11" x14ac:dyDescent="0.2">
      <c r="A52" t="s">
        <v>3923</v>
      </c>
      <c r="B52" t="s">
        <v>3924</v>
      </c>
      <c r="C52" t="s">
        <v>101</v>
      </c>
      <c r="D52">
        <v>548.95000000000005</v>
      </c>
      <c r="E52">
        <v>0</v>
      </c>
      <c r="F52">
        <v>0</v>
      </c>
      <c r="G52">
        <v>0</v>
      </c>
      <c r="H52">
        <v>0</v>
      </c>
      <c r="I52">
        <v>0</v>
      </c>
      <c r="J52">
        <v>0</v>
      </c>
      <c r="K52" t="s">
        <v>3925</v>
      </c>
    </row>
    <row r="53" spans="1:11" x14ac:dyDescent="0.2">
      <c r="A53" t="s">
        <v>3926</v>
      </c>
      <c r="B53" t="s">
        <v>3927</v>
      </c>
      <c r="C53" t="s">
        <v>101</v>
      </c>
      <c r="D53">
        <v>1529.07</v>
      </c>
      <c r="E53">
        <v>8880.24</v>
      </c>
      <c r="F53">
        <v>0</v>
      </c>
      <c r="G53">
        <v>6</v>
      </c>
      <c r="H53">
        <v>0</v>
      </c>
      <c r="I53">
        <v>2</v>
      </c>
      <c r="J53">
        <v>5</v>
      </c>
      <c r="K53" t="s">
        <v>3928</v>
      </c>
    </row>
    <row r="54" spans="1:11" x14ac:dyDescent="0.2">
      <c r="A54" t="s">
        <v>3929</v>
      </c>
      <c r="B54" t="s">
        <v>3930</v>
      </c>
      <c r="C54" t="s">
        <v>101</v>
      </c>
      <c r="D54">
        <v>692.69</v>
      </c>
      <c r="E54">
        <v>5679.49</v>
      </c>
      <c r="F54">
        <v>0</v>
      </c>
      <c r="G54">
        <v>8</v>
      </c>
      <c r="H54">
        <v>0</v>
      </c>
      <c r="I54">
        <v>2</v>
      </c>
      <c r="J54">
        <v>5</v>
      </c>
      <c r="K54" t="s">
        <v>3931</v>
      </c>
    </row>
    <row r="55" spans="1:11" x14ac:dyDescent="0.2">
      <c r="A55" t="s">
        <v>3932</v>
      </c>
      <c r="B55" t="s">
        <v>3933</v>
      </c>
      <c r="C55" t="s">
        <v>82</v>
      </c>
      <c r="D55">
        <v>50.3</v>
      </c>
      <c r="E55">
        <v>273.77999999999997</v>
      </c>
      <c r="F55">
        <v>0</v>
      </c>
      <c r="G55">
        <v>6</v>
      </c>
      <c r="H55">
        <v>0</v>
      </c>
      <c r="I55">
        <v>1250</v>
      </c>
      <c r="J55">
        <v>4.0999999999999996</v>
      </c>
      <c r="K55" t="s">
        <v>3934</v>
      </c>
    </row>
    <row r="56" spans="1:11" x14ac:dyDescent="0.2">
      <c r="A56" t="s">
        <v>3935</v>
      </c>
      <c r="B56" t="s">
        <v>3936</v>
      </c>
      <c r="C56" t="s">
        <v>82</v>
      </c>
      <c r="D56">
        <v>81.81</v>
      </c>
      <c r="E56">
        <v>63.92</v>
      </c>
      <c r="F56">
        <v>0</v>
      </c>
      <c r="G56">
        <v>1</v>
      </c>
      <c r="H56">
        <v>0</v>
      </c>
      <c r="I56">
        <v>779</v>
      </c>
      <c r="J56">
        <v>4</v>
      </c>
      <c r="K56" t="s">
        <v>3937</v>
      </c>
    </row>
    <row r="57" spans="1:11" x14ac:dyDescent="0.2">
      <c r="A57" t="s">
        <v>3938</v>
      </c>
      <c r="B57" t="s">
        <v>3939</v>
      </c>
      <c r="C57" t="s">
        <v>101</v>
      </c>
      <c r="D57">
        <v>82.11</v>
      </c>
      <c r="E57">
        <v>0</v>
      </c>
      <c r="F57">
        <v>0</v>
      </c>
      <c r="G57">
        <v>0</v>
      </c>
      <c r="H57">
        <v>0</v>
      </c>
      <c r="I57">
        <v>1</v>
      </c>
      <c r="J57">
        <v>1</v>
      </c>
      <c r="K57" t="s">
        <v>3940</v>
      </c>
    </row>
    <row r="58" spans="1:11" x14ac:dyDescent="0.2">
      <c r="A58" t="s">
        <v>3941</v>
      </c>
      <c r="B58" t="s">
        <v>3942</v>
      </c>
      <c r="C58" t="s">
        <v>101</v>
      </c>
      <c r="D58">
        <v>749</v>
      </c>
      <c r="E58">
        <v>0</v>
      </c>
      <c r="F58">
        <v>0</v>
      </c>
      <c r="G58">
        <v>0</v>
      </c>
      <c r="H58">
        <v>0</v>
      </c>
      <c r="I58">
        <v>208</v>
      </c>
      <c r="J58">
        <v>4.5999999999999996</v>
      </c>
      <c r="K58" t="s">
        <v>3943</v>
      </c>
    </row>
    <row r="59" spans="1:11" x14ac:dyDescent="0.2">
      <c r="A59" t="s">
        <v>3944</v>
      </c>
      <c r="B59" t="s">
        <v>3945</v>
      </c>
      <c r="C59" t="s">
        <v>101</v>
      </c>
      <c r="D59">
        <v>218.98</v>
      </c>
      <c r="E59">
        <v>0</v>
      </c>
      <c r="F59">
        <v>0</v>
      </c>
      <c r="G59">
        <v>0</v>
      </c>
      <c r="H59">
        <v>0</v>
      </c>
      <c r="I59">
        <v>256</v>
      </c>
      <c r="J59">
        <v>4.4000000000000004</v>
      </c>
      <c r="K59" t="s">
        <v>3946</v>
      </c>
    </row>
    <row r="60" spans="1:11" x14ac:dyDescent="0.2">
      <c r="A60" t="s">
        <v>3947</v>
      </c>
      <c r="B60" t="s">
        <v>3948</v>
      </c>
      <c r="C60" t="s">
        <v>97</v>
      </c>
      <c r="D60">
        <v>110.65205479452059</v>
      </c>
      <c r="E60">
        <v>67370.2</v>
      </c>
      <c r="F60">
        <v>0</v>
      </c>
      <c r="G60">
        <v>550</v>
      </c>
      <c r="H60">
        <v>0</v>
      </c>
      <c r="I60">
        <v>50</v>
      </c>
      <c r="J60">
        <v>4.5999999999999996</v>
      </c>
      <c r="K60" t="s">
        <v>3949</v>
      </c>
    </row>
    <row r="61" spans="1:11" x14ac:dyDescent="0.2">
      <c r="A61" t="s">
        <v>3950</v>
      </c>
      <c r="B61" t="s">
        <v>3951</v>
      </c>
      <c r="C61" t="s">
        <v>101</v>
      </c>
      <c r="D61">
        <v>794.74058823529401</v>
      </c>
      <c r="E61">
        <v>373672.03</v>
      </c>
      <c r="F61">
        <v>0</v>
      </c>
      <c r="G61">
        <v>447</v>
      </c>
      <c r="H61">
        <v>0</v>
      </c>
      <c r="I61">
        <v>23</v>
      </c>
      <c r="J61">
        <v>4.7</v>
      </c>
      <c r="K61" t="s">
        <v>3952</v>
      </c>
    </row>
    <row r="62" spans="1:11" x14ac:dyDescent="0.2">
      <c r="A62" t="s">
        <v>3953</v>
      </c>
      <c r="B62" t="s">
        <v>3954</v>
      </c>
      <c r="C62" t="s">
        <v>101</v>
      </c>
      <c r="D62">
        <v>1399</v>
      </c>
      <c r="E62">
        <v>0</v>
      </c>
      <c r="F62">
        <v>0</v>
      </c>
      <c r="G62">
        <v>0</v>
      </c>
      <c r="H62">
        <v>0</v>
      </c>
      <c r="I62">
        <v>431</v>
      </c>
      <c r="J62">
        <v>4.3</v>
      </c>
      <c r="K62" t="s">
        <v>3955</v>
      </c>
    </row>
    <row r="63" spans="1:11" x14ac:dyDescent="0.2">
      <c r="A63" t="s">
        <v>3956</v>
      </c>
      <c r="B63" t="s">
        <v>3957</v>
      </c>
      <c r="C63" t="s">
        <v>93</v>
      </c>
      <c r="D63">
        <v>19.989999999999998</v>
      </c>
      <c r="E63">
        <v>172.5</v>
      </c>
      <c r="F63">
        <v>0</v>
      </c>
      <c r="G63">
        <v>8</v>
      </c>
      <c r="H63">
        <v>0</v>
      </c>
      <c r="I63">
        <v>3</v>
      </c>
      <c r="J63">
        <v>5</v>
      </c>
      <c r="K63" t="s">
        <v>3958</v>
      </c>
    </row>
  </sheetData>
  <pageMargins left="0.75" right="0.75" top="1" bottom="1" header="0.5" footer="0.5"/>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dimension ref="A1:K63"/>
  <sheetViews>
    <sheetView workbookViewId="0"/>
  </sheetViews>
  <sheetFormatPr baseColWidth="10" defaultColWidth="8.83203125" defaultRowHeight="16" x14ac:dyDescent="0.2"/>
  <sheetData>
    <row r="1" spans="1:11" x14ac:dyDescent="0.2">
      <c r="A1" t="s">
        <v>4249</v>
      </c>
      <c r="B1" t="s">
        <v>70</v>
      </c>
      <c r="C1" t="s">
        <v>72</v>
      </c>
      <c r="D1" t="s">
        <v>73</v>
      </c>
      <c r="E1" t="s">
        <v>4243</v>
      </c>
      <c r="F1" t="s">
        <v>4242</v>
      </c>
      <c r="G1" t="s">
        <v>4252</v>
      </c>
      <c r="H1" t="s">
        <v>4244</v>
      </c>
      <c r="I1" t="s">
        <v>4246</v>
      </c>
      <c r="J1" t="s">
        <v>4250</v>
      </c>
      <c r="K1" t="s">
        <v>4251</v>
      </c>
    </row>
    <row r="2" spans="1:11" x14ac:dyDescent="0.2">
      <c r="A2" t="s">
        <v>256</v>
      </c>
      <c r="B2" t="s">
        <v>255</v>
      </c>
      <c r="C2" t="s">
        <v>86</v>
      </c>
      <c r="D2">
        <v>51.997386117136656</v>
      </c>
      <c r="E2">
        <v>1573536.29</v>
      </c>
      <c r="F2">
        <v>95883.18</v>
      </c>
      <c r="G2">
        <v>25506</v>
      </c>
      <c r="H2">
        <v>1844</v>
      </c>
      <c r="I2">
        <v>5999</v>
      </c>
      <c r="J2">
        <v>4</v>
      </c>
      <c r="K2" t="s">
        <v>257</v>
      </c>
    </row>
    <row r="3" spans="1:11" x14ac:dyDescent="0.2">
      <c r="A3" t="s">
        <v>119</v>
      </c>
      <c r="B3" t="s">
        <v>118</v>
      </c>
      <c r="C3" t="s">
        <v>101</v>
      </c>
      <c r="D3">
        <v>313.50155856727969</v>
      </c>
      <c r="E3">
        <v>5256182.8600000003</v>
      </c>
      <c r="F3">
        <v>323847.11</v>
      </c>
      <c r="G3">
        <v>15508</v>
      </c>
      <c r="H3">
        <v>1033</v>
      </c>
      <c r="I3">
        <v>3990</v>
      </c>
      <c r="J3">
        <v>4.3</v>
      </c>
      <c r="K3" t="s">
        <v>120</v>
      </c>
    </row>
    <row r="4" spans="1:11" x14ac:dyDescent="0.2">
      <c r="A4" t="s">
        <v>280</v>
      </c>
      <c r="B4" t="s">
        <v>279</v>
      </c>
      <c r="C4" t="s">
        <v>86</v>
      </c>
      <c r="D4">
        <v>39.542706110572261</v>
      </c>
      <c r="E4">
        <v>444493.9</v>
      </c>
      <c r="F4">
        <v>40768.53</v>
      </c>
      <c r="G4">
        <v>9823</v>
      </c>
      <c r="H4">
        <v>1031</v>
      </c>
      <c r="I4">
        <v>3586</v>
      </c>
      <c r="J4">
        <v>4.3</v>
      </c>
      <c r="K4" t="s">
        <v>281</v>
      </c>
    </row>
    <row r="5" spans="1:11" x14ac:dyDescent="0.2">
      <c r="A5" t="s">
        <v>186</v>
      </c>
      <c r="B5" t="s">
        <v>185</v>
      </c>
      <c r="C5" t="s">
        <v>101</v>
      </c>
      <c r="D5">
        <v>191.1537180796731</v>
      </c>
      <c r="E5">
        <v>3295854.52</v>
      </c>
      <c r="F5">
        <v>187139.49</v>
      </c>
      <c r="G5">
        <v>16522</v>
      </c>
      <c r="H5">
        <v>979</v>
      </c>
      <c r="I5">
        <v>1944</v>
      </c>
      <c r="J5">
        <v>4.4000000000000004</v>
      </c>
      <c r="K5" t="s">
        <v>187</v>
      </c>
    </row>
    <row r="6" spans="1:11" x14ac:dyDescent="0.2">
      <c r="A6" t="s">
        <v>234</v>
      </c>
      <c r="B6" t="s">
        <v>233</v>
      </c>
      <c r="C6" t="s">
        <v>101</v>
      </c>
      <c r="D6">
        <v>155.79362884160761</v>
      </c>
      <c r="E6">
        <v>2383408.83</v>
      </c>
      <c r="F6">
        <v>131801.41</v>
      </c>
      <c r="G6">
        <v>15249</v>
      </c>
      <c r="H6">
        <v>846</v>
      </c>
      <c r="I6">
        <v>1841</v>
      </c>
      <c r="J6">
        <v>4.4000000000000004</v>
      </c>
      <c r="K6" t="s">
        <v>235</v>
      </c>
    </row>
    <row r="7" spans="1:11" x14ac:dyDescent="0.2">
      <c r="A7" t="s">
        <v>3812</v>
      </c>
      <c r="B7" t="s">
        <v>3813</v>
      </c>
      <c r="C7" t="s">
        <v>86</v>
      </c>
      <c r="D7">
        <v>119.18603993344421</v>
      </c>
      <c r="E7">
        <v>686157.33846153843</v>
      </c>
      <c r="F7">
        <v>71630.81</v>
      </c>
      <c r="G7">
        <v>2970</v>
      </c>
      <c r="H7">
        <v>601</v>
      </c>
      <c r="I7">
        <v>229</v>
      </c>
      <c r="J7">
        <v>4.4000000000000004</v>
      </c>
      <c r="K7" t="s">
        <v>3814</v>
      </c>
    </row>
    <row r="8" spans="1:11" x14ac:dyDescent="0.2">
      <c r="A8" t="s">
        <v>107</v>
      </c>
      <c r="B8" t="s">
        <v>106</v>
      </c>
      <c r="C8" t="s">
        <v>101</v>
      </c>
      <c r="D8">
        <v>734.64028119507907</v>
      </c>
      <c r="E8">
        <v>4421314.3600000013</v>
      </c>
      <c r="F8">
        <v>418010.32</v>
      </c>
      <c r="G8">
        <v>2304</v>
      </c>
      <c r="H8">
        <v>569</v>
      </c>
      <c r="I8">
        <v>206</v>
      </c>
      <c r="J8">
        <v>4.5</v>
      </c>
      <c r="K8" t="s">
        <v>108</v>
      </c>
    </row>
    <row r="9" spans="1:11" x14ac:dyDescent="0.2">
      <c r="A9" t="s">
        <v>225</v>
      </c>
      <c r="B9" t="s">
        <v>224</v>
      </c>
      <c r="C9" t="s">
        <v>97</v>
      </c>
      <c r="D9">
        <v>250.54112570356469</v>
      </c>
      <c r="E9">
        <v>1731275.7</v>
      </c>
      <c r="F9">
        <v>133538.42000000001</v>
      </c>
      <c r="G9">
        <v>6345</v>
      </c>
      <c r="H9">
        <v>533</v>
      </c>
      <c r="I9">
        <v>307</v>
      </c>
      <c r="J9">
        <v>4.4000000000000004</v>
      </c>
      <c r="K9" t="s">
        <v>226</v>
      </c>
    </row>
    <row r="10" spans="1:11" x14ac:dyDescent="0.2">
      <c r="A10" t="s">
        <v>206</v>
      </c>
      <c r="B10" t="s">
        <v>205</v>
      </c>
      <c r="C10" t="s">
        <v>101</v>
      </c>
      <c r="D10">
        <v>312.08133470225869</v>
      </c>
      <c r="E10">
        <v>2815527.71</v>
      </c>
      <c r="F10">
        <v>151983.60999999999</v>
      </c>
      <c r="G10">
        <v>8004</v>
      </c>
      <c r="H10">
        <v>487</v>
      </c>
      <c r="I10">
        <v>870</v>
      </c>
      <c r="J10">
        <v>4.4000000000000004</v>
      </c>
      <c r="K10" t="s">
        <v>207</v>
      </c>
    </row>
    <row r="11" spans="1:11" x14ac:dyDescent="0.2">
      <c r="A11" t="s">
        <v>3806</v>
      </c>
      <c r="B11" t="s">
        <v>3807</v>
      </c>
      <c r="C11" t="s">
        <v>101</v>
      </c>
      <c r="D11">
        <v>196.7760256410256</v>
      </c>
      <c r="E11">
        <v>2259083.83</v>
      </c>
      <c r="F11">
        <v>92091.18</v>
      </c>
      <c r="G11">
        <v>10991</v>
      </c>
      <c r="H11">
        <v>468</v>
      </c>
      <c r="I11">
        <v>955</v>
      </c>
      <c r="J11">
        <v>4.5</v>
      </c>
      <c r="K11" t="s">
        <v>3808</v>
      </c>
    </row>
    <row r="12" spans="1:11" x14ac:dyDescent="0.2">
      <c r="A12" t="s">
        <v>3815</v>
      </c>
      <c r="B12" t="s">
        <v>3816</v>
      </c>
      <c r="C12" t="s">
        <v>93</v>
      </c>
      <c r="D12">
        <v>115.0487692307692</v>
      </c>
      <c r="E12">
        <v>558499.81230769237</v>
      </c>
      <c r="F12">
        <v>52347.19</v>
      </c>
      <c r="G12">
        <v>2788</v>
      </c>
      <c r="H12">
        <v>455</v>
      </c>
      <c r="I12">
        <v>133</v>
      </c>
      <c r="J12">
        <v>4.2</v>
      </c>
      <c r="K12" t="s">
        <v>3817</v>
      </c>
    </row>
    <row r="13" spans="1:11" x14ac:dyDescent="0.2">
      <c r="A13" t="s">
        <v>216</v>
      </c>
      <c r="B13" t="s">
        <v>215</v>
      </c>
      <c r="C13" t="s">
        <v>101</v>
      </c>
      <c r="D13">
        <v>417.12327485380121</v>
      </c>
      <c r="E13">
        <v>2947529.53</v>
      </c>
      <c r="F13">
        <v>142656.16</v>
      </c>
      <c r="G13">
        <v>6531</v>
      </c>
      <c r="H13">
        <v>342</v>
      </c>
      <c r="I13">
        <v>801</v>
      </c>
      <c r="J13">
        <v>4.3</v>
      </c>
      <c r="K13" t="s">
        <v>217</v>
      </c>
    </row>
    <row r="14" spans="1:11" x14ac:dyDescent="0.2">
      <c r="A14" t="s">
        <v>3803</v>
      </c>
      <c r="B14" t="s">
        <v>3804</v>
      </c>
      <c r="C14" t="s">
        <v>101</v>
      </c>
      <c r="D14">
        <v>329.27006600660059</v>
      </c>
      <c r="E14">
        <v>1934652.16</v>
      </c>
      <c r="F14">
        <v>99768.83</v>
      </c>
      <c r="G14">
        <v>5592</v>
      </c>
      <c r="H14">
        <v>303</v>
      </c>
      <c r="I14">
        <v>727</v>
      </c>
      <c r="J14">
        <v>4.5</v>
      </c>
      <c r="K14" t="s">
        <v>3805</v>
      </c>
    </row>
    <row r="15" spans="1:11" x14ac:dyDescent="0.2">
      <c r="A15" t="s">
        <v>3821</v>
      </c>
      <c r="B15" t="s">
        <v>3822</v>
      </c>
      <c r="C15" t="s">
        <v>101</v>
      </c>
      <c r="D15">
        <v>158.1716205533597</v>
      </c>
      <c r="E15">
        <v>732334.25</v>
      </c>
      <c r="F15">
        <v>40017.42</v>
      </c>
      <c r="G15">
        <v>4608</v>
      </c>
      <c r="H15">
        <v>253</v>
      </c>
      <c r="I15">
        <v>1137</v>
      </c>
      <c r="J15">
        <v>4.5</v>
      </c>
      <c r="K15" t="s">
        <v>3823</v>
      </c>
    </row>
    <row r="16" spans="1:11" x14ac:dyDescent="0.2">
      <c r="A16" t="s">
        <v>3809</v>
      </c>
      <c r="B16" t="s">
        <v>3810</v>
      </c>
      <c r="C16" t="s">
        <v>101</v>
      </c>
      <c r="D16">
        <v>335.33725225225231</v>
      </c>
      <c r="E16">
        <v>765147.19230769214</v>
      </c>
      <c r="F16">
        <v>74444.87</v>
      </c>
      <c r="G16">
        <v>624</v>
      </c>
      <c r="H16">
        <v>222</v>
      </c>
      <c r="I16">
        <v>42</v>
      </c>
      <c r="J16">
        <v>4.5999999999999996</v>
      </c>
      <c r="K16" t="s">
        <v>3811</v>
      </c>
    </row>
    <row r="17" spans="1:11" x14ac:dyDescent="0.2">
      <c r="A17" t="s">
        <v>3827</v>
      </c>
      <c r="B17" t="s">
        <v>3828</v>
      </c>
      <c r="C17" t="s">
        <v>101</v>
      </c>
      <c r="D17">
        <v>166.62422018348619</v>
      </c>
      <c r="E17">
        <v>552546.86</v>
      </c>
      <c r="F17">
        <v>36324.080000000002</v>
      </c>
      <c r="G17">
        <v>2297</v>
      </c>
      <c r="H17">
        <v>218</v>
      </c>
      <c r="I17">
        <v>106</v>
      </c>
      <c r="J17">
        <v>4.0999999999999996</v>
      </c>
      <c r="K17" t="s">
        <v>3829</v>
      </c>
    </row>
    <row r="18" spans="1:11" x14ac:dyDescent="0.2">
      <c r="A18" t="s">
        <v>165</v>
      </c>
      <c r="B18" t="s">
        <v>164</v>
      </c>
      <c r="C18" t="s">
        <v>101</v>
      </c>
      <c r="D18">
        <v>1004.068578199052</v>
      </c>
      <c r="E18">
        <v>3392664.120000001</v>
      </c>
      <c r="F18">
        <v>211858.47</v>
      </c>
      <c r="G18">
        <v>3176</v>
      </c>
      <c r="H18">
        <v>211</v>
      </c>
      <c r="I18">
        <v>526</v>
      </c>
      <c r="J18">
        <v>4.5</v>
      </c>
      <c r="K18" t="s">
        <v>166</v>
      </c>
    </row>
    <row r="19" spans="1:11" x14ac:dyDescent="0.2">
      <c r="A19" t="s">
        <v>3878</v>
      </c>
      <c r="B19" t="s">
        <v>3879</v>
      </c>
      <c r="C19" t="s">
        <v>82</v>
      </c>
      <c r="D19">
        <v>29.942372881355929</v>
      </c>
      <c r="E19">
        <v>58025.58</v>
      </c>
      <c r="F19">
        <v>5299.8</v>
      </c>
      <c r="G19">
        <v>1861</v>
      </c>
      <c r="H19">
        <v>177</v>
      </c>
      <c r="I19">
        <v>857</v>
      </c>
      <c r="J19">
        <v>4.5999999999999996</v>
      </c>
      <c r="K19" t="s">
        <v>3880</v>
      </c>
    </row>
    <row r="20" spans="1:11" x14ac:dyDescent="0.2">
      <c r="A20" t="s">
        <v>3830</v>
      </c>
      <c r="B20" t="s">
        <v>3831</v>
      </c>
      <c r="C20" t="s">
        <v>97</v>
      </c>
      <c r="D20">
        <v>251.22635658914729</v>
      </c>
      <c r="E20">
        <v>414096.28692307702</v>
      </c>
      <c r="F20">
        <v>32408.2</v>
      </c>
      <c r="G20">
        <v>332</v>
      </c>
      <c r="H20">
        <v>129</v>
      </c>
      <c r="I20">
        <v>53</v>
      </c>
      <c r="J20">
        <v>4.5</v>
      </c>
      <c r="K20" t="s">
        <v>3832</v>
      </c>
    </row>
    <row r="21" spans="1:11" x14ac:dyDescent="0.2">
      <c r="A21" t="s">
        <v>3836</v>
      </c>
      <c r="B21" t="s">
        <v>3837</v>
      </c>
      <c r="C21" t="s">
        <v>97</v>
      </c>
      <c r="D21">
        <v>254.64350427350431</v>
      </c>
      <c r="E21">
        <v>551491.25538461539</v>
      </c>
      <c r="F21">
        <v>29793.29</v>
      </c>
      <c r="G21">
        <v>1863</v>
      </c>
      <c r="H21">
        <v>117</v>
      </c>
      <c r="I21">
        <v>53</v>
      </c>
      <c r="J21">
        <v>4.7</v>
      </c>
      <c r="K21" t="s">
        <v>3838</v>
      </c>
    </row>
    <row r="22" spans="1:11" x14ac:dyDescent="0.2">
      <c r="A22" t="s">
        <v>3854</v>
      </c>
      <c r="B22" t="s">
        <v>3855</v>
      </c>
      <c r="C22" t="s">
        <v>97</v>
      </c>
      <c r="D22">
        <v>178.64783505154639</v>
      </c>
      <c r="E22">
        <v>198145.27692307689</v>
      </c>
      <c r="F22">
        <v>17328.84</v>
      </c>
      <c r="G22">
        <v>824</v>
      </c>
      <c r="H22">
        <v>97</v>
      </c>
      <c r="I22">
        <v>43</v>
      </c>
      <c r="J22">
        <v>4.3</v>
      </c>
      <c r="K22" t="s">
        <v>3856</v>
      </c>
    </row>
    <row r="23" spans="1:11" x14ac:dyDescent="0.2">
      <c r="A23" t="s">
        <v>3851</v>
      </c>
      <c r="B23" t="s">
        <v>3852</v>
      </c>
      <c r="C23" t="s">
        <v>101</v>
      </c>
      <c r="D23">
        <v>245.1127173913043</v>
      </c>
      <c r="E23">
        <v>999814.79999999993</v>
      </c>
      <c r="F23">
        <v>22550.37</v>
      </c>
      <c r="G23">
        <v>4056</v>
      </c>
      <c r="H23">
        <v>92</v>
      </c>
      <c r="I23">
        <v>267</v>
      </c>
      <c r="J23">
        <v>4.4000000000000004</v>
      </c>
      <c r="K23" t="s">
        <v>3853</v>
      </c>
    </row>
    <row r="24" spans="1:11" x14ac:dyDescent="0.2">
      <c r="A24" t="s">
        <v>3887</v>
      </c>
      <c r="B24" t="s">
        <v>3888</v>
      </c>
      <c r="C24" t="s">
        <v>86</v>
      </c>
      <c r="D24">
        <v>43.083703703703698</v>
      </c>
      <c r="E24">
        <v>91303.910000000018</v>
      </c>
      <c r="F24">
        <v>3489.78</v>
      </c>
      <c r="G24">
        <v>2104</v>
      </c>
      <c r="H24">
        <v>81</v>
      </c>
      <c r="I24">
        <v>1873</v>
      </c>
      <c r="J24">
        <v>4.5</v>
      </c>
      <c r="K24" t="s">
        <v>3889</v>
      </c>
    </row>
    <row r="25" spans="1:11" x14ac:dyDescent="0.2">
      <c r="A25" t="s">
        <v>3863</v>
      </c>
      <c r="B25" t="s">
        <v>3864</v>
      </c>
      <c r="C25" t="s">
        <v>86</v>
      </c>
      <c r="D25">
        <v>144.67735294117651</v>
      </c>
      <c r="E25">
        <v>96187.32</v>
      </c>
      <c r="F25">
        <v>9838.06</v>
      </c>
      <c r="G25">
        <v>595</v>
      </c>
      <c r="H25">
        <v>68</v>
      </c>
      <c r="I25">
        <v>82</v>
      </c>
      <c r="J25">
        <v>4</v>
      </c>
      <c r="K25" t="s">
        <v>3865</v>
      </c>
    </row>
    <row r="26" spans="1:11" x14ac:dyDescent="0.2">
      <c r="A26" t="s">
        <v>3884</v>
      </c>
      <c r="B26" t="s">
        <v>3885</v>
      </c>
      <c r="C26" t="s">
        <v>82</v>
      </c>
      <c r="D26">
        <v>69.884603174603171</v>
      </c>
      <c r="E26">
        <v>70270.31</v>
      </c>
      <c r="F26">
        <v>4402.7299999999996</v>
      </c>
      <c r="G26">
        <v>890</v>
      </c>
      <c r="H26">
        <v>63</v>
      </c>
      <c r="I26">
        <v>295</v>
      </c>
      <c r="J26">
        <v>4.4000000000000004</v>
      </c>
      <c r="K26" t="s">
        <v>3886</v>
      </c>
    </row>
    <row r="27" spans="1:11" x14ac:dyDescent="0.2">
      <c r="A27" t="s">
        <v>3842</v>
      </c>
      <c r="B27" t="s">
        <v>3843</v>
      </c>
      <c r="C27" t="s">
        <v>101</v>
      </c>
      <c r="D27">
        <v>504.74679245283022</v>
      </c>
      <c r="E27">
        <v>586364.51</v>
      </c>
      <c r="F27">
        <v>26751.58</v>
      </c>
      <c r="G27">
        <v>1141</v>
      </c>
      <c r="H27">
        <v>53</v>
      </c>
      <c r="I27">
        <v>202</v>
      </c>
      <c r="J27">
        <v>4.4000000000000004</v>
      </c>
      <c r="K27" t="s">
        <v>3844</v>
      </c>
    </row>
    <row r="28" spans="1:11" x14ac:dyDescent="0.2">
      <c r="A28" t="s">
        <v>3833</v>
      </c>
      <c r="B28" t="s">
        <v>3834</v>
      </c>
      <c r="C28" t="s">
        <v>101</v>
      </c>
      <c r="D28">
        <v>673.6740425531915</v>
      </c>
      <c r="E28">
        <v>778873.98999999987</v>
      </c>
      <c r="F28">
        <v>31662.68</v>
      </c>
      <c r="G28">
        <v>1047</v>
      </c>
      <c r="H28">
        <v>47</v>
      </c>
      <c r="I28">
        <v>384</v>
      </c>
      <c r="J28">
        <v>4.3</v>
      </c>
      <c r="K28" t="s">
        <v>3835</v>
      </c>
    </row>
    <row r="29" spans="1:11" x14ac:dyDescent="0.2">
      <c r="A29" t="s">
        <v>3818</v>
      </c>
      <c r="B29" t="s">
        <v>3819</v>
      </c>
      <c r="C29" t="s">
        <v>101</v>
      </c>
      <c r="D29">
        <v>1392.140333333333</v>
      </c>
      <c r="E29">
        <v>496297.39</v>
      </c>
      <c r="F29">
        <v>41764.21</v>
      </c>
      <c r="G29">
        <v>294</v>
      </c>
      <c r="H29">
        <v>30</v>
      </c>
      <c r="I29">
        <v>432</v>
      </c>
      <c r="J29">
        <v>4.3</v>
      </c>
      <c r="K29" t="s">
        <v>3820</v>
      </c>
    </row>
    <row r="30" spans="1:11" x14ac:dyDescent="0.2">
      <c r="A30" t="s">
        <v>3866</v>
      </c>
      <c r="B30" t="s">
        <v>3867</v>
      </c>
      <c r="C30" t="s">
        <v>101</v>
      </c>
      <c r="D30">
        <v>239.5167857142857</v>
      </c>
      <c r="E30">
        <v>86337.883846153825</v>
      </c>
      <c r="F30">
        <v>6706.47</v>
      </c>
      <c r="G30">
        <v>159</v>
      </c>
      <c r="H30">
        <v>28</v>
      </c>
      <c r="I30">
        <v>31</v>
      </c>
      <c r="J30">
        <v>4.2</v>
      </c>
      <c r="K30" t="s">
        <v>3868</v>
      </c>
    </row>
    <row r="31" spans="1:11" x14ac:dyDescent="0.2">
      <c r="A31" t="s">
        <v>3869</v>
      </c>
      <c r="B31" t="s">
        <v>3870</v>
      </c>
      <c r="C31" t="s">
        <v>101</v>
      </c>
      <c r="D31">
        <v>243.1138461538462</v>
      </c>
      <c r="E31">
        <v>169577.51</v>
      </c>
      <c r="F31">
        <v>6320.96</v>
      </c>
      <c r="G31">
        <v>559</v>
      </c>
      <c r="H31">
        <v>26</v>
      </c>
      <c r="I31">
        <v>81</v>
      </c>
      <c r="J31">
        <v>4.5999999999999996</v>
      </c>
      <c r="K31" t="s">
        <v>3871</v>
      </c>
    </row>
    <row r="32" spans="1:11" x14ac:dyDescent="0.2">
      <c r="A32" t="s">
        <v>3824</v>
      </c>
      <c r="B32" t="s">
        <v>3825</v>
      </c>
      <c r="C32" t="s">
        <v>101</v>
      </c>
      <c r="D32">
        <v>1457.4552000000001</v>
      </c>
      <c r="E32">
        <v>425760.42692307691</v>
      </c>
      <c r="F32">
        <v>36436.379999999997</v>
      </c>
      <c r="G32">
        <v>36</v>
      </c>
      <c r="H32">
        <v>25</v>
      </c>
      <c r="I32">
        <v>27</v>
      </c>
      <c r="J32">
        <v>4.8</v>
      </c>
      <c r="K32" t="s">
        <v>3826</v>
      </c>
    </row>
    <row r="33" spans="1:11" x14ac:dyDescent="0.2">
      <c r="A33" t="s">
        <v>3857</v>
      </c>
      <c r="B33" t="s">
        <v>3858</v>
      </c>
      <c r="C33" t="s">
        <v>101</v>
      </c>
      <c r="D33">
        <v>719.82041666666657</v>
      </c>
      <c r="E33">
        <v>220383.64307692309</v>
      </c>
      <c r="F33">
        <v>17275.689999999999</v>
      </c>
      <c r="G33">
        <v>209</v>
      </c>
      <c r="H33">
        <v>24</v>
      </c>
      <c r="I33">
        <v>5</v>
      </c>
      <c r="J33">
        <v>5</v>
      </c>
      <c r="K33" t="s">
        <v>3859</v>
      </c>
    </row>
    <row r="34" spans="1:11" x14ac:dyDescent="0.2">
      <c r="A34" t="s">
        <v>3848</v>
      </c>
      <c r="B34" t="s">
        <v>3849</v>
      </c>
      <c r="C34" t="s">
        <v>101</v>
      </c>
      <c r="D34">
        <v>993.5947826086956</v>
      </c>
      <c r="E34">
        <v>545615.53</v>
      </c>
      <c r="F34">
        <v>22852.68</v>
      </c>
      <c r="G34">
        <v>494</v>
      </c>
      <c r="H34">
        <v>23</v>
      </c>
      <c r="I34">
        <v>99</v>
      </c>
      <c r="J34">
        <v>4.2</v>
      </c>
      <c r="K34" t="s">
        <v>3850</v>
      </c>
    </row>
    <row r="35" spans="1:11" x14ac:dyDescent="0.2">
      <c r="A35" t="s">
        <v>3899</v>
      </c>
      <c r="B35" t="s">
        <v>3900</v>
      </c>
      <c r="C35" t="s">
        <v>86</v>
      </c>
      <c r="D35">
        <v>152.90769230769229</v>
      </c>
      <c r="E35">
        <v>55783.34</v>
      </c>
      <c r="F35">
        <v>1987.8</v>
      </c>
      <c r="G35">
        <v>358</v>
      </c>
      <c r="H35">
        <v>13</v>
      </c>
      <c r="I35">
        <v>25</v>
      </c>
      <c r="J35">
        <v>4</v>
      </c>
      <c r="K35" t="s">
        <v>3901</v>
      </c>
    </row>
    <row r="36" spans="1:11" x14ac:dyDescent="0.2">
      <c r="A36" t="s">
        <v>3839</v>
      </c>
      <c r="B36" t="s">
        <v>3840</v>
      </c>
      <c r="C36" t="s">
        <v>101</v>
      </c>
      <c r="D36">
        <v>2271.6016666666669</v>
      </c>
      <c r="E36">
        <v>590641.18000000005</v>
      </c>
      <c r="F36">
        <v>27259.22</v>
      </c>
      <c r="G36">
        <v>271</v>
      </c>
      <c r="H36">
        <v>12</v>
      </c>
      <c r="I36">
        <v>16</v>
      </c>
      <c r="J36">
        <v>4.5</v>
      </c>
      <c r="K36" t="s">
        <v>3841</v>
      </c>
    </row>
    <row r="37" spans="1:11" x14ac:dyDescent="0.2">
      <c r="A37" t="s">
        <v>3872</v>
      </c>
      <c r="B37" t="s">
        <v>3873</v>
      </c>
      <c r="C37" t="s">
        <v>101</v>
      </c>
      <c r="D37">
        <v>654.61444444444442</v>
      </c>
      <c r="E37">
        <v>71151.554615384623</v>
      </c>
      <c r="F37">
        <v>5891.53</v>
      </c>
      <c r="G37">
        <v>9</v>
      </c>
      <c r="H37">
        <v>9</v>
      </c>
      <c r="I37">
        <v>10</v>
      </c>
      <c r="J37">
        <v>3.8</v>
      </c>
      <c r="K37" t="s">
        <v>3874</v>
      </c>
    </row>
    <row r="38" spans="1:11" x14ac:dyDescent="0.2">
      <c r="A38" t="s">
        <v>3845</v>
      </c>
      <c r="B38" t="s">
        <v>3846</v>
      </c>
      <c r="C38" t="s">
        <v>101</v>
      </c>
      <c r="D38">
        <v>3159.2987499999999</v>
      </c>
      <c r="E38">
        <v>399051.97</v>
      </c>
      <c r="F38">
        <v>25274.39</v>
      </c>
      <c r="G38">
        <v>111</v>
      </c>
      <c r="H38">
        <v>8</v>
      </c>
      <c r="I38">
        <v>2</v>
      </c>
      <c r="J38">
        <v>5</v>
      </c>
      <c r="K38" t="s">
        <v>3847</v>
      </c>
    </row>
    <row r="39" spans="1:11" x14ac:dyDescent="0.2">
      <c r="A39" t="s">
        <v>3860</v>
      </c>
      <c r="B39" t="s">
        <v>3861</v>
      </c>
      <c r="C39" t="s">
        <v>101</v>
      </c>
      <c r="D39">
        <v>1459.325714285714</v>
      </c>
      <c r="E39">
        <v>146656.9</v>
      </c>
      <c r="F39">
        <v>10215.280000000001</v>
      </c>
      <c r="G39">
        <v>95</v>
      </c>
      <c r="H39">
        <v>7</v>
      </c>
      <c r="I39">
        <v>12</v>
      </c>
      <c r="J39">
        <v>4.4000000000000004</v>
      </c>
      <c r="K39" t="s">
        <v>3862</v>
      </c>
    </row>
    <row r="40" spans="1:11" x14ac:dyDescent="0.2">
      <c r="A40" t="s">
        <v>3890</v>
      </c>
      <c r="B40" t="s">
        <v>3891</v>
      </c>
      <c r="C40" t="s">
        <v>101</v>
      </c>
      <c r="D40">
        <v>523.5916666666667</v>
      </c>
      <c r="E40">
        <v>37940.257692307707</v>
      </c>
      <c r="F40">
        <v>3141.55</v>
      </c>
      <c r="G40">
        <v>6</v>
      </c>
      <c r="H40">
        <v>6</v>
      </c>
      <c r="I40">
        <v>1</v>
      </c>
      <c r="J40">
        <v>5</v>
      </c>
      <c r="K40" t="s">
        <v>3892</v>
      </c>
    </row>
    <row r="41" spans="1:11" x14ac:dyDescent="0.2">
      <c r="A41" t="s">
        <v>3908</v>
      </c>
      <c r="B41" t="s">
        <v>3909</v>
      </c>
      <c r="C41" t="s">
        <v>101</v>
      </c>
      <c r="D41">
        <v>63.87</v>
      </c>
      <c r="E41">
        <v>4101.9007692307687</v>
      </c>
      <c r="F41">
        <v>319.35000000000002</v>
      </c>
      <c r="G41">
        <v>14</v>
      </c>
      <c r="H41">
        <v>5</v>
      </c>
      <c r="I41">
        <v>1</v>
      </c>
      <c r="J41">
        <v>5</v>
      </c>
      <c r="K41" t="s">
        <v>3910</v>
      </c>
    </row>
    <row r="42" spans="1:11" x14ac:dyDescent="0.2">
      <c r="A42" t="s">
        <v>3875</v>
      </c>
      <c r="B42" t="s">
        <v>3876</v>
      </c>
      <c r="C42" t="s">
        <v>101</v>
      </c>
      <c r="D42">
        <v>1330.0574999999999</v>
      </c>
      <c r="E42">
        <v>215767.35</v>
      </c>
      <c r="F42">
        <v>5320.23</v>
      </c>
      <c r="G42">
        <v>124</v>
      </c>
      <c r="H42">
        <v>4</v>
      </c>
      <c r="I42">
        <v>22</v>
      </c>
      <c r="J42">
        <v>3.8</v>
      </c>
      <c r="K42" t="s">
        <v>3877</v>
      </c>
    </row>
    <row r="43" spans="1:11" x14ac:dyDescent="0.2">
      <c r="A43" t="s">
        <v>3893</v>
      </c>
      <c r="B43" t="s">
        <v>3894</v>
      </c>
      <c r="C43" t="s">
        <v>101</v>
      </c>
      <c r="D43">
        <v>799</v>
      </c>
      <c r="E43">
        <v>28948.38461538461</v>
      </c>
      <c r="F43">
        <v>2397</v>
      </c>
      <c r="G43">
        <v>3</v>
      </c>
      <c r="H43">
        <v>3</v>
      </c>
      <c r="I43">
        <v>9</v>
      </c>
      <c r="J43">
        <v>5</v>
      </c>
      <c r="K43" t="s">
        <v>3895</v>
      </c>
    </row>
    <row r="44" spans="1:11" x14ac:dyDescent="0.2">
      <c r="A44" t="s">
        <v>3905</v>
      </c>
      <c r="B44" t="s">
        <v>3906</v>
      </c>
      <c r="C44" t="s">
        <v>97</v>
      </c>
      <c r="D44">
        <v>265.005</v>
      </c>
      <c r="E44">
        <v>6191.6399999999994</v>
      </c>
      <c r="F44">
        <v>530.01</v>
      </c>
      <c r="G44">
        <v>3</v>
      </c>
      <c r="H44">
        <v>2</v>
      </c>
      <c r="I44">
        <v>0</v>
      </c>
      <c r="J44">
        <v>0</v>
      </c>
      <c r="K44" t="s">
        <v>3907</v>
      </c>
    </row>
    <row r="45" spans="1:11" x14ac:dyDescent="0.2">
      <c r="A45" t="s">
        <v>3914</v>
      </c>
      <c r="B45" t="s">
        <v>3915</v>
      </c>
      <c r="C45" t="s">
        <v>86</v>
      </c>
      <c r="D45">
        <v>88.334999999999994</v>
      </c>
      <c r="E45">
        <v>3816.690000000001</v>
      </c>
      <c r="F45">
        <v>176.67</v>
      </c>
      <c r="G45">
        <v>42</v>
      </c>
      <c r="H45">
        <v>2</v>
      </c>
      <c r="I45">
        <v>41</v>
      </c>
      <c r="J45">
        <v>4.4000000000000004</v>
      </c>
      <c r="K45" t="s">
        <v>3916</v>
      </c>
    </row>
    <row r="46" spans="1:11" x14ac:dyDescent="0.2">
      <c r="A46" t="s">
        <v>3896</v>
      </c>
      <c r="B46" t="s">
        <v>3897</v>
      </c>
      <c r="C46" t="s">
        <v>101</v>
      </c>
      <c r="D46">
        <v>1023.0549999999999</v>
      </c>
      <c r="E46">
        <v>23716.986153846148</v>
      </c>
      <c r="F46">
        <v>2046.11</v>
      </c>
      <c r="G46">
        <v>3</v>
      </c>
      <c r="H46">
        <v>2</v>
      </c>
      <c r="I46">
        <v>0</v>
      </c>
      <c r="J46">
        <v>0</v>
      </c>
      <c r="K46" t="s">
        <v>3898</v>
      </c>
    </row>
    <row r="47" spans="1:11" x14ac:dyDescent="0.2">
      <c r="A47" t="s">
        <v>3902</v>
      </c>
      <c r="B47" t="s">
        <v>3903</v>
      </c>
      <c r="C47" t="s">
        <v>101</v>
      </c>
      <c r="D47">
        <v>1182.77</v>
      </c>
      <c r="E47">
        <v>92112.71846153849</v>
      </c>
      <c r="F47">
        <v>1182.77</v>
      </c>
      <c r="G47">
        <v>91</v>
      </c>
      <c r="H47">
        <v>1</v>
      </c>
      <c r="I47">
        <v>5</v>
      </c>
      <c r="J47">
        <v>4.0999999999999996</v>
      </c>
      <c r="K47" t="s">
        <v>3904</v>
      </c>
    </row>
    <row r="48" spans="1:11" x14ac:dyDescent="0.2">
      <c r="A48" t="s">
        <v>3881</v>
      </c>
      <c r="B48" t="s">
        <v>3882</v>
      </c>
      <c r="C48" t="s">
        <v>101</v>
      </c>
      <c r="D48">
        <v>4634.5600000000004</v>
      </c>
      <c r="E48">
        <v>61744.785384615381</v>
      </c>
      <c r="F48">
        <v>4634.5600000000004</v>
      </c>
      <c r="G48">
        <v>16</v>
      </c>
      <c r="H48">
        <v>1</v>
      </c>
      <c r="I48">
        <v>1</v>
      </c>
      <c r="J48">
        <v>5</v>
      </c>
      <c r="K48" t="s">
        <v>3883</v>
      </c>
    </row>
    <row r="49" spans="1:11" x14ac:dyDescent="0.2">
      <c r="A49" t="s">
        <v>3911</v>
      </c>
      <c r="B49" t="s">
        <v>3912</v>
      </c>
      <c r="C49" t="s">
        <v>101</v>
      </c>
      <c r="D49">
        <v>217.59</v>
      </c>
      <c r="E49">
        <v>2627.8176923076921</v>
      </c>
      <c r="F49">
        <v>217.59</v>
      </c>
      <c r="G49">
        <v>1</v>
      </c>
      <c r="H49">
        <v>1</v>
      </c>
      <c r="I49">
        <v>0</v>
      </c>
      <c r="J49">
        <v>0</v>
      </c>
      <c r="K49" t="s">
        <v>3913</v>
      </c>
    </row>
    <row r="50" spans="1:11" x14ac:dyDescent="0.2">
      <c r="A50" t="s">
        <v>3938</v>
      </c>
      <c r="B50" t="s">
        <v>3939</v>
      </c>
      <c r="C50" t="s">
        <v>101</v>
      </c>
      <c r="D50">
        <v>82.11</v>
      </c>
      <c r="E50">
        <v>0</v>
      </c>
      <c r="F50">
        <v>0</v>
      </c>
      <c r="G50">
        <v>0</v>
      </c>
      <c r="H50">
        <v>0</v>
      </c>
      <c r="I50">
        <v>1</v>
      </c>
      <c r="J50">
        <v>1</v>
      </c>
      <c r="K50" t="s">
        <v>3940</v>
      </c>
    </row>
    <row r="51" spans="1:11" x14ac:dyDescent="0.2">
      <c r="A51" t="s">
        <v>3953</v>
      </c>
      <c r="B51" t="s">
        <v>3954</v>
      </c>
      <c r="C51" t="s">
        <v>101</v>
      </c>
      <c r="D51">
        <v>1399</v>
      </c>
      <c r="E51">
        <v>0</v>
      </c>
      <c r="F51">
        <v>0</v>
      </c>
      <c r="G51">
        <v>0</v>
      </c>
      <c r="H51">
        <v>0</v>
      </c>
      <c r="I51">
        <v>431</v>
      </c>
      <c r="J51">
        <v>4.3</v>
      </c>
      <c r="K51" t="s">
        <v>3955</v>
      </c>
    </row>
    <row r="52" spans="1:11" x14ac:dyDescent="0.2">
      <c r="A52" t="s">
        <v>3950</v>
      </c>
      <c r="B52" t="s">
        <v>3951</v>
      </c>
      <c r="C52" t="s">
        <v>101</v>
      </c>
      <c r="D52">
        <v>794.74058823529401</v>
      </c>
      <c r="E52">
        <v>373672.03</v>
      </c>
      <c r="F52">
        <v>0</v>
      </c>
      <c r="G52">
        <v>447</v>
      </c>
      <c r="H52">
        <v>0</v>
      </c>
      <c r="I52">
        <v>23</v>
      </c>
      <c r="J52">
        <v>4.7</v>
      </c>
      <c r="K52" t="s">
        <v>3952</v>
      </c>
    </row>
    <row r="53" spans="1:11" x14ac:dyDescent="0.2">
      <c r="A53" t="s">
        <v>3947</v>
      </c>
      <c r="B53" t="s">
        <v>3948</v>
      </c>
      <c r="C53" t="s">
        <v>97</v>
      </c>
      <c r="D53">
        <v>110.65205479452059</v>
      </c>
      <c r="E53">
        <v>67370.2</v>
      </c>
      <c r="F53">
        <v>0</v>
      </c>
      <c r="G53">
        <v>550</v>
      </c>
      <c r="H53">
        <v>0</v>
      </c>
      <c r="I53">
        <v>50</v>
      </c>
      <c r="J53">
        <v>4.5999999999999996</v>
      </c>
      <c r="K53" t="s">
        <v>3949</v>
      </c>
    </row>
    <row r="54" spans="1:11" x14ac:dyDescent="0.2">
      <c r="A54" t="s">
        <v>3944</v>
      </c>
      <c r="B54" t="s">
        <v>3945</v>
      </c>
      <c r="C54" t="s">
        <v>101</v>
      </c>
      <c r="D54">
        <v>218.98</v>
      </c>
      <c r="E54">
        <v>0</v>
      </c>
      <c r="F54">
        <v>0</v>
      </c>
      <c r="G54">
        <v>0</v>
      </c>
      <c r="H54">
        <v>0</v>
      </c>
      <c r="I54">
        <v>256</v>
      </c>
      <c r="J54">
        <v>4.4000000000000004</v>
      </c>
      <c r="K54" t="s">
        <v>3946</v>
      </c>
    </row>
    <row r="55" spans="1:11" x14ac:dyDescent="0.2">
      <c r="A55" t="s">
        <v>3941</v>
      </c>
      <c r="B55" t="s">
        <v>3942</v>
      </c>
      <c r="C55" t="s">
        <v>101</v>
      </c>
      <c r="D55">
        <v>749</v>
      </c>
      <c r="E55">
        <v>0</v>
      </c>
      <c r="F55">
        <v>0</v>
      </c>
      <c r="G55">
        <v>0</v>
      </c>
      <c r="H55">
        <v>0</v>
      </c>
      <c r="I55">
        <v>208</v>
      </c>
      <c r="J55">
        <v>4.5999999999999996</v>
      </c>
      <c r="K55" t="s">
        <v>3943</v>
      </c>
    </row>
    <row r="56" spans="1:11" x14ac:dyDescent="0.2">
      <c r="A56" t="s">
        <v>3932</v>
      </c>
      <c r="B56" t="s">
        <v>3933</v>
      </c>
      <c r="C56" t="s">
        <v>82</v>
      </c>
      <c r="D56">
        <v>50.3</v>
      </c>
      <c r="E56">
        <v>273.77999999999997</v>
      </c>
      <c r="F56">
        <v>0</v>
      </c>
      <c r="G56">
        <v>6</v>
      </c>
      <c r="H56">
        <v>0</v>
      </c>
      <c r="I56">
        <v>1250</v>
      </c>
      <c r="J56">
        <v>4.0999999999999996</v>
      </c>
      <c r="K56" t="s">
        <v>3934</v>
      </c>
    </row>
    <row r="57" spans="1:11" x14ac:dyDescent="0.2">
      <c r="A57" t="s">
        <v>3935</v>
      </c>
      <c r="B57" t="s">
        <v>3936</v>
      </c>
      <c r="C57" t="s">
        <v>82</v>
      </c>
      <c r="D57">
        <v>81.81</v>
      </c>
      <c r="E57">
        <v>63.92</v>
      </c>
      <c r="F57">
        <v>0</v>
      </c>
      <c r="G57">
        <v>1</v>
      </c>
      <c r="H57">
        <v>0</v>
      </c>
      <c r="I57">
        <v>779</v>
      </c>
      <c r="J57">
        <v>4</v>
      </c>
      <c r="K57" t="s">
        <v>3937</v>
      </c>
    </row>
    <row r="58" spans="1:11" x14ac:dyDescent="0.2">
      <c r="A58" t="s">
        <v>3923</v>
      </c>
      <c r="B58" t="s">
        <v>3924</v>
      </c>
      <c r="C58" t="s">
        <v>101</v>
      </c>
      <c r="D58">
        <v>548.95000000000005</v>
      </c>
      <c r="E58">
        <v>0</v>
      </c>
      <c r="F58">
        <v>0</v>
      </c>
      <c r="G58">
        <v>0</v>
      </c>
      <c r="H58">
        <v>0</v>
      </c>
      <c r="I58">
        <v>0</v>
      </c>
      <c r="J58">
        <v>0</v>
      </c>
      <c r="K58" t="s">
        <v>3925</v>
      </c>
    </row>
    <row r="59" spans="1:11" x14ac:dyDescent="0.2">
      <c r="A59" t="s">
        <v>3929</v>
      </c>
      <c r="B59" t="s">
        <v>3930</v>
      </c>
      <c r="C59" t="s">
        <v>101</v>
      </c>
      <c r="D59">
        <v>692.69</v>
      </c>
      <c r="E59">
        <v>5679.49</v>
      </c>
      <c r="F59">
        <v>0</v>
      </c>
      <c r="G59">
        <v>8</v>
      </c>
      <c r="H59">
        <v>0</v>
      </c>
      <c r="I59">
        <v>2</v>
      </c>
      <c r="J59">
        <v>5</v>
      </c>
      <c r="K59" t="s">
        <v>3931</v>
      </c>
    </row>
    <row r="60" spans="1:11" x14ac:dyDescent="0.2">
      <c r="A60" t="s">
        <v>3920</v>
      </c>
      <c r="B60" t="s">
        <v>3921</v>
      </c>
      <c r="C60" t="s">
        <v>82</v>
      </c>
      <c r="D60">
        <v>948.95</v>
      </c>
      <c r="E60">
        <v>7541.08</v>
      </c>
      <c r="F60">
        <v>0</v>
      </c>
      <c r="G60">
        <v>8</v>
      </c>
      <c r="H60">
        <v>0</v>
      </c>
      <c r="I60">
        <v>6</v>
      </c>
      <c r="J60">
        <v>3.2</v>
      </c>
      <c r="K60" t="s">
        <v>3922</v>
      </c>
    </row>
    <row r="61" spans="1:11" x14ac:dyDescent="0.2">
      <c r="A61" t="s">
        <v>3917</v>
      </c>
      <c r="B61" t="s">
        <v>3918</v>
      </c>
      <c r="C61" t="s">
        <v>86</v>
      </c>
      <c r="D61">
        <v>119</v>
      </c>
      <c r="E61">
        <v>1212.1500000000001</v>
      </c>
      <c r="F61">
        <v>0</v>
      </c>
      <c r="G61">
        <v>10</v>
      </c>
      <c r="H61">
        <v>0</v>
      </c>
      <c r="I61">
        <v>133</v>
      </c>
      <c r="J61">
        <v>4.2</v>
      </c>
      <c r="K61" t="s">
        <v>3919</v>
      </c>
    </row>
    <row r="62" spans="1:11" x14ac:dyDescent="0.2">
      <c r="A62" t="s">
        <v>3926</v>
      </c>
      <c r="B62" t="s">
        <v>3927</v>
      </c>
      <c r="C62" t="s">
        <v>101</v>
      </c>
      <c r="D62">
        <v>1529.07</v>
      </c>
      <c r="E62">
        <v>8880.24</v>
      </c>
      <c r="F62">
        <v>0</v>
      </c>
      <c r="G62">
        <v>6</v>
      </c>
      <c r="H62">
        <v>0</v>
      </c>
      <c r="I62">
        <v>2</v>
      </c>
      <c r="J62">
        <v>5</v>
      </c>
      <c r="K62" t="s">
        <v>3928</v>
      </c>
    </row>
    <row r="63" spans="1:11" x14ac:dyDescent="0.2">
      <c r="A63" t="s">
        <v>3956</v>
      </c>
      <c r="B63" t="s">
        <v>3957</v>
      </c>
      <c r="C63" t="s">
        <v>93</v>
      </c>
      <c r="D63">
        <v>19.989999999999998</v>
      </c>
      <c r="E63">
        <v>172.5</v>
      </c>
      <c r="F63">
        <v>0</v>
      </c>
      <c r="G63">
        <v>8</v>
      </c>
      <c r="H63">
        <v>0</v>
      </c>
      <c r="I63">
        <v>3</v>
      </c>
      <c r="J63">
        <v>5</v>
      </c>
      <c r="K63" t="s">
        <v>3958</v>
      </c>
    </row>
  </sheetData>
  <pageMargins left="0.75" right="0.75" top="1" bottom="1" header="0.5" footer="0.5"/>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dimension ref="A1:M10"/>
  <sheetViews>
    <sheetView workbookViewId="0"/>
  </sheetViews>
  <sheetFormatPr baseColWidth="10" defaultColWidth="8.83203125" defaultRowHeight="16" x14ac:dyDescent="0.2"/>
  <sheetData>
    <row r="1" spans="1:13" x14ac:dyDescent="0.2">
      <c r="A1" t="s">
        <v>23</v>
      </c>
      <c r="B1" t="s">
        <v>4241</v>
      </c>
      <c r="C1" t="s">
        <v>1</v>
      </c>
      <c r="D1" t="s">
        <v>2</v>
      </c>
      <c r="E1" t="s">
        <v>3</v>
      </c>
      <c r="F1" t="s">
        <v>4</v>
      </c>
      <c r="G1" t="s">
        <v>5</v>
      </c>
      <c r="H1" t="s">
        <v>6</v>
      </c>
      <c r="I1" t="s">
        <v>7</v>
      </c>
      <c r="J1" t="s">
        <v>8</v>
      </c>
      <c r="K1" t="s">
        <v>9</v>
      </c>
      <c r="L1" t="s">
        <v>10</v>
      </c>
      <c r="M1" t="s">
        <v>11</v>
      </c>
    </row>
    <row r="2" spans="1:13" x14ac:dyDescent="0.2">
      <c r="A2" t="s">
        <v>43</v>
      </c>
      <c r="B2" t="s">
        <v>13</v>
      </c>
      <c r="C2">
        <v>479.87084588644262</v>
      </c>
      <c r="D2">
        <v>-0.13048752646226069</v>
      </c>
      <c r="E2">
        <v>-9.921297172695942E-2</v>
      </c>
      <c r="F2">
        <v>863</v>
      </c>
      <c r="G2">
        <v>0.28959731543624162</v>
      </c>
      <c r="H2">
        <v>-9.5387840670859592E-2</v>
      </c>
      <c r="I2">
        <v>0</v>
      </c>
      <c r="J2">
        <v>414128.54</v>
      </c>
      <c r="K2">
        <v>0.55484335691744113</v>
      </c>
      <c r="L2">
        <v>-0.21342844374940359</v>
      </c>
      <c r="M2">
        <v>-9.921297172695942E-2</v>
      </c>
    </row>
    <row r="3" spans="1:13" x14ac:dyDescent="0.2">
      <c r="A3" t="s">
        <v>43</v>
      </c>
      <c r="B3" t="s">
        <v>14</v>
      </c>
      <c r="C3">
        <v>207.83305912596401</v>
      </c>
      <c r="D3">
        <v>-0.15720390517843699</v>
      </c>
      <c r="E3">
        <v>-0.12737732935110399</v>
      </c>
      <c r="F3">
        <v>778</v>
      </c>
      <c r="G3">
        <v>0.26107382550335573</v>
      </c>
      <c r="H3">
        <v>-0.21730382293762571</v>
      </c>
      <c r="I3">
        <v>2.296610169491526</v>
      </c>
      <c r="J3">
        <v>161694.12</v>
      </c>
      <c r="K3">
        <v>0.2166354155031468</v>
      </c>
      <c r="L3">
        <v>-0.34034671854006437</v>
      </c>
      <c r="M3">
        <v>1.8766967701900039</v>
      </c>
    </row>
    <row r="4" spans="1:13" x14ac:dyDescent="0.2">
      <c r="A4" t="s">
        <v>43</v>
      </c>
      <c r="B4" t="s">
        <v>15</v>
      </c>
      <c r="C4">
        <v>350.89741620962832</v>
      </c>
      <c r="D4">
        <v>-0.11413668655989791</v>
      </c>
      <c r="E4">
        <v>-0.25256910461530729</v>
      </c>
      <c r="F4">
        <v>1641</v>
      </c>
      <c r="G4">
        <v>0.55067114093959735</v>
      </c>
      <c r="H4">
        <v>-0.1575975359342916</v>
      </c>
      <c r="I4">
        <v>0.49317561419472261</v>
      </c>
      <c r="J4">
        <v>575822.66</v>
      </c>
      <c r="K4">
        <v>0.77147877242058804</v>
      </c>
      <c r="L4">
        <v>-0.25374656193264511</v>
      </c>
      <c r="M4">
        <v>0.11604558628414979</v>
      </c>
    </row>
    <row r="5" spans="1:13" x14ac:dyDescent="0.2">
      <c r="A5" t="s">
        <v>43</v>
      </c>
      <c r="B5" t="s">
        <v>16</v>
      </c>
      <c r="C5">
        <v>188.03842715231789</v>
      </c>
      <c r="D5">
        <v>-0.1532552316695415</v>
      </c>
      <c r="E5">
        <v>0.25014967408722838</v>
      </c>
      <c r="F5">
        <v>604</v>
      </c>
      <c r="G5">
        <v>0.20268456375838931</v>
      </c>
      <c r="H5">
        <v>-3.3003300330033398E-3</v>
      </c>
      <c r="I5">
        <v>-8.3459787556904419E-2</v>
      </c>
      <c r="J5">
        <v>113575.21</v>
      </c>
      <c r="K5">
        <v>0.1521664041290256</v>
      </c>
      <c r="L5">
        <v>-0.15604976885875099</v>
      </c>
      <c r="M5">
        <v>0.14581244787357489</v>
      </c>
    </row>
    <row r="6" spans="1:13" x14ac:dyDescent="0.2">
      <c r="A6" t="s">
        <v>43</v>
      </c>
      <c r="B6" t="s">
        <v>17</v>
      </c>
      <c r="C6">
        <v>52.50931034482759</v>
      </c>
      <c r="D6">
        <v>-8.49360151063564E-2</v>
      </c>
      <c r="E6">
        <v>0.78037230455729656</v>
      </c>
      <c r="F6">
        <v>174</v>
      </c>
      <c r="G6">
        <v>5.8389261744966441E-2</v>
      </c>
      <c r="H6">
        <v>0.27007299270072987</v>
      </c>
      <c r="I6">
        <v>0.1523178807947019</v>
      </c>
      <c r="J6">
        <v>9136.6200000000008</v>
      </c>
      <c r="K6">
        <v>1.2241109757079359E-2</v>
      </c>
      <c r="L6">
        <v>0.16219805380652549</v>
      </c>
      <c r="M6">
        <v>1.051554841013044</v>
      </c>
    </row>
    <row r="7" spans="1:13" x14ac:dyDescent="0.2">
      <c r="A7" t="s">
        <v>43</v>
      </c>
      <c r="B7" t="s">
        <v>18</v>
      </c>
      <c r="C7">
        <v>157.72728791773781</v>
      </c>
      <c r="D7">
        <v>-0.17724191104769399</v>
      </c>
      <c r="E7">
        <v>0.23348768013060631</v>
      </c>
      <c r="F7">
        <v>778</v>
      </c>
      <c r="G7">
        <v>0.26107382550335573</v>
      </c>
      <c r="H7">
        <v>4.7106325706594898E-2</v>
      </c>
      <c r="I7">
        <v>-3.9506172839506193E-2</v>
      </c>
      <c r="J7">
        <v>122711.83</v>
      </c>
      <c r="K7">
        <v>0.16440751388610489</v>
      </c>
      <c r="L7">
        <v>-0.13848480053177109</v>
      </c>
      <c r="M7">
        <v>0.18475730264396509</v>
      </c>
    </row>
    <row r="8" spans="1:13" x14ac:dyDescent="0.2">
      <c r="A8" t="s">
        <v>43</v>
      </c>
      <c r="B8" t="s">
        <v>19</v>
      </c>
      <c r="C8">
        <v>105.1610141509434</v>
      </c>
      <c r="D8">
        <v>5.7451351409815832E-2</v>
      </c>
      <c r="E8">
        <v>2.793455320917948E-2</v>
      </c>
      <c r="F8">
        <v>424</v>
      </c>
      <c r="G8">
        <v>0.14228187919463089</v>
      </c>
      <c r="H8">
        <v>-0.1570576540755467</v>
      </c>
      <c r="I8">
        <v>-0.23741007194244601</v>
      </c>
      <c r="J8">
        <v>44588.27</v>
      </c>
      <c r="K8">
        <v>5.9738711574771522E-2</v>
      </c>
      <c r="L8">
        <v>-0.1086294771416263</v>
      </c>
      <c r="M8">
        <v>-0.2161074630203379</v>
      </c>
    </row>
    <row r="9" spans="1:13" x14ac:dyDescent="0.2">
      <c r="A9" t="s">
        <v>43</v>
      </c>
      <c r="B9" t="s">
        <v>20</v>
      </c>
      <c r="C9">
        <v>23.835401459854008</v>
      </c>
      <c r="D9">
        <v>0.18595887450761331</v>
      </c>
      <c r="F9">
        <v>137</v>
      </c>
      <c r="G9">
        <v>4.5973154362416113E-2</v>
      </c>
      <c r="H9">
        <v>-5.5172413793103448E-2</v>
      </c>
      <c r="J9">
        <v>3265.45</v>
      </c>
      <c r="K9">
        <v>4.3750021185356078E-3</v>
      </c>
      <c r="L9">
        <v>0.12052666074167601</v>
      </c>
    </row>
    <row r="10" spans="1:13" x14ac:dyDescent="0.2">
      <c r="A10" t="s">
        <v>43</v>
      </c>
      <c r="B10" t="s">
        <v>21</v>
      </c>
      <c r="C10">
        <v>250.46584228187919</v>
      </c>
      <c r="D10">
        <v>-0.13514721514543471</v>
      </c>
      <c r="E10">
        <v>-8.7235940837421588E-2</v>
      </c>
      <c r="F10">
        <v>2980</v>
      </c>
      <c r="G10">
        <v>1</v>
      </c>
      <c r="H10">
        <v>-0.1075172207247679</v>
      </c>
      <c r="I10">
        <v>0.20892494929006089</v>
      </c>
      <c r="J10">
        <v>746388.21</v>
      </c>
      <c r="K10">
        <v>1</v>
      </c>
      <c r="L10">
        <v>-0.22813378290907321</v>
      </c>
      <c r="M10">
        <v>0.1034632439369103</v>
      </c>
    </row>
  </sheetData>
  <pageMargins left="0.75" right="0.75" top="1" bottom="1" header="0.5" footer="0.5"/>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dimension ref="A1:K29"/>
  <sheetViews>
    <sheetView workbookViewId="0"/>
  </sheetViews>
  <sheetFormatPr baseColWidth="10" defaultColWidth="8.83203125" defaultRowHeight="16" x14ac:dyDescent="0.2"/>
  <sheetData>
    <row r="1" spans="1:11" x14ac:dyDescent="0.2">
      <c r="A1" t="s">
        <v>4249</v>
      </c>
      <c r="B1" t="s">
        <v>70</v>
      </c>
      <c r="C1" t="s">
        <v>72</v>
      </c>
      <c r="D1" t="s">
        <v>73</v>
      </c>
      <c r="E1" t="s">
        <v>4243</v>
      </c>
      <c r="F1" t="s">
        <v>4242</v>
      </c>
      <c r="G1" t="s">
        <v>4252</v>
      </c>
      <c r="H1" t="s">
        <v>4244</v>
      </c>
      <c r="I1" t="s">
        <v>4246</v>
      </c>
      <c r="J1" t="s">
        <v>4250</v>
      </c>
      <c r="K1" t="s">
        <v>4251</v>
      </c>
    </row>
    <row r="2" spans="1:11" x14ac:dyDescent="0.2">
      <c r="A2" t="s">
        <v>183</v>
      </c>
      <c r="B2" t="s">
        <v>182</v>
      </c>
      <c r="C2" t="s">
        <v>101</v>
      </c>
      <c r="D2">
        <v>495.72563636363628</v>
      </c>
      <c r="E2">
        <v>4370120.1100000003</v>
      </c>
      <c r="F2">
        <v>190854.37</v>
      </c>
      <c r="G2">
        <v>7831</v>
      </c>
      <c r="H2">
        <v>385</v>
      </c>
      <c r="I2">
        <v>642</v>
      </c>
      <c r="J2">
        <v>4.3</v>
      </c>
      <c r="K2" t="s">
        <v>184</v>
      </c>
    </row>
    <row r="3" spans="1:11" x14ac:dyDescent="0.2">
      <c r="A3" t="s">
        <v>3959</v>
      </c>
      <c r="B3" t="s">
        <v>3960</v>
      </c>
      <c r="C3" t="s">
        <v>101</v>
      </c>
      <c r="D3">
        <v>414.49315126050419</v>
      </c>
      <c r="E3">
        <v>2172949.64</v>
      </c>
      <c r="F3">
        <v>98649.37</v>
      </c>
      <c r="G3">
        <v>4788</v>
      </c>
      <c r="H3">
        <v>238</v>
      </c>
      <c r="I3">
        <v>329</v>
      </c>
      <c r="J3">
        <v>4.2</v>
      </c>
      <c r="K3" t="s">
        <v>3961</v>
      </c>
    </row>
    <row r="4" spans="1:11" x14ac:dyDescent="0.2">
      <c r="A4" t="s">
        <v>376</v>
      </c>
      <c r="B4" t="s">
        <v>375</v>
      </c>
      <c r="C4" t="s">
        <v>82</v>
      </c>
      <c r="D4">
        <v>159.9019047619048</v>
      </c>
      <c r="E4">
        <v>1158412.29</v>
      </c>
      <c r="F4">
        <v>90664.38</v>
      </c>
      <c r="G4">
        <v>7468</v>
      </c>
      <c r="H4">
        <v>567</v>
      </c>
      <c r="I4">
        <v>1468</v>
      </c>
      <c r="J4">
        <v>4.2</v>
      </c>
      <c r="K4" t="s">
        <v>377</v>
      </c>
    </row>
    <row r="5" spans="1:11" x14ac:dyDescent="0.2">
      <c r="A5" t="s">
        <v>3962</v>
      </c>
      <c r="B5" t="s">
        <v>3963</v>
      </c>
      <c r="C5" t="s">
        <v>101</v>
      </c>
      <c r="D5">
        <v>555.84616666666659</v>
      </c>
      <c r="E5">
        <v>751050.41538461554</v>
      </c>
      <c r="F5">
        <v>66701.539999999994</v>
      </c>
      <c r="G5">
        <v>132</v>
      </c>
      <c r="H5">
        <v>120</v>
      </c>
      <c r="I5">
        <v>118</v>
      </c>
      <c r="J5">
        <v>4.9000000000000004</v>
      </c>
      <c r="K5" t="s">
        <v>3964</v>
      </c>
    </row>
    <row r="6" spans="1:11" x14ac:dyDescent="0.2">
      <c r="A6" t="s">
        <v>3965</v>
      </c>
      <c r="B6" t="s">
        <v>3966</v>
      </c>
      <c r="C6" t="s">
        <v>101</v>
      </c>
      <c r="D6">
        <v>191.402358490566</v>
      </c>
      <c r="E6">
        <v>939271.44384615391</v>
      </c>
      <c r="F6">
        <v>60865.95</v>
      </c>
      <c r="G6">
        <v>4079</v>
      </c>
      <c r="H6">
        <v>318</v>
      </c>
      <c r="I6">
        <v>311</v>
      </c>
      <c r="J6">
        <v>4.3</v>
      </c>
      <c r="K6" t="s">
        <v>3967</v>
      </c>
    </row>
    <row r="7" spans="1:11" x14ac:dyDescent="0.2">
      <c r="A7" t="s">
        <v>3968</v>
      </c>
      <c r="B7" t="s">
        <v>3969</v>
      </c>
      <c r="C7" t="s">
        <v>101</v>
      </c>
      <c r="D7">
        <v>296.4711731843575</v>
      </c>
      <c r="E7">
        <v>662533.89999999991</v>
      </c>
      <c r="F7">
        <v>53068.34</v>
      </c>
      <c r="G7">
        <v>2058</v>
      </c>
      <c r="H7">
        <v>179</v>
      </c>
      <c r="I7">
        <v>200</v>
      </c>
      <c r="J7">
        <v>4.4000000000000004</v>
      </c>
      <c r="K7" t="s">
        <v>3970</v>
      </c>
    </row>
    <row r="8" spans="1:11" x14ac:dyDescent="0.2">
      <c r="A8" t="s">
        <v>3971</v>
      </c>
      <c r="B8" t="s">
        <v>3972</v>
      </c>
      <c r="C8" t="s">
        <v>86</v>
      </c>
      <c r="D8">
        <v>109.9971428571428</v>
      </c>
      <c r="E8">
        <v>568778.1</v>
      </c>
      <c r="F8">
        <v>41578.92</v>
      </c>
      <c r="G8">
        <v>5171</v>
      </c>
      <c r="H8">
        <v>378</v>
      </c>
      <c r="I8">
        <v>2033</v>
      </c>
      <c r="J8">
        <v>4.0999999999999996</v>
      </c>
      <c r="K8" t="s">
        <v>3973</v>
      </c>
    </row>
    <row r="9" spans="1:11" x14ac:dyDescent="0.2">
      <c r="A9" t="s">
        <v>3974</v>
      </c>
      <c r="B9" t="s">
        <v>3975</v>
      </c>
      <c r="C9" t="s">
        <v>101</v>
      </c>
      <c r="D9">
        <v>150.27915966386561</v>
      </c>
      <c r="E9">
        <v>305051.61538461538</v>
      </c>
      <c r="F9">
        <v>35766.44</v>
      </c>
      <c r="G9">
        <v>1471</v>
      </c>
      <c r="H9">
        <v>238</v>
      </c>
      <c r="I9">
        <v>432</v>
      </c>
      <c r="J9">
        <v>4.5</v>
      </c>
      <c r="K9" t="s">
        <v>3976</v>
      </c>
    </row>
    <row r="10" spans="1:11" x14ac:dyDescent="0.2">
      <c r="A10" t="s">
        <v>3977</v>
      </c>
      <c r="B10" t="s">
        <v>3978</v>
      </c>
      <c r="C10" t="s">
        <v>101</v>
      </c>
      <c r="D10">
        <v>407.09535714285721</v>
      </c>
      <c r="E10">
        <v>583706.85</v>
      </c>
      <c r="F10">
        <v>34196.01</v>
      </c>
      <c r="G10">
        <v>1357</v>
      </c>
      <c r="H10">
        <v>84</v>
      </c>
      <c r="I10">
        <v>111</v>
      </c>
      <c r="J10">
        <v>4.4000000000000004</v>
      </c>
      <c r="K10" t="s">
        <v>3979</v>
      </c>
    </row>
    <row r="11" spans="1:11" x14ac:dyDescent="0.2">
      <c r="A11" t="s">
        <v>3980</v>
      </c>
      <c r="B11" t="s">
        <v>3981</v>
      </c>
      <c r="C11" t="s">
        <v>101</v>
      </c>
      <c r="D11">
        <v>659.09027777777783</v>
      </c>
      <c r="E11">
        <v>266600.45538461552</v>
      </c>
      <c r="F11">
        <v>23727.25</v>
      </c>
      <c r="G11">
        <v>131</v>
      </c>
      <c r="H11">
        <v>36</v>
      </c>
      <c r="I11">
        <v>73</v>
      </c>
      <c r="J11">
        <v>4.8</v>
      </c>
      <c r="K11" t="s">
        <v>3982</v>
      </c>
    </row>
    <row r="12" spans="1:11" x14ac:dyDescent="0.2">
      <c r="A12" t="s">
        <v>3983</v>
      </c>
      <c r="B12" t="s">
        <v>3984</v>
      </c>
      <c r="C12" t="s">
        <v>82</v>
      </c>
      <c r="D12">
        <v>619.2116216216217</v>
      </c>
      <c r="E12">
        <v>270999.79769230768</v>
      </c>
      <c r="F12">
        <v>22910.83</v>
      </c>
      <c r="G12">
        <v>149</v>
      </c>
      <c r="H12">
        <v>37</v>
      </c>
      <c r="I12">
        <v>76</v>
      </c>
      <c r="J12">
        <v>4.9000000000000004</v>
      </c>
      <c r="K12" t="s">
        <v>3985</v>
      </c>
    </row>
    <row r="13" spans="1:11" x14ac:dyDescent="0.2">
      <c r="A13" t="s">
        <v>3986</v>
      </c>
      <c r="B13" t="s">
        <v>3987</v>
      </c>
      <c r="C13" t="s">
        <v>101</v>
      </c>
      <c r="D13">
        <v>299.00666666666672</v>
      </c>
      <c r="E13">
        <v>74232.686923076937</v>
      </c>
      <c r="F13">
        <v>7176.16</v>
      </c>
      <c r="G13">
        <v>27</v>
      </c>
      <c r="H13">
        <v>24</v>
      </c>
      <c r="I13">
        <v>77</v>
      </c>
      <c r="J13">
        <v>4.7</v>
      </c>
      <c r="K13" t="s">
        <v>3988</v>
      </c>
    </row>
    <row r="14" spans="1:11" x14ac:dyDescent="0.2">
      <c r="A14" t="s">
        <v>3989</v>
      </c>
      <c r="B14" t="s">
        <v>3990</v>
      </c>
      <c r="C14" t="s">
        <v>82</v>
      </c>
      <c r="D14">
        <v>57.822647058823527</v>
      </c>
      <c r="E14">
        <v>55501.792307692303</v>
      </c>
      <c r="F14">
        <v>5897.91</v>
      </c>
      <c r="G14">
        <v>278</v>
      </c>
      <c r="H14">
        <v>102</v>
      </c>
      <c r="I14">
        <v>143</v>
      </c>
      <c r="J14">
        <v>3.8</v>
      </c>
      <c r="K14" t="s">
        <v>3991</v>
      </c>
    </row>
    <row r="15" spans="1:11" x14ac:dyDescent="0.2">
      <c r="A15" t="s">
        <v>3992</v>
      </c>
      <c r="B15" t="s">
        <v>3993</v>
      </c>
      <c r="C15" t="s">
        <v>86</v>
      </c>
      <c r="D15">
        <v>65.420652173913041</v>
      </c>
      <c r="E15">
        <v>81815.06</v>
      </c>
      <c r="F15">
        <v>3009.35</v>
      </c>
      <c r="G15">
        <v>1414</v>
      </c>
      <c r="H15">
        <v>46</v>
      </c>
      <c r="I15">
        <v>218</v>
      </c>
      <c r="J15">
        <v>4.0999999999999996</v>
      </c>
      <c r="K15" t="s">
        <v>3994</v>
      </c>
    </row>
    <row r="16" spans="1:11" x14ac:dyDescent="0.2">
      <c r="A16" t="s">
        <v>3995</v>
      </c>
      <c r="B16" t="s">
        <v>3996</v>
      </c>
      <c r="C16" t="s">
        <v>82</v>
      </c>
      <c r="D16">
        <v>49.845999999999997</v>
      </c>
      <c r="E16">
        <v>11477.8</v>
      </c>
      <c r="F16">
        <v>2741.53</v>
      </c>
      <c r="G16">
        <v>234</v>
      </c>
      <c r="H16">
        <v>55</v>
      </c>
      <c r="I16">
        <v>198</v>
      </c>
      <c r="J16">
        <v>4.3</v>
      </c>
      <c r="K16" t="s">
        <v>3997</v>
      </c>
    </row>
    <row r="17" spans="1:11" x14ac:dyDescent="0.2">
      <c r="A17" t="s">
        <v>3998</v>
      </c>
      <c r="B17" t="s">
        <v>3999</v>
      </c>
      <c r="C17" t="s">
        <v>101</v>
      </c>
      <c r="D17">
        <v>199.93538461538461</v>
      </c>
      <c r="E17">
        <v>35493.667692307681</v>
      </c>
      <c r="F17">
        <v>2599.16</v>
      </c>
      <c r="G17">
        <v>111</v>
      </c>
      <c r="H17">
        <v>13</v>
      </c>
      <c r="I17">
        <v>30</v>
      </c>
      <c r="J17">
        <v>4.2</v>
      </c>
      <c r="K17" t="s">
        <v>4000</v>
      </c>
    </row>
    <row r="18" spans="1:11" x14ac:dyDescent="0.2">
      <c r="A18" t="s">
        <v>4001</v>
      </c>
      <c r="B18" t="s">
        <v>4002</v>
      </c>
      <c r="C18" t="s">
        <v>101</v>
      </c>
      <c r="D18">
        <v>382.86</v>
      </c>
      <c r="E18">
        <v>53867</v>
      </c>
      <c r="F18">
        <v>1914.3</v>
      </c>
      <c r="G18">
        <v>133</v>
      </c>
      <c r="H18">
        <v>5</v>
      </c>
      <c r="I18">
        <v>117</v>
      </c>
      <c r="J18">
        <v>4.0999999999999996</v>
      </c>
      <c r="K18" t="s">
        <v>4003</v>
      </c>
    </row>
    <row r="19" spans="1:11" x14ac:dyDescent="0.2">
      <c r="A19" t="s">
        <v>4004</v>
      </c>
      <c r="B19" t="s">
        <v>4005</v>
      </c>
      <c r="C19" t="s">
        <v>93</v>
      </c>
      <c r="D19">
        <v>29.302</v>
      </c>
      <c r="E19">
        <v>18055.55</v>
      </c>
      <c r="F19">
        <v>1611.61</v>
      </c>
      <c r="G19">
        <v>58</v>
      </c>
      <c r="H19">
        <v>55</v>
      </c>
      <c r="I19">
        <v>18</v>
      </c>
      <c r="J19">
        <v>4.9000000000000004</v>
      </c>
      <c r="K19" t="s">
        <v>4006</v>
      </c>
    </row>
    <row r="20" spans="1:11" x14ac:dyDescent="0.2">
      <c r="A20" t="s">
        <v>4007</v>
      </c>
      <c r="B20" t="s">
        <v>4008</v>
      </c>
      <c r="C20" t="s">
        <v>93</v>
      </c>
      <c r="D20">
        <v>20.101333333333329</v>
      </c>
      <c r="E20">
        <v>15174.91</v>
      </c>
      <c r="F20">
        <v>1507.6</v>
      </c>
      <c r="G20">
        <v>988</v>
      </c>
      <c r="H20">
        <v>75</v>
      </c>
      <c r="I20">
        <v>46</v>
      </c>
      <c r="J20">
        <v>4.7</v>
      </c>
      <c r="K20" t="s">
        <v>4009</v>
      </c>
    </row>
    <row r="21" spans="1:11" x14ac:dyDescent="0.2">
      <c r="A21" t="s">
        <v>4010</v>
      </c>
      <c r="B21" t="s">
        <v>4011</v>
      </c>
      <c r="C21" t="s">
        <v>82</v>
      </c>
      <c r="D21">
        <v>29.24588235294118</v>
      </c>
      <c r="E21">
        <v>10613.63</v>
      </c>
      <c r="F21">
        <v>497.18</v>
      </c>
      <c r="G21">
        <v>414</v>
      </c>
      <c r="H21">
        <v>17</v>
      </c>
      <c r="I21">
        <v>4056</v>
      </c>
      <c r="J21">
        <v>4.5</v>
      </c>
      <c r="K21" t="s">
        <v>4012</v>
      </c>
    </row>
    <row r="22" spans="1:11" x14ac:dyDescent="0.2">
      <c r="A22" t="s">
        <v>4013</v>
      </c>
      <c r="B22" t="s">
        <v>4014</v>
      </c>
      <c r="C22" t="s">
        <v>101</v>
      </c>
      <c r="D22">
        <v>303.77</v>
      </c>
      <c r="E22">
        <v>18695.52615384616</v>
      </c>
      <c r="F22">
        <v>303.77</v>
      </c>
      <c r="G22">
        <v>122</v>
      </c>
      <c r="H22">
        <v>1</v>
      </c>
      <c r="I22">
        <v>94</v>
      </c>
      <c r="J22">
        <v>4.0999999999999996</v>
      </c>
      <c r="K22" t="s">
        <v>4015</v>
      </c>
    </row>
    <row r="23" spans="1:11" x14ac:dyDescent="0.2">
      <c r="A23" t="s">
        <v>4016</v>
      </c>
      <c r="B23" t="s">
        <v>4017</v>
      </c>
      <c r="C23" t="s">
        <v>93</v>
      </c>
      <c r="D23">
        <v>20.89142857142857</v>
      </c>
      <c r="E23">
        <v>2051.7776923076931</v>
      </c>
      <c r="F23">
        <v>146.24</v>
      </c>
      <c r="G23">
        <v>35</v>
      </c>
      <c r="H23">
        <v>7</v>
      </c>
      <c r="I23">
        <v>3</v>
      </c>
      <c r="J23">
        <v>4.5999999999999996</v>
      </c>
      <c r="K23" t="s">
        <v>4018</v>
      </c>
    </row>
    <row r="24" spans="1:11" x14ac:dyDescent="0.2">
      <c r="A24" t="s">
        <v>4019</v>
      </c>
      <c r="B24" t="s">
        <v>4020</v>
      </c>
      <c r="C24" t="s">
        <v>101</v>
      </c>
      <c r="D24">
        <v>199.95</v>
      </c>
      <c r="E24">
        <v>23588.38</v>
      </c>
      <c r="F24">
        <v>0</v>
      </c>
      <c r="G24">
        <v>159</v>
      </c>
      <c r="H24">
        <v>0</v>
      </c>
      <c r="I24">
        <v>0</v>
      </c>
      <c r="J24">
        <v>0</v>
      </c>
      <c r="K24" t="s">
        <v>4021</v>
      </c>
    </row>
    <row r="25" spans="1:11" x14ac:dyDescent="0.2">
      <c r="A25" t="s">
        <v>4022</v>
      </c>
      <c r="B25" t="s">
        <v>4023</v>
      </c>
      <c r="C25" t="s">
        <v>101</v>
      </c>
      <c r="D25">
        <v>199.95</v>
      </c>
      <c r="E25">
        <v>20781.87</v>
      </c>
      <c r="F25">
        <v>0</v>
      </c>
      <c r="G25">
        <v>147</v>
      </c>
      <c r="H25">
        <v>0</v>
      </c>
      <c r="I25">
        <v>158</v>
      </c>
      <c r="J25">
        <v>4.4000000000000004</v>
      </c>
      <c r="K25" t="s">
        <v>4024</v>
      </c>
    </row>
    <row r="26" spans="1:11" x14ac:dyDescent="0.2">
      <c r="A26" t="s">
        <v>4025</v>
      </c>
      <c r="B26" t="s">
        <v>4026</v>
      </c>
      <c r="C26" t="s">
        <v>93</v>
      </c>
      <c r="D26">
        <v>9.99</v>
      </c>
      <c r="E26">
        <v>9.9600000000000009</v>
      </c>
      <c r="F26">
        <v>0</v>
      </c>
      <c r="G26">
        <v>1</v>
      </c>
      <c r="H26">
        <v>0</v>
      </c>
      <c r="I26">
        <v>1</v>
      </c>
      <c r="J26">
        <v>5</v>
      </c>
      <c r="K26" t="s">
        <v>4027</v>
      </c>
    </row>
    <row r="27" spans="1:11" x14ac:dyDescent="0.2">
      <c r="A27" t="s">
        <v>4028</v>
      </c>
      <c r="B27" t="s">
        <v>4029</v>
      </c>
      <c r="C27" t="s">
        <v>86</v>
      </c>
      <c r="D27">
        <v>59.99</v>
      </c>
      <c r="E27">
        <v>0</v>
      </c>
      <c r="F27">
        <v>0</v>
      </c>
      <c r="G27">
        <v>0</v>
      </c>
      <c r="H27">
        <v>0</v>
      </c>
      <c r="I27">
        <v>0</v>
      </c>
      <c r="J27">
        <v>0</v>
      </c>
      <c r="K27" t="s">
        <v>4030</v>
      </c>
    </row>
    <row r="28" spans="1:11" x14ac:dyDescent="0.2">
      <c r="A28" t="s">
        <v>4031</v>
      </c>
      <c r="B28" t="s">
        <v>4032</v>
      </c>
      <c r="C28" t="s">
        <v>82</v>
      </c>
      <c r="D28">
        <v>279</v>
      </c>
      <c r="E28">
        <v>1117.32</v>
      </c>
      <c r="F28">
        <v>0</v>
      </c>
      <c r="G28">
        <v>5</v>
      </c>
      <c r="H28">
        <v>0</v>
      </c>
      <c r="I28">
        <v>0</v>
      </c>
      <c r="J28">
        <v>0</v>
      </c>
      <c r="K28" t="s">
        <v>4033</v>
      </c>
    </row>
    <row r="29" spans="1:11" x14ac:dyDescent="0.2">
      <c r="A29" t="s">
        <v>4034</v>
      </c>
      <c r="B29" t="s">
        <v>4035</v>
      </c>
      <c r="C29" t="s">
        <v>86</v>
      </c>
      <c r="D29">
        <v>101.99</v>
      </c>
      <c r="E29">
        <v>398.37</v>
      </c>
      <c r="F29">
        <v>0</v>
      </c>
      <c r="G29">
        <v>4</v>
      </c>
      <c r="H29">
        <v>0</v>
      </c>
      <c r="I29">
        <v>1</v>
      </c>
      <c r="J29">
        <v>1</v>
      </c>
      <c r="K29" t="s">
        <v>4036</v>
      </c>
    </row>
  </sheetData>
  <pageMargins left="0.75" right="0.75" top="1" bottom="1" header="0.5" footer="0.5"/>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dimension ref="A1:K29"/>
  <sheetViews>
    <sheetView workbookViewId="0"/>
  </sheetViews>
  <sheetFormatPr baseColWidth="10" defaultColWidth="8.83203125" defaultRowHeight="16" x14ac:dyDescent="0.2"/>
  <sheetData>
    <row r="1" spans="1:11" x14ac:dyDescent="0.2">
      <c r="A1" t="s">
        <v>4249</v>
      </c>
      <c r="B1" t="s">
        <v>70</v>
      </c>
      <c r="C1" t="s">
        <v>72</v>
      </c>
      <c r="D1" t="s">
        <v>73</v>
      </c>
      <c r="E1" t="s">
        <v>4243</v>
      </c>
      <c r="F1" t="s">
        <v>4242</v>
      </c>
      <c r="G1" t="s">
        <v>4252</v>
      </c>
      <c r="H1" t="s">
        <v>4244</v>
      </c>
      <c r="I1" t="s">
        <v>4246</v>
      </c>
      <c r="J1" t="s">
        <v>4250</v>
      </c>
      <c r="K1" t="s">
        <v>4251</v>
      </c>
    </row>
    <row r="2" spans="1:11" x14ac:dyDescent="0.2">
      <c r="A2" t="s">
        <v>376</v>
      </c>
      <c r="B2" t="s">
        <v>375</v>
      </c>
      <c r="C2" t="s">
        <v>82</v>
      </c>
      <c r="D2">
        <v>159.9019047619048</v>
      </c>
      <c r="E2">
        <v>1158412.29</v>
      </c>
      <c r="F2">
        <v>90664.38</v>
      </c>
      <c r="G2">
        <v>7468</v>
      </c>
      <c r="H2">
        <v>567</v>
      </c>
      <c r="I2">
        <v>1468</v>
      </c>
      <c r="J2">
        <v>4.2</v>
      </c>
      <c r="K2" t="s">
        <v>377</v>
      </c>
    </row>
    <row r="3" spans="1:11" x14ac:dyDescent="0.2">
      <c r="A3" t="s">
        <v>183</v>
      </c>
      <c r="B3" t="s">
        <v>182</v>
      </c>
      <c r="C3" t="s">
        <v>101</v>
      </c>
      <c r="D3">
        <v>495.72563636363628</v>
      </c>
      <c r="E3">
        <v>4370120.1100000003</v>
      </c>
      <c r="F3">
        <v>190854.37</v>
      </c>
      <c r="G3">
        <v>7831</v>
      </c>
      <c r="H3">
        <v>385</v>
      </c>
      <c r="I3">
        <v>642</v>
      </c>
      <c r="J3">
        <v>4.3</v>
      </c>
      <c r="K3" t="s">
        <v>184</v>
      </c>
    </row>
    <row r="4" spans="1:11" x14ac:dyDescent="0.2">
      <c r="A4" t="s">
        <v>3971</v>
      </c>
      <c r="B4" t="s">
        <v>3972</v>
      </c>
      <c r="C4" t="s">
        <v>86</v>
      </c>
      <c r="D4">
        <v>109.9971428571428</v>
      </c>
      <c r="E4">
        <v>568778.1</v>
      </c>
      <c r="F4">
        <v>41578.92</v>
      </c>
      <c r="G4">
        <v>5171</v>
      </c>
      <c r="H4">
        <v>378</v>
      </c>
      <c r="I4">
        <v>2033</v>
      </c>
      <c r="J4">
        <v>4.0999999999999996</v>
      </c>
      <c r="K4" t="s">
        <v>3973</v>
      </c>
    </row>
    <row r="5" spans="1:11" x14ac:dyDescent="0.2">
      <c r="A5" t="s">
        <v>3965</v>
      </c>
      <c r="B5" t="s">
        <v>3966</v>
      </c>
      <c r="C5" t="s">
        <v>101</v>
      </c>
      <c r="D5">
        <v>191.402358490566</v>
      </c>
      <c r="E5">
        <v>939271.44384615391</v>
      </c>
      <c r="F5">
        <v>60865.95</v>
      </c>
      <c r="G5">
        <v>4079</v>
      </c>
      <c r="H5">
        <v>318</v>
      </c>
      <c r="I5">
        <v>311</v>
      </c>
      <c r="J5">
        <v>4.3</v>
      </c>
      <c r="K5" t="s">
        <v>3967</v>
      </c>
    </row>
    <row r="6" spans="1:11" x14ac:dyDescent="0.2">
      <c r="A6" t="s">
        <v>3974</v>
      </c>
      <c r="B6" t="s">
        <v>3975</v>
      </c>
      <c r="C6" t="s">
        <v>101</v>
      </c>
      <c r="D6">
        <v>150.27915966386561</v>
      </c>
      <c r="E6">
        <v>305051.61538461538</v>
      </c>
      <c r="F6">
        <v>35766.44</v>
      </c>
      <c r="G6">
        <v>1471</v>
      </c>
      <c r="H6">
        <v>238</v>
      </c>
      <c r="I6">
        <v>432</v>
      </c>
      <c r="J6">
        <v>4.5</v>
      </c>
      <c r="K6" t="s">
        <v>3976</v>
      </c>
    </row>
    <row r="7" spans="1:11" x14ac:dyDescent="0.2">
      <c r="A7" t="s">
        <v>3959</v>
      </c>
      <c r="B7" t="s">
        <v>3960</v>
      </c>
      <c r="C7" t="s">
        <v>101</v>
      </c>
      <c r="D7">
        <v>414.49315126050419</v>
      </c>
      <c r="E7">
        <v>2172949.64</v>
      </c>
      <c r="F7">
        <v>98649.37</v>
      </c>
      <c r="G7">
        <v>4788</v>
      </c>
      <c r="H7">
        <v>238</v>
      </c>
      <c r="I7">
        <v>329</v>
      </c>
      <c r="J7">
        <v>4.2</v>
      </c>
      <c r="K7" t="s">
        <v>3961</v>
      </c>
    </row>
    <row r="8" spans="1:11" x14ac:dyDescent="0.2">
      <c r="A8" t="s">
        <v>3968</v>
      </c>
      <c r="B8" t="s">
        <v>3969</v>
      </c>
      <c r="C8" t="s">
        <v>101</v>
      </c>
      <c r="D8">
        <v>296.4711731843575</v>
      </c>
      <c r="E8">
        <v>662533.89999999991</v>
      </c>
      <c r="F8">
        <v>53068.34</v>
      </c>
      <c r="G8">
        <v>2058</v>
      </c>
      <c r="H8">
        <v>179</v>
      </c>
      <c r="I8">
        <v>200</v>
      </c>
      <c r="J8">
        <v>4.4000000000000004</v>
      </c>
      <c r="K8" t="s">
        <v>3970</v>
      </c>
    </row>
    <row r="9" spans="1:11" x14ac:dyDescent="0.2">
      <c r="A9" t="s">
        <v>3962</v>
      </c>
      <c r="B9" t="s">
        <v>3963</v>
      </c>
      <c r="C9" t="s">
        <v>101</v>
      </c>
      <c r="D9">
        <v>555.84616666666659</v>
      </c>
      <c r="E9">
        <v>751050.41538461554</v>
      </c>
      <c r="F9">
        <v>66701.539999999994</v>
      </c>
      <c r="G9">
        <v>132</v>
      </c>
      <c r="H9">
        <v>120</v>
      </c>
      <c r="I9">
        <v>118</v>
      </c>
      <c r="J9">
        <v>4.9000000000000004</v>
      </c>
      <c r="K9" t="s">
        <v>3964</v>
      </c>
    </row>
    <row r="10" spans="1:11" x14ac:dyDescent="0.2">
      <c r="A10" t="s">
        <v>3989</v>
      </c>
      <c r="B10" t="s">
        <v>3990</v>
      </c>
      <c r="C10" t="s">
        <v>82</v>
      </c>
      <c r="D10">
        <v>57.822647058823527</v>
      </c>
      <c r="E10">
        <v>55501.792307692303</v>
      </c>
      <c r="F10">
        <v>5897.91</v>
      </c>
      <c r="G10">
        <v>278</v>
      </c>
      <c r="H10">
        <v>102</v>
      </c>
      <c r="I10">
        <v>143</v>
      </c>
      <c r="J10">
        <v>3.8</v>
      </c>
      <c r="K10" t="s">
        <v>3991</v>
      </c>
    </row>
    <row r="11" spans="1:11" x14ac:dyDescent="0.2">
      <c r="A11" t="s">
        <v>3977</v>
      </c>
      <c r="B11" t="s">
        <v>3978</v>
      </c>
      <c r="C11" t="s">
        <v>101</v>
      </c>
      <c r="D11">
        <v>407.09535714285721</v>
      </c>
      <c r="E11">
        <v>583706.85</v>
      </c>
      <c r="F11">
        <v>34196.01</v>
      </c>
      <c r="G11">
        <v>1357</v>
      </c>
      <c r="H11">
        <v>84</v>
      </c>
      <c r="I11">
        <v>111</v>
      </c>
      <c r="J11">
        <v>4.4000000000000004</v>
      </c>
      <c r="K11" t="s">
        <v>3979</v>
      </c>
    </row>
    <row r="12" spans="1:11" x14ac:dyDescent="0.2">
      <c r="A12" t="s">
        <v>4007</v>
      </c>
      <c r="B12" t="s">
        <v>4008</v>
      </c>
      <c r="C12" t="s">
        <v>93</v>
      </c>
      <c r="D12">
        <v>20.101333333333329</v>
      </c>
      <c r="E12">
        <v>15174.91</v>
      </c>
      <c r="F12">
        <v>1507.6</v>
      </c>
      <c r="G12">
        <v>988</v>
      </c>
      <c r="H12">
        <v>75</v>
      </c>
      <c r="I12">
        <v>46</v>
      </c>
      <c r="J12">
        <v>4.7</v>
      </c>
      <c r="K12" t="s">
        <v>4009</v>
      </c>
    </row>
    <row r="13" spans="1:11" x14ac:dyDescent="0.2">
      <c r="A13" t="s">
        <v>4004</v>
      </c>
      <c r="B13" t="s">
        <v>4005</v>
      </c>
      <c r="C13" t="s">
        <v>93</v>
      </c>
      <c r="D13">
        <v>29.302</v>
      </c>
      <c r="E13">
        <v>18055.55</v>
      </c>
      <c r="F13">
        <v>1611.61</v>
      </c>
      <c r="G13">
        <v>58</v>
      </c>
      <c r="H13">
        <v>55</v>
      </c>
      <c r="I13">
        <v>18</v>
      </c>
      <c r="J13">
        <v>4.9000000000000004</v>
      </c>
      <c r="K13" t="s">
        <v>4006</v>
      </c>
    </row>
    <row r="14" spans="1:11" x14ac:dyDescent="0.2">
      <c r="A14" t="s">
        <v>3995</v>
      </c>
      <c r="B14" t="s">
        <v>3996</v>
      </c>
      <c r="C14" t="s">
        <v>82</v>
      </c>
      <c r="D14">
        <v>49.845999999999997</v>
      </c>
      <c r="E14">
        <v>11477.8</v>
      </c>
      <c r="F14">
        <v>2741.53</v>
      </c>
      <c r="G14">
        <v>234</v>
      </c>
      <c r="H14">
        <v>55</v>
      </c>
      <c r="I14">
        <v>198</v>
      </c>
      <c r="J14">
        <v>4.3</v>
      </c>
      <c r="K14" t="s">
        <v>3997</v>
      </c>
    </row>
    <row r="15" spans="1:11" x14ac:dyDescent="0.2">
      <c r="A15" t="s">
        <v>3992</v>
      </c>
      <c r="B15" t="s">
        <v>3993</v>
      </c>
      <c r="C15" t="s">
        <v>86</v>
      </c>
      <c r="D15">
        <v>65.420652173913041</v>
      </c>
      <c r="E15">
        <v>81815.06</v>
      </c>
      <c r="F15">
        <v>3009.35</v>
      </c>
      <c r="G15">
        <v>1414</v>
      </c>
      <c r="H15">
        <v>46</v>
      </c>
      <c r="I15">
        <v>218</v>
      </c>
      <c r="J15">
        <v>4.0999999999999996</v>
      </c>
      <c r="K15" t="s">
        <v>3994</v>
      </c>
    </row>
    <row r="16" spans="1:11" x14ac:dyDescent="0.2">
      <c r="A16" t="s">
        <v>3983</v>
      </c>
      <c r="B16" t="s">
        <v>3984</v>
      </c>
      <c r="C16" t="s">
        <v>82</v>
      </c>
      <c r="D16">
        <v>619.2116216216217</v>
      </c>
      <c r="E16">
        <v>270999.79769230768</v>
      </c>
      <c r="F16">
        <v>22910.83</v>
      </c>
      <c r="G16">
        <v>149</v>
      </c>
      <c r="H16">
        <v>37</v>
      </c>
      <c r="I16">
        <v>76</v>
      </c>
      <c r="J16">
        <v>4.9000000000000004</v>
      </c>
      <c r="K16" t="s">
        <v>3985</v>
      </c>
    </row>
    <row r="17" spans="1:11" x14ac:dyDescent="0.2">
      <c r="A17" t="s">
        <v>3980</v>
      </c>
      <c r="B17" t="s">
        <v>3981</v>
      </c>
      <c r="C17" t="s">
        <v>101</v>
      </c>
      <c r="D17">
        <v>659.09027777777783</v>
      </c>
      <c r="E17">
        <v>266600.45538461552</v>
      </c>
      <c r="F17">
        <v>23727.25</v>
      </c>
      <c r="G17">
        <v>131</v>
      </c>
      <c r="H17">
        <v>36</v>
      </c>
      <c r="I17">
        <v>73</v>
      </c>
      <c r="J17">
        <v>4.8</v>
      </c>
      <c r="K17" t="s">
        <v>3982</v>
      </c>
    </row>
    <row r="18" spans="1:11" x14ac:dyDescent="0.2">
      <c r="A18" t="s">
        <v>3986</v>
      </c>
      <c r="B18" t="s">
        <v>3987</v>
      </c>
      <c r="C18" t="s">
        <v>101</v>
      </c>
      <c r="D18">
        <v>299.00666666666672</v>
      </c>
      <c r="E18">
        <v>74232.686923076937</v>
      </c>
      <c r="F18">
        <v>7176.16</v>
      </c>
      <c r="G18">
        <v>27</v>
      </c>
      <c r="H18">
        <v>24</v>
      </c>
      <c r="I18">
        <v>77</v>
      </c>
      <c r="J18">
        <v>4.7</v>
      </c>
      <c r="K18" t="s">
        <v>3988</v>
      </c>
    </row>
    <row r="19" spans="1:11" x14ac:dyDescent="0.2">
      <c r="A19" t="s">
        <v>4010</v>
      </c>
      <c r="B19" t="s">
        <v>4011</v>
      </c>
      <c r="C19" t="s">
        <v>82</v>
      </c>
      <c r="D19">
        <v>29.24588235294118</v>
      </c>
      <c r="E19">
        <v>10613.63</v>
      </c>
      <c r="F19">
        <v>497.18</v>
      </c>
      <c r="G19">
        <v>414</v>
      </c>
      <c r="H19">
        <v>17</v>
      </c>
      <c r="I19">
        <v>4056</v>
      </c>
      <c r="J19">
        <v>4.5</v>
      </c>
      <c r="K19" t="s">
        <v>4012</v>
      </c>
    </row>
    <row r="20" spans="1:11" x14ac:dyDescent="0.2">
      <c r="A20" t="s">
        <v>3998</v>
      </c>
      <c r="B20" t="s">
        <v>3999</v>
      </c>
      <c r="C20" t="s">
        <v>101</v>
      </c>
      <c r="D20">
        <v>199.93538461538461</v>
      </c>
      <c r="E20">
        <v>35493.667692307681</v>
      </c>
      <c r="F20">
        <v>2599.16</v>
      </c>
      <c r="G20">
        <v>111</v>
      </c>
      <c r="H20">
        <v>13</v>
      </c>
      <c r="I20">
        <v>30</v>
      </c>
      <c r="J20">
        <v>4.2</v>
      </c>
      <c r="K20" t="s">
        <v>4000</v>
      </c>
    </row>
    <row r="21" spans="1:11" x14ac:dyDescent="0.2">
      <c r="A21" t="s">
        <v>4016</v>
      </c>
      <c r="B21" t="s">
        <v>4017</v>
      </c>
      <c r="C21" t="s">
        <v>93</v>
      </c>
      <c r="D21">
        <v>20.89142857142857</v>
      </c>
      <c r="E21">
        <v>2051.7776923076931</v>
      </c>
      <c r="F21">
        <v>146.24</v>
      </c>
      <c r="G21">
        <v>35</v>
      </c>
      <c r="H21">
        <v>7</v>
      </c>
      <c r="I21">
        <v>3</v>
      </c>
      <c r="J21">
        <v>4.5999999999999996</v>
      </c>
      <c r="K21" t="s">
        <v>4018</v>
      </c>
    </row>
    <row r="22" spans="1:11" x14ac:dyDescent="0.2">
      <c r="A22" t="s">
        <v>4001</v>
      </c>
      <c r="B22" t="s">
        <v>4002</v>
      </c>
      <c r="C22" t="s">
        <v>101</v>
      </c>
      <c r="D22">
        <v>382.86</v>
      </c>
      <c r="E22">
        <v>53867</v>
      </c>
      <c r="F22">
        <v>1914.3</v>
      </c>
      <c r="G22">
        <v>133</v>
      </c>
      <c r="H22">
        <v>5</v>
      </c>
      <c r="I22">
        <v>117</v>
      </c>
      <c r="J22">
        <v>4.0999999999999996</v>
      </c>
      <c r="K22" t="s">
        <v>4003</v>
      </c>
    </row>
    <row r="23" spans="1:11" x14ac:dyDescent="0.2">
      <c r="A23" t="s">
        <v>4013</v>
      </c>
      <c r="B23" t="s">
        <v>4014</v>
      </c>
      <c r="C23" t="s">
        <v>101</v>
      </c>
      <c r="D23">
        <v>303.77</v>
      </c>
      <c r="E23">
        <v>18695.52615384616</v>
      </c>
      <c r="F23">
        <v>303.77</v>
      </c>
      <c r="G23">
        <v>122</v>
      </c>
      <c r="H23">
        <v>1</v>
      </c>
      <c r="I23">
        <v>94</v>
      </c>
      <c r="J23">
        <v>4.0999999999999996</v>
      </c>
      <c r="K23" t="s">
        <v>4015</v>
      </c>
    </row>
    <row r="24" spans="1:11" x14ac:dyDescent="0.2">
      <c r="A24" t="s">
        <v>4019</v>
      </c>
      <c r="B24" t="s">
        <v>4020</v>
      </c>
      <c r="C24" t="s">
        <v>101</v>
      </c>
      <c r="D24">
        <v>199.95</v>
      </c>
      <c r="E24">
        <v>23588.38</v>
      </c>
      <c r="F24">
        <v>0</v>
      </c>
      <c r="G24">
        <v>159</v>
      </c>
      <c r="H24">
        <v>0</v>
      </c>
      <c r="I24">
        <v>0</v>
      </c>
      <c r="J24">
        <v>0</v>
      </c>
      <c r="K24" t="s">
        <v>4021</v>
      </c>
    </row>
    <row r="25" spans="1:11" x14ac:dyDescent="0.2">
      <c r="A25" t="s">
        <v>4022</v>
      </c>
      <c r="B25" t="s">
        <v>4023</v>
      </c>
      <c r="C25" t="s">
        <v>101</v>
      </c>
      <c r="D25">
        <v>199.95</v>
      </c>
      <c r="E25">
        <v>20781.87</v>
      </c>
      <c r="F25">
        <v>0</v>
      </c>
      <c r="G25">
        <v>147</v>
      </c>
      <c r="H25">
        <v>0</v>
      </c>
      <c r="I25">
        <v>158</v>
      </c>
      <c r="J25">
        <v>4.4000000000000004</v>
      </c>
      <c r="K25" t="s">
        <v>4024</v>
      </c>
    </row>
    <row r="26" spans="1:11" x14ac:dyDescent="0.2">
      <c r="A26" t="s">
        <v>4025</v>
      </c>
      <c r="B26" t="s">
        <v>4026</v>
      </c>
      <c r="C26" t="s">
        <v>93</v>
      </c>
      <c r="D26">
        <v>9.99</v>
      </c>
      <c r="E26">
        <v>9.9600000000000009</v>
      </c>
      <c r="F26">
        <v>0</v>
      </c>
      <c r="G26">
        <v>1</v>
      </c>
      <c r="H26">
        <v>0</v>
      </c>
      <c r="I26">
        <v>1</v>
      </c>
      <c r="J26">
        <v>5</v>
      </c>
      <c r="K26" t="s">
        <v>4027</v>
      </c>
    </row>
    <row r="27" spans="1:11" x14ac:dyDescent="0.2">
      <c r="A27" t="s">
        <v>4028</v>
      </c>
      <c r="B27" t="s">
        <v>4029</v>
      </c>
      <c r="C27" t="s">
        <v>86</v>
      </c>
      <c r="D27">
        <v>59.99</v>
      </c>
      <c r="E27">
        <v>0</v>
      </c>
      <c r="F27">
        <v>0</v>
      </c>
      <c r="G27">
        <v>0</v>
      </c>
      <c r="H27">
        <v>0</v>
      </c>
      <c r="I27">
        <v>0</v>
      </c>
      <c r="J27">
        <v>0</v>
      </c>
      <c r="K27" t="s">
        <v>4030</v>
      </c>
    </row>
    <row r="28" spans="1:11" x14ac:dyDescent="0.2">
      <c r="A28" t="s">
        <v>4031</v>
      </c>
      <c r="B28" t="s">
        <v>4032</v>
      </c>
      <c r="C28" t="s">
        <v>82</v>
      </c>
      <c r="D28">
        <v>279</v>
      </c>
      <c r="E28">
        <v>1117.32</v>
      </c>
      <c r="F28">
        <v>0</v>
      </c>
      <c r="G28">
        <v>5</v>
      </c>
      <c r="H28">
        <v>0</v>
      </c>
      <c r="I28">
        <v>0</v>
      </c>
      <c r="J28">
        <v>0</v>
      </c>
      <c r="K28" t="s">
        <v>4033</v>
      </c>
    </row>
    <row r="29" spans="1:11" x14ac:dyDescent="0.2">
      <c r="A29" t="s">
        <v>4034</v>
      </c>
      <c r="B29" t="s">
        <v>4035</v>
      </c>
      <c r="C29" t="s">
        <v>86</v>
      </c>
      <c r="D29">
        <v>101.99</v>
      </c>
      <c r="E29">
        <v>398.37</v>
      </c>
      <c r="F29">
        <v>0</v>
      </c>
      <c r="G29">
        <v>4</v>
      </c>
      <c r="H29">
        <v>0</v>
      </c>
      <c r="I29">
        <v>1</v>
      </c>
      <c r="J29">
        <v>1</v>
      </c>
      <c r="K29" t="s">
        <v>4036</v>
      </c>
    </row>
  </sheetData>
  <pageMargins left="0.75" right="0.75" top="1" bottom="1" header="0.5" footer="0.5"/>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dimension ref="A1:M8"/>
  <sheetViews>
    <sheetView workbookViewId="0"/>
  </sheetViews>
  <sheetFormatPr baseColWidth="10" defaultColWidth="8.83203125" defaultRowHeight="16" x14ac:dyDescent="0.2"/>
  <sheetData>
    <row r="1" spans="1:13" x14ac:dyDescent="0.2">
      <c r="A1" t="s">
        <v>23</v>
      </c>
      <c r="B1" t="s">
        <v>4241</v>
      </c>
      <c r="C1" t="s">
        <v>1</v>
      </c>
      <c r="D1" t="s">
        <v>2</v>
      </c>
      <c r="E1" t="s">
        <v>3</v>
      </c>
      <c r="F1" t="s">
        <v>4</v>
      </c>
      <c r="G1" t="s">
        <v>5</v>
      </c>
      <c r="H1" t="s">
        <v>6</v>
      </c>
      <c r="I1" t="s">
        <v>7</v>
      </c>
      <c r="J1" t="s">
        <v>8</v>
      </c>
      <c r="K1" t="s">
        <v>9</v>
      </c>
      <c r="L1" t="s">
        <v>10</v>
      </c>
      <c r="M1" t="s">
        <v>11</v>
      </c>
    </row>
    <row r="2" spans="1:13" x14ac:dyDescent="0.2">
      <c r="A2" t="s">
        <v>38</v>
      </c>
      <c r="B2" t="s">
        <v>12</v>
      </c>
      <c r="C2">
        <v>1307.0250684931509</v>
      </c>
      <c r="D2">
        <v>4.6914868083209223E-2</v>
      </c>
      <c r="E2">
        <v>6.8471529950088428E-2</v>
      </c>
      <c r="F2">
        <v>146</v>
      </c>
      <c r="G2">
        <v>2.0720976440533639E-2</v>
      </c>
      <c r="H2">
        <v>-3.9473684210526327E-2</v>
      </c>
      <c r="I2">
        <v>-0.15116279069767449</v>
      </c>
      <c r="J2">
        <v>190825.66</v>
      </c>
      <c r="K2">
        <v>0.1129855011490762</v>
      </c>
      <c r="L2">
        <v>5.5892811851878674E-3</v>
      </c>
      <c r="M2">
        <v>-9.3041608298180756E-2</v>
      </c>
    </row>
    <row r="3" spans="1:13" x14ac:dyDescent="0.2">
      <c r="A3" t="s">
        <v>38</v>
      </c>
      <c r="B3" t="s">
        <v>13</v>
      </c>
      <c r="C3">
        <v>496.94874623871618</v>
      </c>
      <c r="D3">
        <v>-1.6668468352825209E-2</v>
      </c>
      <c r="E3">
        <v>-2.8920039116483439E-2</v>
      </c>
      <c r="F3">
        <v>997</v>
      </c>
      <c r="G3">
        <v>0.14149872267953451</v>
      </c>
      <c r="H3">
        <v>-0.35594315245478042</v>
      </c>
      <c r="I3">
        <v>-0.44208170117515388</v>
      </c>
      <c r="J3">
        <v>495457.9</v>
      </c>
      <c r="K3">
        <v>0.29335446359660888</v>
      </c>
      <c r="L3">
        <v>-0.36667859363550831</v>
      </c>
      <c r="M3">
        <v>-0.45821672020097037</v>
      </c>
    </row>
    <row r="4" spans="1:13" x14ac:dyDescent="0.2">
      <c r="A4" t="s">
        <v>38</v>
      </c>
      <c r="B4" t="s">
        <v>14</v>
      </c>
      <c r="C4">
        <v>217.213335399876</v>
      </c>
      <c r="D4">
        <v>7.7334865958109456E-2</v>
      </c>
      <c r="E4">
        <v>0.13322266988141779</v>
      </c>
      <c r="F4">
        <v>3226</v>
      </c>
      <c r="G4">
        <v>0.45784842463809261</v>
      </c>
      <c r="H4">
        <v>0.1930473372781065</v>
      </c>
      <c r="I4">
        <v>1.822397200349956</v>
      </c>
      <c r="J4">
        <v>700730.21999999986</v>
      </c>
      <c r="K4">
        <v>0.4148936525465306</v>
      </c>
      <c r="L4">
        <v>0.28531149318818838</v>
      </c>
      <c r="M4">
        <v>2.198404490846416</v>
      </c>
    </row>
    <row r="5" spans="1:13" x14ac:dyDescent="0.2">
      <c r="A5" t="s">
        <v>38</v>
      </c>
      <c r="B5" t="s">
        <v>15</v>
      </c>
      <c r="C5">
        <v>317.46710460059512</v>
      </c>
      <c r="D5">
        <v>-7.8522710773467175E-2</v>
      </c>
      <c r="E5">
        <v>-0.26726577421418563</v>
      </c>
      <c r="F5">
        <v>4369</v>
      </c>
      <c r="G5">
        <v>0.62006812375816067</v>
      </c>
      <c r="H5">
        <v>-7.9473206176203792E-3</v>
      </c>
      <c r="I5">
        <v>0.40844616376531268</v>
      </c>
      <c r="J5">
        <v>1387013.78</v>
      </c>
      <c r="K5">
        <v>0.82123361729221556</v>
      </c>
      <c r="L5">
        <v>-8.5845986232806148E-2</v>
      </c>
      <c r="M5">
        <v>3.2016709367576723E-2</v>
      </c>
    </row>
    <row r="6" spans="1:13" x14ac:dyDescent="0.2">
      <c r="A6" t="s">
        <v>38</v>
      </c>
      <c r="B6" t="s">
        <v>19</v>
      </c>
      <c r="C6">
        <v>123.03906616415409</v>
      </c>
      <c r="D6">
        <v>-5.9168902715505227E-2</v>
      </c>
      <c r="E6">
        <v>0.17525379387314749</v>
      </c>
      <c r="F6">
        <v>2388</v>
      </c>
      <c r="G6">
        <v>0.33891569684927619</v>
      </c>
      <c r="H6">
        <v>0.1398568019093078</v>
      </c>
      <c r="I6">
        <v>0.54964308890330948</v>
      </c>
      <c r="J6">
        <v>293817.28999999998</v>
      </c>
      <c r="K6">
        <v>0.17396556499222091</v>
      </c>
      <c r="L6">
        <v>7.24127256875291E-2</v>
      </c>
      <c r="M6">
        <v>0.82122391938291783</v>
      </c>
    </row>
    <row r="7" spans="1:13" x14ac:dyDescent="0.2">
      <c r="A7" t="s">
        <v>38</v>
      </c>
      <c r="B7" t="s">
        <v>20</v>
      </c>
      <c r="C7">
        <v>28.056366782006918</v>
      </c>
      <c r="D7">
        <v>-0.1257485320357343</v>
      </c>
      <c r="E7">
        <v>-0.48087610860829072</v>
      </c>
      <c r="F7">
        <v>289</v>
      </c>
      <c r="G7">
        <v>4.1016179392563162E-2</v>
      </c>
      <c r="H7">
        <v>8.2397003745318331E-2</v>
      </c>
      <c r="I7">
        <v>6.6420664206642055E-2</v>
      </c>
      <c r="J7">
        <v>8108.29</v>
      </c>
      <c r="K7">
        <v>4.8008177155632152E-3</v>
      </c>
      <c r="L7">
        <v>-5.3712830555532783E-2</v>
      </c>
      <c r="M7">
        <v>-0.44639555493651673</v>
      </c>
    </row>
    <row r="8" spans="1:13" x14ac:dyDescent="0.2">
      <c r="A8" t="s">
        <v>38</v>
      </c>
      <c r="B8" t="s">
        <v>21</v>
      </c>
      <c r="C8">
        <v>239.70186772636961</v>
      </c>
      <c r="D8">
        <v>-9.8892806637455699E-2</v>
      </c>
      <c r="E8">
        <v>-0.22504858779396111</v>
      </c>
      <c r="F8">
        <v>7046</v>
      </c>
      <c r="G8">
        <v>1</v>
      </c>
      <c r="H8">
        <v>4.1383387525864679E-2</v>
      </c>
      <c r="I8">
        <v>0.43386243386243389</v>
      </c>
      <c r="J8">
        <v>1688939.36</v>
      </c>
      <c r="K8">
        <v>1</v>
      </c>
      <c r="L8">
        <v>-6.1601938452189198E-2</v>
      </c>
      <c r="M8">
        <v>0.11117371803088121</v>
      </c>
    </row>
  </sheetData>
  <pageMargins left="0.75" right="0.75" top="1" bottom="1" header="0.5" footer="0.5"/>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dimension ref="A1:K72"/>
  <sheetViews>
    <sheetView workbookViewId="0"/>
  </sheetViews>
  <sheetFormatPr baseColWidth="10" defaultColWidth="8.83203125" defaultRowHeight="16" x14ac:dyDescent="0.2"/>
  <sheetData>
    <row r="1" spans="1:11" x14ac:dyDescent="0.2">
      <c r="A1" t="s">
        <v>4249</v>
      </c>
      <c r="B1" t="s">
        <v>70</v>
      </c>
      <c r="C1" t="s">
        <v>72</v>
      </c>
      <c r="D1" t="s">
        <v>73</v>
      </c>
      <c r="E1" t="s">
        <v>4243</v>
      </c>
      <c r="F1" t="s">
        <v>4242</v>
      </c>
      <c r="G1" t="s">
        <v>4252</v>
      </c>
      <c r="H1" t="s">
        <v>4244</v>
      </c>
      <c r="I1" t="s">
        <v>4246</v>
      </c>
      <c r="J1" t="s">
        <v>4250</v>
      </c>
      <c r="K1" t="s">
        <v>4251</v>
      </c>
    </row>
    <row r="2" spans="1:11" x14ac:dyDescent="0.2">
      <c r="A2" t="s">
        <v>156</v>
      </c>
      <c r="B2" t="s">
        <v>155</v>
      </c>
      <c r="C2" t="s">
        <v>86</v>
      </c>
      <c r="D2">
        <v>149.36395125080179</v>
      </c>
      <c r="E2">
        <v>2450448.9900000002</v>
      </c>
      <c r="F2">
        <v>232858.4</v>
      </c>
      <c r="G2">
        <v>16710</v>
      </c>
      <c r="H2">
        <v>1559</v>
      </c>
      <c r="I2">
        <v>1535</v>
      </c>
      <c r="J2">
        <v>4.4000000000000004</v>
      </c>
      <c r="K2" t="s">
        <v>157</v>
      </c>
    </row>
    <row r="3" spans="1:11" x14ac:dyDescent="0.2">
      <c r="A3" t="s">
        <v>171</v>
      </c>
      <c r="B3" t="s">
        <v>170</v>
      </c>
      <c r="C3" t="s">
        <v>101</v>
      </c>
      <c r="D3">
        <v>356.70991071428568</v>
      </c>
      <c r="E3">
        <v>2699585.6399999992</v>
      </c>
      <c r="F3">
        <v>199757.55</v>
      </c>
      <c r="G3">
        <v>7028</v>
      </c>
      <c r="H3">
        <v>560</v>
      </c>
      <c r="I3">
        <v>1679</v>
      </c>
      <c r="J3">
        <v>4.4000000000000004</v>
      </c>
      <c r="K3" t="s">
        <v>172</v>
      </c>
    </row>
    <row r="4" spans="1:11" x14ac:dyDescent="0.2">
      <c r="A4" t="s">
        <v>4037</v>
      </c>
      <c r="B4" t="s">
        <v>4038</v>
      </c>
      <c r="C4" t="s">
        <v>101</v>
      </c>
      <c r="D4">
        <v>540.78189427312782</v>
      </c>
      <c r="E4">
        <v>1378949.83</v>
      </c>
      <c r="F4">
        <v>122757.49</v>
      </c>
      <c r="G4">
        <v>2326</v>
      </c>
      <c r="H4">
        <v>227</v>
      </c>
      <c r="I4">
        <v>1059</v>
      </c>
      <c r="J4">
        <v>4.4000000000000004</v>
      </c>
      <c r="K4" t="s">
        <v>4039</v>
      </c>
    </row>
    <row r="5" spans="1:11" x14ac:dyDescent="0.2">
      <c r="A5" t="s">
        <v>341</v>
      </c>
      <c r="B5" t="s">
        <v>340</v>
      </c>
      <c r="C5" t="s">
        <v>101</v>
      </c>
      <c r="D5">
        <v>170.41202995008319</v>
      </c>
      <c r="E5">
        <v>1322511.3799999999</v>
      </c>
      <c r="F5">
        <v>102417.63</v>
      </c>
      <c r="G5">
        <v>7642</v>
      </c>
      <c r="H5">
        <v>601</v>
      </c>
      <c r="I5">
        <v>518</v>
      </c>
      <c r="J5">
        <v>4.3</v>
      </c>
      <c r="K5" t="s">
        <v>342</v>
      </c>
    </row>
    <row r="6" spans="1:11" x14ac:dyDescent="0.2">
      <c r="A6" t="s">
        <v>4040</v>
      </c>
      <c r="B6" t="s">
        <v>4041</v>
      </c>
      <c r="C6" t="s">
        <v>101</v>
      </c>
      <c r="D6">
        <v>408.75422680412368</v>
      </c>
      <c r="E6">
        <v>883541.40000000014</v>
      </c>
      <c r="F6">
        <v>79298.320000000007</v>
      </c>
      <c r="G6">
        <v>2158</v>
      </c>
      <c r="H6">
        <v>194</v>
      </c>
      <c r="I6">
        <v>344</v>
      </c>
      <c r="J6">
        <v>4.4000000000000004</v>
      </c>
      <c r="K6" t="s">
        <v>4042</v>
      </c>
    </row>
    <row r="7" spans="1:11" x14ac:dyDescent="0.2">
      <c r="A7" t="s">
        <v>4043</v>
      </c>
      <c r="B7" t="s">
        <v>4044</v>
      </c>
      <c r="C7" t="s">
        <v>101</v>
      </c>
      <c r="D7">
        <v>583.14139344262298</v>
      </c>
      <c r="E7">
        <v>1304435.6100000001</v>
      </c>
      <c r="F7">
        <v>71143.25</v>
      </c>
      <c r="G7">
        <v>2077</v>
      </c>
      <c r="H7">
        <v>122</v>
      </c>
      <c r="I7">
        <v>534</v>
      </c>
      <c r="J7">
        <v>4.4000000000000004</v>
      </c>
      <c r="K7" t="s">
        <v>4045</v>
      </c>
    </row>
    <row r="8" spans="1:11" x14ac:dyDescent="0.2">
      <c r="A8" t="s">
        <v>4046</v>
      </c>
      <c r="B8" t="s">
        <v>4047</v>
      </c>
      <c r="C8" t="s">
        <v>101</v>
      </c>
      <c r="D8">
        <v>138.70122699386499</v>
      </c>
      <c r="E8">
        <v>517938.71</v>
      </c>
      <c r="F8">
        <v>67824.899999999994</v>
      </c>
      <c r="G8">
        <v>3698</v>
      </c>
      <c r="H8">
        <v>489</v>
      </c>
      <c r="I8">
        <v>217</v>
      </c>
      <c r="J8">
        <v>4.0999999999999996</v>
      </c>
      <c r="K8" t="s">
        <v>4048</v>
      </c>
    </row>
    <row r="9" spans="1:11" x14ac:dyDescent="0.2">
      <c r="A9" t="s">
        <v>4049</v>
      </c>
      <c r="B9" t="s">
        <v>4050</v>
      </c>
      <c r="C9" t="s">
        <v>101</v>
      </c>
      <c r="D9">
        <v>189.54835664335661</v>
      </c>
      <c r="E9">
        <v>611543.96692307701</v>
      </c>
      <c r="F9">
        <v>54210.83</v>
      </c>
      <c r="G9">
        <v>1638</v>
      </c>
      <c r="H9">
        <v>286</v>
      </c>
      <c r="I9">
        <v>59</v>
      </c>
      <c r="J9">
        <v>4.5</v>
      </c>
      <c r="K9" t="s">
        <v>4051</v>
      </c>
    </row>
    <row r="10" spans="1:11" x14ac:dyDescent="0.2">
      <c r="A10" t="s">
        <v>4052</v>
      </c>
      <c r="B10" t="s">
        <v>4053</v>
      </c>
      <c r="C10" t="s">
        <v>101</v>
      </c>
      <c r="D10">
        <v>272.75397959183681</v>
      </c>
      <c r="E10">
        <v>745304.02</v>
      </c>
      <c r="F10">
        <v>53459.78</v>
      </c>
      <c r="G10">
        <v>2869</v>
      </c>
      <c r="H10">
        <v>196</v>
      </c>
      <c r="I10">
        <v>142</v>
      </c>
      <c r="J10">
        <v>4.3</v>
      </c>
      <c r="K10" t="s">
        <v>4054</v>
      </c>
    </row>
    <row r="11" spans="1:11" x14ac:dyDescent="0.2">
      <c r="A11" t="s">
        <v>4055</v>
      </c>
      <c r="B11" t="s">
        <v>4056</v>
      </c>
      <c r="C11" t="s">
        <v>101</v>
      </c>
      <c r="D11">
        <v>454.73539130434779</v>
      </c>
      <c r="E11">
        <v>368098.73</v>
      </c>
      <c r="F11">
        <v>52294.57</v>
      </c>
      <c r="G11">
        <v>801</v>
      </c>
      <c r="H11">
        <v>115</v>
      </c>
      <c r="I11">
        <v>63</v>
      </c>
      <c r="J11">
        <v>4.4000000000000004</v>
      </c>
      <c r="K11" t="s">
        <v>4057</v>
      </c>
    </row>
    <row r="12" spans="1:11" x14ac:dyDescent="0.2">
      <c r="A12" t="s">
        <v>4058</v>
      </c>
      <c r="B12" t="s">
        <v>4059</v>
      </c>
      <c r="C12" t="s">
        <v>101</v>
      </c>
      <c r="D12">
        <v>1116.939333333333</v>
      </c>
      <c r="E12">
        <v>449307.54</v>
      </c>
      <c r="F12">
        <v>50262.27</v>
      </c>
      <c r="G12">
        <v>351</v>
      </c>
      <c r="H12">
        <v>45</v>
      </c>
      <c r="I12">
        <v>127</v>
      </c>
      <c r="J12">
        <v>4.4000000000000004</v>
      </c>
      <c r="K12" t="s">
        <v>4060</v>
      </c>
    </row>
    <row r="13" spans="1:11" x14ac:dyDescent="0.2">
      <c r="A13" t="s">
        <v>4061</v>
      </c>
      <c r="B13" t="s">
        <v>4062</v>
      </c>
      <c r="C13" t="s">
        <v>86</v>
      </c>
      <c r="D13">
        <v>95.242713987473905</v>
      </c>
      <c r="E13">
        <v>522142.68000000011</v>
      </c>
      <c r="F13">
        <v>45621.26</v>
      </c>
      <c r="G13">
        <v>5030</v>
      </c>
      <c r="H13">
        <v>479</v>
      </c>
      <c r="I13">
        <v>377</v>
      </c>
      <c r="J13">
        <v>4.3</v>
      </c>
      <c r="K13" t="s">
        <v>4063</v>
      </c>
    </row>
    <row r="14" spans="1:11" x14ac:dyDescent="0.2">
      <c r="A14" t="s">
        <v>4064</v>
      </c>
      <c r="B14" t="s">
        <v>4065</v>
      </c>
      <c r="C14" t="s">
        <v>101</v>
      </c>
      <c r="D14">
        <v>601.83260273972598</v>
      </c>
      <c r="E14">
        <v>474506.41999999993</v>
      </c>
      <c r="F14">
        <v>43933.78</v>
      </c>
      <c r="G14">
        <v>769</v>
      </c>
      <c r="H14">
        <v>73</v>
      </c>
      <c r="I14">
        <v>372</v>
      </c>
      <c r="J14">
        <v>4.3</v>
      </c>
      <c r="K14" t="s">
        <v>4066</v>
      </c>
    </row>
    <row r="15" spans="1:11" x14ac:dyDescent="0.2">
      <c r="A15" t="s">
        <v>4067</v>
      </c>
      <c r="B15" t="s">
        <v>4068</v>
      </c>
      <c r="C15" t="s">
        <v>101</v>
      </c>
      <c r="D15">
        <v>1599.7892592592591</v>
      </c>
      <c r="E15">
        <v>795449.51</v>
      </c>
      <c r="F15">
        <v>43194.31</v>
      </c>
      <c r="G15">
        <v>517</v>
      </c>
      <c r="H15">
        <v>27</v>
      </c>
      <c r="I15">
        <v>85</v>
      </c>
      <c r="J15">
        <v>4.4000000000000004</v>
      </c>
      <c r="K15" t="s">
        <v>4069</v>
      </c>
    </row>
    <row r="16" spans="1:11" x14ac:dyDescent="0.2">
      <c r="A16" t="s">
        <v>4070</v>
      </c>
      <c r="B16" t="s">
        <v>4071</v>
      </c>
      <c r="C16" t="s">
        <v>101</v>
      </c>
      <c r="D16">
        <v>202.97448780487801</v>
      </c>
      <c r="E16">
        <v>373843.98538461537</v>
      </c>
      <c r="F16">
        <v>41609.769999999997</v>
      </c>
      <c r="G16">
        <v>1231</v>
      </c>
      <c r="H16">
        <v>205</v>
      </c>
      <c r="I16">
        <v>61</v>
      </c>
      <c r="J16">
        <v>4.4000000000000004</v>
      </c>
      <c r="K16" t="s">
        <v>4072</v>
      </c>
    </row>
    <row r="17" spans="1:11" x14ac:dyDescent="0.2">
      <c r="A17" t="s">
        <v>4073</v>
      </c>
      <c r="B17" t="s">
        <v>4074</v>
      </c>
      <c r="C17" t="s">
        <v>101</v>
      </c>
      <c r="D17">
        <v>443.5803529411765</v>
      </c>
      <c r="E17">
        <v>626057.13</v>
      </c>
      <c r="F17">
        <v>37704.33</v>
      </c>
      <c r="G17">
        <v>1343</v>
      </c>
      <c r="H17">
        <v>85</v>
      </c>
      <c r="I17">
        <v>532</v>
      </c>
      <c r="J17">
        <v>4.3</v>
      </c>
      <c r="K17" t="s">
        <v>4075</v>
      </c>
    </row>
    <row r="18" spans="1:11" x14ac:dyDescent="0.2">
      <c r="A18" t="s">
        <v>4076</v>
      </c>
      <c r="B18" t="s">
        <v>4077</v>
      </c>
      <c r="C18" t="s">
        <v>101</v>
      </c>
      <c r="D18">
        <v>179.90342995169081</v>
      </c>
      <c r="E18">
        <v>375594.3</v>
      </c>
      <c r="F18">
        <v>37240.01</v>
      </c>
      <c r="G18">
        <v>2060</v>
      </c>
      <c r="H18">
        <v>207</v>
      </c>
      <c r="I18">
        <v>126</v>
      </c>
      <c r="J18">
        <v>4.0999999999999996</v>
      </c>
      <c r="K18" t="s">
        <v>4078</v>
      </c>
    </row>
    <row r="19" spans="1:11" x14ac:dyDescent="0.2">
      <c r="A19" t="s">
        <v>4079</v>
      </c>
      <c r="B19" t="s">
        <v>4080</v>
      </c>
      <c r="C19" t="s">
        <v>101</v>
      </c>
      <c r="D19">
        <v>173.33457894736841</v>
      </c>
      <c r="E19">
        <v>204282.51</v>
      </c>
      <c r="F19">
        <v>32933.57</v>
      </c>
      <c r="G19">
        <v>1112</v>
      </c>
      <c r="H19">
        <v>190</v>
      </c>
      <c r="I19">
        <v>69</v>
      </c>
      <c r="J19">
        <v>4.2</v>
      </c>
      <c r="K19" t="s">
        <v>4081</v>
      </c>
    </row>
    <row r="20" spans="1:11" x14ac:dyDescent="0.2">
      <c r="A20" t="s">
        <v>4082</v>
      </c>
      <c r="B20" t="s">
        <v>4083</v>
      </c>
      <c r="C20" t="s">
        <v>101</v>
      </c>
      <c r="D20">
        <v>189.3488535031847</v>
      </c>
      <c r="E20">
        <v>208422.89</v>
      </c>
      <c r="F20">
        <v>29727.77</v>
      </c>
      <c r="G20">
        <v>1125</v>
      </c>
      <c r="H20">
        <v>157</v>
      </c>
      <c r="I20">
        <v>59</v>
      </c>
      <c r="J20">
        <v>3.7</v>
      </c>
      <c r="K20" t="s">
        <v>4084</v>
      </c>
    </row>
    <row r="21" spans="1:11" x14ac:dyDescent="0.2">
      <c r="A21" t="s">
        <v>4085</v>
      </c>
      <c r="B21" t="s">
        <v>4086</v>
      </c>
      <c r="C21" t="s">
        <v>101</v>
      </c>
      <c r="D21">
        <v>326.01725274725283</v>
      </c>
      <c r="E21">
        <v>222612.8</v>
      </c>
      <c r="F21">
        <v>29667.57</v>
      </c>
      <c r="G21">
        <v>642</v>
      </c>
      <c r="H21">
        <v>91</v>
      </c>
      <c r="I21">
        <v>213</v>
      </c>
      <c r="J21">
        <v>4.2</v>
      </c>
      <c r="K21" t="s">
        <v>4087</v>
      </c>
    </row>
    <row r="22" spans="1:11" x14ac:dyDescent="0.2">
      <c r="A22" t="s">
        <v>4088</v>
      </c>
      <c r="B22" t="s">
        <v>4089</v>
      </c>
      <c r="C22" t="s">
        <v>101</v>
      </c>
      <c r="D22">
        <v>2062.8685714285721</v>
      </c>
      <c r="E22">
        <v>262424.41923076927</v>
      </c>
      <c r="F22">
        <v>28880.16</v>
      </c>
      <c r="G22">
        <v>117</v>
      </c>
      <c r="H22">
        <v>14</v>
      </c>
      <c r="I22">
        <v>17</v>
      </c>
      <c r="J22">
        <v>4.4000000000000004</v>
      </c>
      <c r="K22" t="s">
        <v>4090</v>
      </c>
    </row>
    <row r="23" spans="1:11" x14ac:dyDescent="0.2">
      <c r="A23" t="s">
        <v>4091</v>
      </c>
      <c r="B23" t="s">
        <v>4092</v>
      </c>
      <c r="C23" t="s">
        <v>101</v>
      </c>
      <c r="D23">
        <v>176.8526875</v>
      </c>
      <c r="E23">
        <v>201154.58</v>
      </c>
      <c r="F23">
        <v>28296.43</v>
      </c>
      <c r="G23">
        <v>1119</v>
      </c>
      <c r="H23">
        <v>160</v>
      </c>
      <c r="I23">
        <v>87</v>
      </c>
      <c r="J23">
        <v>4.3</v>
      </c>
      <c r="K23" t="s">
        <v>4093</v>
      </c>
    </row>
    <row r="24" spans="1:11" x14ac:dyDescent="0.2">
      <c r="A24" t="s">
        <v>4094</v>
      </c>
      <c r="B24" t="s">
        <v>4095</v>
      </c>
      <c r="C24" t="s">
        <v>101</v>
      </c>
      <c r="D24">
        <v>423.44200000000001</v>
      </c>
      <c r="E24">
        <v>556683.97</v>
      </c>
      <c r="F24">
        <v>23289.31</v>
      </c>
      <c r="G24">
        <v>1341</v>
      </c>
      <c r="H24">
        <v>55</v>
      </c>
      <c r="I24">
        <v>547</v>
      </c>
      <c r="J24">
        <v>4.3</v>
      </c>
      <c r="K24" t="s">
        <v>4096</v>
      </c>
    </row>
    <row r="25" spans="1:11" x14ac:dyDescent="0.2">
      <c r="A25" t="s">
        <v>4097</v>
      </c>
      <c r="B25" t="s">
        <v>4098</v>
      </c>
      <c r="C25" t="s">
        <v>101</v>
      </c>
      <c r="D25">
        <v>945.68909090909085</v>
      </c>
      <c r="E25">
        <v>279781.73</v>
      </c>
      <c r="F25">
        <v>20805.16</v>
      </c>
      <c r="G25">
        <v>274</v>
      </c>
      <c r="H25">
        <v>22</v>
      </c>
      <c r="I25">
        <v>105</v>
      </c>
      <c r="J25">
        <v>4.5</v>
      </c>
      <c r="K25" t="s">
        <v>4099</v>
      </c>
    </row>
    <row r="26" spans="1:11" x14ac:dyDescent="0.2">
      <c r="A26" t="s">
        <v>4100</v>
      </c>
      <c r="B26" t="s">
        <v>4101</v>
      </c>
      <c r="C26" t="s">
        <v>101</v>
      </c>
      <c r="D26">
        <v>579.47903225806442</v>
      </c>
      <c r="E26">
        <v>820241.31</v>
      </c>
      <c r="F26">
        <v>17963.849999999999</v>
      </c>
      <c r="G26">
        <v>1406</v>
      </c>
      <c r="H26">
        <v>31</v>
      </c>
      <c r="I26">
        <v>567</v>
      </c>
      <c r="J26">
        <v>4.5</v>
      </c>
      <c r="K26" t="s">
        <v>4102</v>
      </c>
    </row>
    <row r="27" spans="1:11" x14ac:dyDescent="0.2">
      <c r="A27" t="s">
        <v>4103</v>
      </c>
      <c r="B27" t="s">
        <v>4104</v>
      </c>
      <c r="C27" t="s">
        <v>86</v>
      </c>
      <c r="D27">
        <v>46.834983713355051</v>
      </c>
      <c r="E27">
        <v>178266.62</v>
      </c>
      <c r="F27">
        <v>14378.34</v>
      </c>
      <c r="G27">
        <v>3807</v>
      </c>
      <c r="H27">
        <v>307</v>
      </c>
      <c r="I27">
        <v>704</v>
      </c>
      <c r="J27">
        <v>4.3</v>
      </c>
      <c r="K27" t="s">
        <v>4105</v>
      </c>
    </row>
    <row r="28" spans="1:11" x14ac:dyDescent="0.2">
      <c r="A28" t="s">
        <v>4106</v>
      </c>
      <c r="B28" t="s">
        <v>4107</v>
      </c>
      <c r="C28" t="s">
        <v>101</v>
      </c>
      <c r="D28">
        <v>408.25057142857139</v>
      </c>
      <c r="E28">
        <v>84735.98</v>
      </c>
      <c r="F28">
        <v>14288.77</v>
      </c>
      <c r="G28">
        <v>203</v>
      </c>
      <c r="H28">
        <v>35</v>
      </c>
      <c r="I28">
        <v>146</v>
      </c>
      <c r="J28">
        <v>4.3</v>
      </c>
      <c r="K28" t="s">
        <v>4108</v>
      </c>
    </row>
    <row r="29" spans="1:11" x14ac:dyDescent="0.2">
      <c r="A29" t="s">
        <v>4109</v>
      </c>
      <c r="B29" t="s">
        <v>4110</v>
      </c>
      <c r="C29" t="s">
        <v>101</v>
      </c>
      <c r="D29">
        <v>958.47444444444443</v>
      </c>
      <c r="E29">
        <v>156349.75</v>
      </c>
      <c r="F29">
        <v>8626.27</v>
      </c>
      <c r="G29">
        <v>150</v>
      </c>
      <c r="H29">
        <v>9</v>
      </c>
      <c r="I29">
        <v>91</v>
      </c>
      <c r="J29">
        <v>4.3</v>
      </c>
      <c r="K29" t="s">
        <v>4111</v>
      </c>
    </row>
    <row r="30" spans="1:11" x14ac:dyDescent="0.2">
      <c r="A30" t="s">
        <v>4112</v>
      </c>
      <c r="B30" t="s">
        <v>4113</v>
      </c>
      <c r="C30" t="s">
        <v>101</v>
      </c>
      <c r="D30">
        <v>535.42933333333326</v>
      </c>
      <c r="E30">
        <v>85169.63</v>
      </c>
      <c r="F30">
        <v>8031.44</v>
      </c>
      <c r="G30">
        <v>159</v>
      </c>
      <c r="H30">
        <v>15</v>
      </c>
      <c r="I30">
        <v>84</v>
      </c>
      <c r="J30">
        <v>4.4000000000000004</v>
      </c>
      <c r="K30" t="s">
        <v>4114</v>
      </c>
    </row>
    <row r="31" spans="1:11" x14ac:dyDescent="0.2">
      <c r="A31" t="s">
        <v>4115</v>
      </c>
      <c r="B31" t="s">
        <v>4116</v>
      </c>
      <c r="C31" t="s">
        <v>101</v>
      </c>
      <c r="D31">
        <v>1334.018333333333</v>
      </c>
      <c r="E31">
        <v>103203.22</v>
      </c>
      <c r="F31">
        <v>8004.11</v>
      </c>
      <c r="G31">
        <v>79</v>
      </c>
      <c r="H31">
        <v>6</v>
      </c>
      <c r="I31">
        <v>23</v>
      </c>
      <c r="J31">
        <v>4.3</v>
      </c>
      <c r="K31" t="s">
        <v>4117</v>
      </c>
    </row>
    <row r="32" spans="1:11" x14ac:dyDescent="0.2">
      <c r="A32" t="s">
        <v>4118</v>
      </c>
      <c r="B32" t="s">
        <v>4119</v>
      </c>
      <c r="C32" t="s">
        <v>101</v>
      </c>
      <c r="D32">
        <v>2667.13</v>
      </c>
      <c r="E32">
        <v>79856.297692307708</v>
      </c>
      <c r="F32">
        <v>8001.39</v>
      </c>
      <c r="G32">
        <v>8</v>
      </c>
      <c r="H32">
        <v>3</v>
      </c>
      <c r="I32">
        <v>1</v>
      </c>
      <c r="J32">
        <v>5</v>
      </c>
      <c r="K32" t="s">
        <v>4120</v>
      </c>
    </row>
    <row r="33" spans="1:11" x14ac:dyDescent="0.2">
      <c r="A33" t="s">
        <v>4121</v>
      </c>
      <c r="B33" t="s">
        <v>4122</v>
      </c>
      <c r="C33" t="s">
        <v>101</v>
      </c>
      <c r="D33">
        <v>577.01538461538462</v>
      </c>
      <c r="E33">
        <v>95994.01692307691</v>
      </c>
      <c r="F33">
        <v>7501.2</v>
      </c>
      <c r="G33">
        <v>69</v>
      </c>
      <c r="H33">
        <v>13</v>
      </c>
      <c r="I33">
        <v>145</v>
      </c>
      <c r="J33">
        <v>4.4000000000000004</v>
      </c>
      <c r="K33" t="s">
        <v>4123</v>
      </c>
    </row>
    <row r="34" spans="1:11" x14ac:dyDescent="0.2">
      <c r="A34" t="s">
        <v>4124</v>
      </c>
      <c r="B34" t="s">
        <v>4125</v>
      </c>
      <c r="C34" t="s">
        <v>101</v>
      </c>
      <c r="D34">
        <v>405.42833333333328</v>
      </c>
      <c r="E34">
        <v>70171.890769230784</v>
      </c>
      <c r="F34">
        <v>7297.71</v>
      </c>
      <c r="G34">
        <v>107</v>
      </c>
      <c r="H34">
        <v>18</v>
      </c>
      <c r="I34">
        <v>9</v>
      </c>
      <c r="J34">
        <v>4.0999999999999996</v>
      </c>
      <c r="K34" t="s">
        <v>4126</v>
      </c>
    </row>
    <row r="35" spans="1:11" x14ac:dyDescent="0.2">
      <c r="A35" t="s">
        <v>4127</v>
      </c>
      <c r="B35" t="s">
        <v>4128</v>
      </c>
      <c r="C35" t="s">
        <v>101</v>
      </c>
      <c r="D35">
        <v>257.84041666666673</v>
      </c>
      <c r="E35">
        <v>66692.442307692312</v>
      </c>
      <c r="F35">
        <v>6188.17</v>
      </c>
      <c r="G35">
        <v>61</v>
      </c>
      <c r="H35">
        <v>24</v>
      </c>
      <c r="I35">
        <v>5</v>
      </c>
      <c r="J35">
        <v>4.7</v>
      </c>
      <c r="K35" t="s">
        <v>4129</v>
      </c>
    </row>
    <row r="36" spans="1:11" x14ac:dyDescent="0.2">
      <c r="A36" t="s">
        <v>4130</v>
      </c>
      <c r="B36" t="s">
        <v>4131</v>
      </c>
      <c r="C36" t="s">
        <v>101</v>
      </c>
      <c r="D36">
        <v>815.77428571428572</v>
      </c>
      <c r="E36">
        <v>84231.483846153846</v>
      </c>
      <c r="F36">
        <v>5710.42</v>
      </c>
      <c r="G36">
        <v>84</v>
      </c>
      <c r="H36">
        <v>7</v>
      </c>
      <c r="I36">
        <v>3</v>
      </c>
      <c r="J36">
        <v>5</v>
      </c>
      <c r="K36" t="s">
        <v>4132</v>
      </c>
    </row>
    <row r="37" spans="1:11" x14ac:dyDescent="0.2">
      <c r="A37" t="s">
        <v>4133</v>
      </c>
      <c r="B37" t="s">
        <v>4134</v>
      </c>
      <c r="C37" t="s">
        <v>101</v>
      </c>
      <c r="D37">
        <v>1100.8679999999999</v>
      </c>
      <c r="E37">
        <v>192756.5</v>
      </c>
      <c r="F37">
        <v>5504.34</v>
      </c>
      <c r="G37">
        <v>144</v>
      </c>
      <c r="H37">
        <v>5</v>
      </c>
      <c r="I37">
        <v>67</v>
      </c>
      <c r="J37">
        <v>4.0999999999999996</v>
      </c>
      <c r="K37" t="s">
        <v>4135</v>
      </c>
    </row>
    <row r="38" spans="1:11" x14ac:dyDescent="0.2">
      <c r="A38" t="s">
        <v>4136</v>
      </c>
      <c r="B38" t="s">
        <v>4137</v>
      </c>
      <c r="C38" t="s">
        <v>101</v>
      </c>
      <c r="D38">
        <v>1203.0074999999999</v>
      </c>
      <c r="E38">
        <v>94412.507692307699</v>
      </c>
      <c r="F38">
        <v>4812.03</v>
      </c>
      <c r="G38">
        <v>65</v>
      </c>
      <c r="H38">
        <v>4</v>
      </c>
      <c r="I38">
        <v>2</v>
      </c>
      <c r="J38">
        <v>5</v>
      </c>
      <c r="K38" t="s">
        <v>4138</v>
      </c>
    </row>
    <row r="39" spans="1:11" x14ac:dyDescent="0.2">
      <c r="A39" t="s">
        <v>4139</v>
      </c>
      <c r="B39" t="s">
        <v>4140</v>
      </c>
      <c r="C39" t="s">
        <v>101</v>
      </c>
      <c r="D39">
        <v>1542.063333333333</v>
      </c>
      <c r="E39">
        <v>61540.808461538472</v>
      </c>
      <c r="F39">
        <v>4626.1899999999996</v>
      </c>
      <c r="G39">
        <v>31</v>
      </c>
      <c r="H39">
        <v>3</v>
      </c>
      <c r="I39">
        <v>3</v>
      </c>
      <c r="J39">
        <v>5</v>
      </c>
      <c r="K39" t="s">
        <v>4141</v>
      </c>
    </row>
    <row r="40" spans="1:11" x14ac:dyDescent="0.2">
      <c r="A40" t="s">
        <v>4142</v>
      </c>
      <c r="B40" t="s">
        <v>4143</v>
      </c>
      <c r="C40" t="s">
        <v>101</v>
      </c>
      <c r="D40">
        <v>380.00083333333328</v>
      </c>
      <c r="E40">
        <v>51706.539999999994</v>
      </c>
      <c r="F40">
        <v>4560.01</v>
      </c>
      <c r="G40">
        <v>25</v>
      </c>
      <c r="H40">
        <v>12</v>
      </c>
      <c r="I40">
        <v>4</v>
      </c>
      <c r="J40">
        <v>5</v>
      </c>
      <c r="K40" t="s">
        <v>4144</v>
      </c>
    </row>
    <row r="41" spans="1:11" x14ac:dyDescent="0.2">
      <c r="A41" t="s">
        <v>4145</v>
      </c>
      <c r="B41" t="s">
        <v>4146</v>
      </c>
      <c r="C41" t="s">
        <v>101</v>
      </c>
      <c r="D41">
        <v>772.84799999999996</v>
      </c>
      <c r="E41">
        <v>62167.12</v>
      </c>
      <c r="F41">
        <v>3864.24</v>
      </c>
      <c r="G41">
        <v>78</v>
      </c>
      <c r="H41">
        <v>5</v>
      </c>
      <c r="I41">
        <v>25</v>
      </c>
      <c r="J41">
        <v>4.4000000000000004</v>
      </c>
      <c r="K41" t="s">
        <v>4147</v>
      </c>
    </row>
    <row r="42" spans="1:11" x14ac:dyDescent="0.2">
      <c r="A42" t="s">
        <v>4148</v>
      </c>
      <c r="B42" t="s">
        <v>4149</v>
      </c>
      <c r="C42" t="s">
        <v>101</v>
      </c>
      <c r="D42">
        <v>399.31333333333328</v>
      </c>
      <c r="E42">
        <v>136775.37</v>
      </c>
      <c r="F42">
        <v>3593.82</v>
      </c>
      <c r="G42">
        <v>322</v>
      </c>
      <c r="H42">
        <v>9</v>
      </c>
      <c r="I42">
        <v>91</v>
      </c>
      <c r="J42">
        <v>4.2</v>
      </c>
      <c r="K42" t="s">
        <v>4150</v>
      </c>
    </row>
    <row r="43" spans="1:11" x14ac:dyDescent="0.2">
      <c r="A43" t="s">
        <v>4151</v>
      </c>
      <c r="B43" t="s">
        <v>4152</v>
      </c>
      <c r="C43" t="s">
        <v>101</v>
      </c>
      <c r="D43">
        <v>743.04750000000001</v>
      </c>
      <c r="E43">
        <v>26599.88</v>
      </c>
      <c r="F43">
        <v>2972.19</v>
      </c>
      <c r="G43">
        <v>10</v>
      </c>
      <c r="H43">
        <v>4</v>
      </c>
      <c r="I43">
        <v>0</v>
      </c>
      <c r="J43">
        <v>0</v>
      </c>
      <c r="K43" t="s">
        <v>4153</v>
      </c>
    </row>
    <row r="44" spans="1:11" x14ac:dyDescent="0.2">
      <c r="A44" t="s">
        <v>4154</v>
      </c>
      <c r="B44" t="s">
        <v>4155</v>
      </c>
      <c r="C44" t="s">
        <v>101</v>
      </c>
      <c r="D44">
        <v>362.51857142857142</v>
      </c>
      <c r="E44">
        <v>30941.589230769219</v>
      </c>
      <c r="F44">
        <v>2537.63</v>
      </c>
      <c r="G44">
        <v>29</v>
      </c>
      <c r="H44">
        <v>7</v>
      </c>
      <c r="I44">
        <v>8</v>
      </c>
      <c r="J44">
        <v>4</v>
      </c>
      <c r="K44" t="s">
        <v>4156</v>
      </c>
    </row>
    <row r="45" spans="1:11" x14ac:dyDescent="0.2">
      <c r="A45" t="s">
        <v>4157</v>
      </c>
      <c r="B45" t="s">
        <v>4158</v>
      </c>
      <c r="C45" t="s">
        <v>101</v>
      </c>
      <c r="D45">
        <v>2399.0100000000002</v>
      </c>
      <c r="E45">
        <v>17891.391538461539</v>
      </c>
      <c r="F45">
        <v>2399.0100000000002</v>
      </c>
      <c r="G45">
        <v>6</v>
      </c>
      <c r="H45">
        <v>1</v>
      </c>
      <c r="I45">
        <v>2</v>
      </c>
      <c r="J45">
        <v>5</v>
      </c>
      <c r="K45" t="s">
        <v>4159</v>
      </c>
    </row>
    <row r="46" spans="1:11" x14ac:dyDescent="0.2">
      <c r="A46" t="s">
        <v>4160</v>
      </c>
      <c r="B46" t="s">
        <v>4161</v>
      </c>
      <c r="C46" t="s">
        <v>1041</v>
      </c>
      <c r="D46">
        <v>289.08999999999997</v>
      </c>
      <c r="E46">
        <v>24937.429230769219</v>
      </c>
      <c r="F46">
        <v>2312.7199999999998</v>
      </c>
      <c r="G46">
        <v>34</v>
      </c>
      <c r="H46">
        <v>8</v>
      </c>
      <c r="I46">
        <v>1</v>
      </c>
      <c r="J46">
        <v>5</v>
      </c>
      <c r="K46" t="s">
        <v>4162</v>
      </c>
    </row>
    <row r="47" spans="1:11" x14ac:dyDescent="0.2">
      <c r="A47" t="s">
        <v>4163</v>
      </c>
      <c r="B47" t="s">
        <v>4164</v>
      </c>
      <c r="C47" t="s">
        <v>101</v>
      </c>
      <c r="D47">
        <v>245.34333333333339</v>
      </c>
      <c r="E47">
        <v>36319.440000000002</v>
      </c>
      <c r="F47">
        <v>2208.09</v>
      </c>
      <c r="G47">
        <v>156</v>
      </c>
      <c r="H47">
        <v>9</v>
      </c>
      <c r="I47">
        <v>30</v>
      </c>
      <c r="J47">
        <v>4.2</v>
      </c>
      <c r="K47" t="s">
        <v>4165</v>
      </c>
    </row>
    <row r="48" spans="1:11" x14ac:dyDescent="0.2">
      <c r="A48" t="s">
        <v>4166</v>
      </c>
      <c r="B48" t="s">
        <v>4167</v>
      </c>
      <c r="C48" t="s">
        <v>101</v>
      </c>
      <c r="D48">
        <v>538.40666666666664</v>
      </c>
      <c r="E48">
        <v>20842.15384615384</v>
      </c>
      <c r="F48">
        <v>1615.22</v>
      </c>
      <c r="G48">
        <v>20</v>
      </c>
      <c r="H48">
        <v>3</v>
      </c>
      <c r="I48">
        <v>2</v>
      </c>
      <c r="J48">
        <v>5</v>
      </c>
      <c r="K48" t="s">
        <v>4168</v>
      </c>
    </row>
    <row r="49" spans="1:11" x14ac:dyDescent="0.2">
      <c r="A49" t="s">
        <v>4169</v>
      </c>
      <c r="B49" t="s">
        <v>4170</v>
      </c>
      <c r="C49" t="s">
        <v>101</v>
      </c>
      <c r="D49">
        <v>322.56599999999997</v>
      </c>
      <c r="E49">
        <v>16687.46</v>
      </c>
      <c r="F49">
        <v>1612.83</v>
      </c>
      <c r="G49">
        <v>55</v>
      </c>
      <c r="H49">
        <v>5</v>
      </c>
      <c r="I49">
        <v>99</v>
      </c>
      <c r="J49">
        <v>4.4000000000000004</v>
      </c>
      <c r="K49" t="s">
        <v>4171</v>
      </c>
    </row>
    <row r="50" spans="1:11" x14ac:dyDescent="0.2">
      <c r="A50" t="s">
        <v>4172</v>
      </c>
      <c r="B50" t="s">
        <v>4173</v>
      </c>
      <c r="C50" t="s">
        <v>101</v>
      </c>
      <c r="D50">
        <v>751.11500000000001</v>
      </c>
      <c r="E50">
        <v>15370.68307692308</v>
      </c>
      <c r="F50">
        <v>1502.23</v>
      </c>
      <c r="G50">
        <v>11</v>
      </c>
      <c r="H50">
        <v>2</v>
      </c>
      <c r="I50">
        <v>0</v>
      </c>
      <c r="J50">
        <v>0</v>
      </c>
      <c r="K50" t="s">
        <v>4174</v>
      </c>
    </row>
    <row r="51" spans="1:11" x14ac:dyDescent="0.2">
      <c r="A51" t="s">
        <v>4175</v>
      </c>
      <c r="B51" t="s">
        <v>4176</v>
      </c>
      <c r="C51" t="s">
        <v>126</v>
      </c>
      <c r="D51">
        <v>26.1676</v>
      </c>
      <c r="E51">
        <v>22233.15</v>
      </c>
      <c r="F51">
        <v>1308.3800000000001</v>
      </c>
      <c r="G51">
        <v>864</v>
      </c>
      <c r="H51">
        <v>50</v>
      </c>
      <c r="I51">
        <v>83</v>
      </c>
      <c r="J51">
        <v>4.8</v>
      </c>
      <c r="K51" t="s">
        <v>4177</v>
      </c>
    </row>
    <row r="52" spans="1:11" x14ac:dyDescent="0.2">
      <c r="A52" t="s">
        <v>4178</v>
      </c>
      <c r="B52" t="s">
        <v>4179</v>
      </c>
      <c r="C52" t="s">
        <v>101</v>
      </c>
      <c r="D52">
        <v>356.98666666666668</v>
      </c>
      <c r="E52">
        <v>59552.15</v>
      </c>
      <c r="F52">
        <v>1070.96</v>
      </c>
      <c r="G52">
        <v>154</v>
      </c>
      <c r="H52">
        <v>3</v>
      </c>
      <c r="I52">
        <v>6</v>
      </c>
      <c r="J52">
        <v>4.0999999999999996</v>
      </c>
      <c r="K52" t="s">
        <v>4180</v>
      </c>
    </row>
    <row r="53" spans="1:11" x14ac:dyDescent="0.2">
      <c r="A53" t="s">
        <v>4181</v>
      </c>
      <c r="B53" t="s">
        <v>4182</v>
      </c>
      <c r="C53" t="s">
        <v>93</v>
      </c>
      <c r="D53">
        <v>20.076153846153851</v>
      </c>
      <c r="E53">
        <v>16686.310000000001</v>
      </c>
      <c r="F53">
        <v>1043.96</v>
      </c>
      <c r="G53">
        <v>793</v>
      </c>
      <c r="H53">
        <v>52</v>
      </c>
      <c r="I53">
        <v>145</v>
      </c>
      <c r="J53">
        <v>4.7</v>
      </c>
      <c r="K53" t="s">
        <v>4183</v>
      </c>
    </row>
    <row r="54" spans="1:11" x14ac:dyDescent="0.2">
      <c r="A54" t="s">
        <v>4184</v>
      </c>
      <c r="B54" t="s">
        <v>4185</v>
      </c>
      <c r="C54" t="s">
        <v>93</v>
      </c>
      <c r="D54">
        <v>20.142307692307689</v>
      </c>
      <c r="E54">
        <v>8993.3399999999983</v>
      </c>
      <c r="F54">
        <v>785.55</v>
      </c>
      <c r="G54">
        <v>411</v>
      </c>
      <c r="H54">
        <v>39</v>
      </c>
      <c r="I54">
        <v>59</v>
      </c>
      <c r="J54">
        <v>4.5999999999999996</v>
      </c>
      <c r="K54" t="s">
        <v>4186</v>
      </c>
    </row>
    <row r="55" spans="1:11" x14ac:dyDescent="0.2">
      <c r="A55" t="s">
        <v>4187</v>
      </c>
      <c r="B55" t="s">
        <v>4188</v>
      </c>
      <c r="C55" t="s">
        <v>101</v>
      </c>
      <c r="D55">
        <v>188.52500000000001</v>
      </c>
      <c r="E55">
        <v>10854.76</v>
      </c>
      <c r="F55">
        <v>754.1</v>
      </c>
      <c r="G55">
        <v>69</v>
      </c>
      <c r="H55">
        <v>4</v>
      </c>
      <c r="I55">
        <v>146</v>
      </c>
      <c r="J55">
        <v>4.4000000000000004</v>
      </c>
      <c r="K55" t="s">
        <v>4189</v>
      </c>
    </row>
    <row r="56" spans="1:11" x14ac:dyDescent="0.2">
      <c r="A56" t="s">
        <v>4190</v>
      </c>
      <c r="B56" t="s">
        <v>4191</v>
      </c>
      <c r="C56" t="s">
        <v>93</v>
      </c>
      <c r="D56">
        <v>19.84945945945946</v>
      </c>
      <c r="E56">
        <v>9073.9676923076913</v>
      </c>
      <c r="F56">
        <v>734.43</v>
      </c>
      <c r="G56">
        <v>216</v>
      </c>
      <c r="H56">
        <v>37</v>
      </c>
      <c r="I56">
        <v>13</v>
      </c>
      <c r="J56">
        <v>4.8</v>
      </c>
      <c r="K56" t="s">
        <v>4192</v>
      </c>
    </row>
    <row r="57" spans="1:11" x14ac:dyDescent="0.2">
      <c r="A57" t="s">
        <v>4193</v>
      </c>
      <c r="B57" t="s">
        <v>4194</v>
      </c>
      <c r="C57" t="s">
        <v>86</v>
      </c>
      <c r="D57">
        <v>17.879444444444449</v>
      </c>
      <c r="E57">
        <v>30544.42</v>
      </c>
      <c r="F57">
        <v>643.66</v>
      </c>
      <c r="G57">
        <v>1417</v>
      </c>
      <c r="H57">
        <v>36</v>
      </c>
      <c r="I57">
        <v>814</v>
      </c>
      <c r="J57">
        <v>4.2</v>
      </c>
      <c r="K57" t="s">
        <v>4195</v>
      </c>
    </row>
    <row r="58" spans="1:11" x14ac:dyDescent="0.2">
      <c r="A58" t="s">
        <v>4196</v>
      </c>
      <c r="B58" t="s">
        <v>4197</v>
      </c>
      <c r="C58" t="s">
        <v>101</v>
      </c>
      <c r="D58">
        <v>213.65</v>
      </c>
      <c r="E58">
        <v>39264.629999999997</v>
      </c>
      <c r="F58">
        <v>640.95000000000005</v>
      </c>
      <c r="G58">
        <v>193</v>
      </c>
      <c r="H58">
        <v>3</v>
      </c>
      <c r="I58">
        <v>151</v>
      </c>
      <c r="J58">
        <v>4.3</v>
      </c>
      <c r="K58" t="s">
        <v>4198</v>
      </c>
    </row>
    <row r="59" spans="1:11" x14ac:dyDescent="0.2">
      <c r="A59" t="s">
        <v>4199</v>
      </c>
      <c r="B59" t="s">
        <v>4200</v>
      </c>
      <c r="C59" t="s">
        <v>93</v>
      </c>
      <c r="D59">
        <v>40.766153846153848</v>
      </c>
      <c r="E59">
        <v>9577.6938461538466</v>
      </c>
      <c r="F59">
        <v>529.96</v>
      </c>
      <c r="G59">
        <v>228</v>
      </c>
      <c r="H59">
        <v>13</v>
      </c>
      <c r="I59">
        <v>31</v>
      </c>
      <c r="J59">
        <v>4.4000000000000004</v>
      </c>
      <c r="K59" t="s">
        <v>4201</v>
      </c>
    </row>
    <row r="60" spans="1:11" x14ac:dyDescent="0.2">
      <c r="A60" t="s">
        <v>4202</v>
      </c>
      <c r="B60" t="s">
        <v>4203</v>
      </c>
      <c r="C60" t="s">
        <v>93</v>
      </c>
      <c r="D60">
        <v>10.99955555555556</v>
      </c>
      <c r="E60">
        <v>8254.6046153846164</v>
      </c>
      <c r="F60">
        <v>494.98</v>
      </c>
      <c r="G60">
        <v>708</v>
      </c>
      <c r="H60">
        <v>45</v>
      </c>
      <c r="I60">
        <v>121</v>
      </c>
      <c r="J60">
        <v>4.7</v>
      </c>
      <c r="K60" t="s">
        <v>4204</v>
      </c>
    </row>
    <row r="61" spans="1:11" x14ac:dyDescent="0.2">
      <c r="A61" t="s">
        <v>4205</v>
      </c>
      <c r="B61" t="s">
        <v>4206</v>
      </c>
      <c r="C61" t="s">
        <v>93</v>
      </c>
      <c r="D61">
        <v>15.780344827586211</v>
      </c>
      <c r="E61">
        <v>6644.5553846153834</v>
      </c>
      <c r="F61">
        <v>457.63</v>
      </c>
      <c r="G61">
        <v>364</v>
      </c>
      <c r="H61">
        <v>29</v>
      </c>
      <c r="I61">
        <v>41</v>
      </c>
      <c r="J61">
        <v>4.4000000000000004</v>
      </c>
      <c r="K61" t="s">
        <v>4207</v>
      </c>
    </row>
    <row r="62" spans="1:11" x14ac:dyDescent="0.2">
      <c r="A62" t="s">
        <v>4208</v>
      </c>
      <c r="B62" t="s">
        <v>4209</v>
      </c>
      <c r="C62" t="s">
        <v>86</v>
      </c>
      <c r="D62">
        <v>45.09</v>
      </c>
      <c r="E62">
        <v>17691.374615384611</v>
      </c>
      <c r="F62">
        <v>315.63</v>
      </c>
      <c r="G62">
        <v>474</v>
      </c>
      <c r="H62">
        <v>7</v>
      </c>
      <c r="I62">
        <v>139</v>
      </c>
      <c r="J62">
        <v>4.0999999999999996</v>
      </c>
      <c r="K62" t="s">
        <v>4210</v>
      </c>
    </row>
    <row r="63" spans="1:11" x14ac:dyDescent="0.2">
      <c r="A63" t="s">
        <v>4211</v>
      </c>
      <c r="B63" t="s">
        <v>4212</v>
      </c>
      <c r="C63" t="s">
        <v>93</v>
      </c>
      <c r="D63">
        <v>25.99818181818182</v>
      </c>
      <c r="E63">
        <v>4710.7315384615385</v>
      </c>
      <c r="F63">
        <v>285.98</v>
      </c>
      <c r="G63">
        <v>173</v>
      </c>
      <c r="H63">
        <v>11</v>
      </c>
      <c r="I63">
        <v>11</v>
      </c>
      <c r="J63">
        <v>3.9</v>
      </c>
      <c r="K63" t="s">
        <v>4213</v>
      </c>
    </row>
    <row r="64" spans="1:11" x14ac:dyDescent="0.2">
      <c r="A64" t="s">
        <v>4214</v>
      </c>
      <c r="B64" t="s">
        <v>4215</v>
      </c>
      <c r="C64" t="s">
        <v>101</v>
      </c>
      <c r="D64">
        <v>226.99</v>
      </c>
      <c r="E64">
        <v>7711.52</v>
      </c>
      <c r="F64">
        <v>226.99</v>
      </c>
      <c r="G64">
        <v>33</v>
      </c>
      <c r="H64">
        <v>1</v>
      </c>
      <c r="I64">
        <v>27</v>
      </c>
      <c r="J64">
        <v>3.9</v>
      </c>
      <c r="K64" t="s">
        <v>4216</v>
      </c>
    </row>
    <row r="65" spans="1:11" x14ac:dyDescent="0.2">
      <c r="A65" t="s">
        <v>4217</v>
      </c>
      <c r="B65" t="s">
        <v>4218</v>
      </c>
      <c r="C65" t="s">
        <v>101</v>
      </c>
      <c r="D65">
        <v>27.265714285714289</v>
      </c>
      <c r="E65">
        <v>2072.4092307692308</v>
      </c>
      <c r="F65">
        <v>190.86</v>
      </c>
      <c r="G65">
        <v>32</v>
      </c>
      <c r="H65">
        <v>7</v>
      </c>
      <c r="I65">
        <v>1</v>
      </c>
      <c r="J65">
        <v>4</v>
      </c>
      <c r="K65" t="s">
        <v>4219</v>
      </c>
    </row>
    <row r="66" spans="1:11" x14ac:dyDescent="0.2">
      <c r="A66" t="s">
        <v>4220</v>
      </c>
      <c r="B66" t="s">
        <v>4221</v>
      </c>
      <c r="C66" t="s">
        <v>1041</v>
      </c>
      <c r="D66">
        <v>61.77</v>
      </c>
      <c r="E66">
        <v>1382.365384615385</v>
      </c>
      <c r="F66">
        <v>123.54</v>
      </c>
      <c r="G66">
        <v>9</v>
      </c>
      <c r="H66">
        <v>2</v>
      </c>
      <c r="I66">
        <v>0</v>
      </c>
      <c r="J66">
        <v>0</v>
      </c>
      <c r="K66" t="s">
        <v>4222</v>
      </c>
    </row>
    <row r="67" spans="1:11" x14ac:dyDescent="0.2">
      <c r="A67" t="s">
        <v>4223</v>
      </c>
      <c r="B67" t="s">
        <v>4224</v>
      </c>
      <c r="C67" t="s">
        <v>93</v>
      </c>
      <c r="D67">
        <v>11.414999999999999</v>
      </c>
      <c r="E67">
        <v>715.67384615384606</v>
      </c>
      <c r="F67">
        <v>22.83</v>
      </c>
      <c r="G67">
        <v>70</v>
      </c>
      <c r="H67">
        <v>2</v>
      </c>
      <c r="I67">
        <v>5</v>
      </c>
      <c r="J67">
        <v>5</v>
      </c>
      <c r="K67" t="s">
        <v>4225</v>
      </c>
    </row>
    <row r="68" spans="1:11" x14ac:dyDescent="0.2">
      <c r="A68" t="s">
        <v>4226</v>
      </c>
      <c r="B68" t="s">
        <v>4227</v>
      </c>
      <c r="C68" t="s">
        <v>93</v>
      </c>
      <c r="D68">
        <v>8.33</v>
      </c>
      <c r="E68">
        <v>102.90153846153849</v>
      </c>
      <c r="F68">
        <v>8.33</v>
      </c>
      <c r="G68">
        <v>2</v>
      </c>
      <c r="H68">
        <v>1</v>
      </c>
      <c r="I68">
        <v>1</v>
      </c>
      <c r="J68">
        <v>5</v>
      </c>
      <c r="K68" t="s">
        <v>4228</v>
      </c>
    </row>
    <row r="69" spans="1:11" x14ac:dyDescent="0.2">
      <c r="A69" t="s">
        <v>4229</v>
      </c>
      <c r="B69" t="s">
        <v>4230</v>
      </c>
      <c r="C69" t="s">
        <v>101</v>
      </c>
      <c r="D69">
        <v>1999</v>
      </c>
      <c r="E69">
        <v>30093.14</v>
      </c>
      <c r="F69">
        <v>0</v>
      </c>
      <c r="G69">
        <v>15</v>
      </c>
      <c r="H69">
        <v>0</v>
      </c>
      <c r="I69">
        <v>3</v>
      </c>
      <c r="J69">
        <v>5</v>
      </c>
      <c r="K69" t="s">
        <v>4231</v>
      </c>
    </row>
    <row r="70" spans="1:11" x14ac:dyDescent="0.2">
      <c r="A70" t="s">
        <v>4232</v>
      </c>
      <c r="B70" t="s">
        <v>4233</v>
      </c>
      <c r="C70" t="s">
        <v>101</v>
      </c>
      <c r="D70">
        <v>431.30142857142857</v>
      </c>
      <c r="E70">
        <v>12377.68</v>
      </c>
      <c r="F70">
        <v>0</v>
      </c>
      <c r="G70">
        <v>27</v>
      </c>
      <c r="H70">
        <v>0</v>
      </c>
      <c r="I70">
        <v>1</v>
      </c>
      <c r="J70">
        <v>5</v>
      </c>
      <c r="K70" t="s">
        <v>4234</v>
      </c>
    </row>
    <row r="71" spans="1:11" x14ac:dyDescent="0.2">
      <c r="A71" t="s">
        <v>4235</v>
      </c>
      <c r="B71" t="s">
        <v>4236</v>
      </c>
      <c r="C71" t="s">
        <v>97</v>
      </c>
      <c r="D71">
        <v>278.52199999999999</v>
      </c>
      <c r="E71">
        <v>7688.2199999999993</v>
      </c>
      <c r="F71">
        <v>0</v>
      </c>
      <c r="G71">
        <v>27</v>
      </c>
      <c r="H71">
        <v>0</v>
      </c>
      <c r="I71">
        <v>2</v>
      </c>
      <c r="J71">
        <v>5</v>
      </c>
      <c r="K71" t="s">
        <v>4237</v>
      </c>
    </row>
    <row r="72" spans="1:11" x14ac:dyDescent="0.2">
      <c r="A72" t="s">
        <v>4238</v>
      </c>
      <c r="B72" t="s">
        <v>4239</v>
      </c>
      <c r="C72" t="s">
        <v>101</v>
      </c>
      <c r="D72">
        <v>445</v>
      </c>
      <c r="E72">
        <v>0</v>
      </c>
      <c r="F72">
        <v>0</v>
      </c>
      <c r="G72">
        <v>0</v>
      </c>
      <c r="H72">
        <v>0</v>
      </c>
      <c r="I72">
        <v>0</v>
      </c>
      <c r="J72">
        <v>0</v>
      </c>
      <c r="K72" t="s">
        <v>4240</v>
      </c>
    </row>
  </sheetData>
  <pageMargins left="0.75" right="0.75" top="1" bottom="1" header="0.5" footer="0.5"/>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dimension ref="A1:K72"/>
  <sheetViews>
    <sheetView workbookViewId="0"/>
  </sheetViews>
  <sheetFormatPr baseColWidth="10" defaultColWidth="8.83203125" defaultRowHeight="16" x14ac:dyDescent="0.2"/>
  <sheetData>
    <row r="1" spans="1:11" x14ac:dyDescent="0.2">
      <c r="A1" t="s">
        <v>4249</v>
      </c>
      <c r="B1" t="s">
        <v>70</v>
      </c>
      <c r="C1" t="s">
        <v>72</v>
      </c>
      <c r="D1" t="s">
        <v>73</v>
      </c>
      <c r="E1" t="s">
        <v>4243</v>
      </c>
      <c r="F1" t="s">
        <v>4242</v>
      </c>
      <c r="G1" t="s">
        <v>4252</v>
      </c>
      <c r="H1" t="s">
        <v>4244</v>
      </c>
      <c r="I1" t="s">
        <v>4246</v>
      </c>
      <c r="J1" t="s">
        <v>4250</v>
      </c>
      <c r="K1" t="s">
        <v>4251</v>
      </c>
    </row>
    <row r="2" spans="1:11" x14ac:dyDescent="0.2">
      <c r="A2" t="s">
        <v>156</v>
      </c>
      <c r="B2" t="s">
        <v>155</v>
      </c>
      <c r="C2" t="s">
        <v>86</v>
      </c>
      <c r="D2">
        <v>149.36395125080179</v>
      </c>
      <c r="E2">
        <v>2450448.9900000002</v>
      </c>
      <c r="F2">
        <v>232858.4</v>
      </c>
      <c r="G2">
        <v>16710</v>
      </c>
      <c r="H2">
        <v>1559</v>
      </c>
      <c r="I2">
        <v>1535</v>
      </c>
      <c r="J2">
        <v>4.4000000000000004</v>
      </c>
      <c r="K2" t="s">
        <v>157</v>
      </c>
    </row>
    <row r="3" spans="1:11" x14ac:dyDescent="0.2">
      <c r="A3" t="s">
        <v>341</v>
      </c>
      <c r="B3" t="s">
        <v>340</v>
      </c>
      <c r="C3" t="s">
        <v>101</v>
      </c>
      <c r="D3">
        <v>170.41202995008319</v>
      </c>
      <c r="E3">
        <v>1322511.3799999999</v>
      </c>
      <c r="F3">
        <v>102417.63</v>
      </c>
      <c r="G3">
        <v>7642</v>
      </c>
      <c r="H3">
        <v>601</v>
      </c>
      <c r="I3">
        <v>518</v>
      </c>
      <c r="J3">
        <v>4.3</v>
      </c>
      <c r="K3" t="s">
        <v>342</v>
      </c>
    </row>
    <row r="4" spans="1:11" x14ac:dyDescent="0.2">
      <c r="A4" t="s">
        <v>171</v>
      </c>
      <c r="B4" t="s">
        <v>170</v>
      </c>
      <c r="C4" t="s">
        <v>101</v>
      </c>
      <c r="D4">
        <v>356.70991071428568</v>
      </c>
      <c r="E4">
        <v>2699585.6399999992</v>
      </c>
      <c r="F4">
        <v>199757.55</v>
      </c>
      <c r="G4">
        <v>7028</v>
      </c>
      <c r="H4">
        <v>560</v>
      </c>
      <c r="I4">
        <v>1679</v>
      </c>
      <c r="J4">
        <v>4.4000000000000004</v>
      </c>
      <c r="K4" t="s">
        <v>172</v>
      </c>
    </row>
    <row r="5" spans="1:11" x14ac:dyDescent="0.2">
      <c r="A5" t="s">
        <v>4046</v>
      </c>
      <c r="B5" t="s">
        <v>4047</v>
      </c>
      <c r="C5" t="s">
        <v>101</v>
      </c>
      <c r="D5">
        <v>138.70122699386499</v>
      </c>
      <c r="E5">
        <v>517938.71</v>
      </c>
      <c r="F5">
        <v>67824.899999999994</v>
      </c>
      <c r="G5">
        <v>3698</v>
      </c>
      <c r="H5">
        <v>489</v>
      </c>
      <c r="I5">
        <v>217</v>
      </c>
      <c r="J5">
        <v>4.0999999999999996</v>
      </c>
      <c r="K5" t="s">
        <v>4048</v>
      </c>
    </row>
    <row r="6" spans="1:11" x14ac:dyDescent="0.2">
      <c r="A6" t="s">
        <v>4061</v>
      </c>
      <c r="B6" t="s">
        <v>4062</v>
      </c>
      <c r="C6" t="s">
        <v>86</v>
      </c>
      <c r="D6">
        <v>95.242713987473905</v>
      </c>
      <c r="E6">
        <v>522142.68000000011</v>
      </c>
      <c r="F6">
        <v>45621.26</v>
      </c>
      <c r="G6">
        <v>5030</v>
      </c>
      <c r="H6">
        <v>479</v>
      </c>
      <c r="I6">
        <v>377</v>
      </c>
      <c r="J6">
        <v>4.3</v>
      </c>
      <c r="K6" t="s">
        <v>4063</v>
      </c>
    </row>
    <row r="7" spans="1:11" x14ac:dyDescent="0.2">
      <c r="A7" t="s">
        <v>4103</v>
      </c>
      <c r="B7" t="s">
        <v>4104</v>
      </c>
      <c r="C7" t="s">
        <v>86</v>
      </c>
      <c r="D7">
        <v>46.834983713355051</v>
      </c>
      <c r="E7">
        <v>178266.62</v>
      </c>
      <c r="F7">
        <v>14378.34</v>
      </c>
      <c r="G7">
        <v>3807</v>
      </c>
      <c r="H7">
        <v>307</v>
      </c>
      <c r="I7">
        <v>704</v>
      </c>
      <c r="J7">
        <v>4.3</v>
      </c>
      <c r="K7" t="s">
        <v>4105</v>
      </c>
    </row>
    <row r="8" spans="1:11" x14ac:dyDescent="0.2">
      <c r="A8" t="s">
        <v>4049</v>
      </c>
      <c r="B8" t="s">
        <v>4050</v>
      </c>
      <c r="C8" t="s">
        <v>101</v>
      </c>
      <c r="D8">
        <v>189.54835664335661</v>
      </c>
      <c r="E8">
        <v>611543.96692307701</v>
      </c>
      <c r="F8">
        <v>54210.83</v>
      </c>
      <c r="G8">
        <v>1638</v>
      </c>
      <c r="H8">
        <v>286</v>
      </c>
      <c r="I8">
        <v>59</v>
      </c>
      <c r="J8">
        <v>4.5</v>
      </c>
      <c r="K8" t="s">
        <v>4051</v>
      </c>
    </row>
    <row r="9" spans="1:11" x14ac:dyDescent="0.2">
      <c r="A9" t="s">
        <v>4037</v>
      </c>
      <c r="B9" t="s">
        <v>4038</v>
      </c>
      <c r="C9" t="s">
        <v>101</v>
      </c>
      <c r="D9">
        <v>540.78189427312782</v>
      </c>
      <c r="E9">
        <v>1378949.83</v>
      </c>
      <c r="F9">
        <v>122757.49</v>
      </c>
      <c r="G9">
        <v>2326</v>
      </c>
      <c r="H9">
        <v>227</v>
      </c>
      <c r="I9">
        <v>1059</v>
      </c>
      <c r="J9">
        <v>4.4000000000000004</v>
      </c>
      <c r="K9" t="s">
        <v>4039</v>
      </c>
    </row>
    <row r="10" spans="1:11" x14ac:dyDescent="0.2">
      <c r="A10" t="s">
        <v>4076</v>
      </c>
      <c r="B10" t="s">
        <v>4077</v>
      </c>
      <c r="C10" t="s">
        <v>101</v>
      </c>
      <c r="D10">
        <v>179.90342995169081</v>
      </c>
      <c r="E10">
        <v>375594.3</v>
      </c>
      <c r="F10">
        <v>37240.01</v>
      </c>
      <c r="G10">
        <v>2060</v>
      </c>
      <c r="H10">
        <v>207</v>
      </c>
      <c r="I10">
        <v>126</v>
      </c>
      <c r="J10">
        <v>4.0999999999999996</v>
      </c>
      <c r="K10" t="s">
        <v>4078</v>
      </c>
    </row>
    <row r="11" spans="1:11" x14ac:dyDescent="0.2">
      <c r="A11" t="s">
        <v>4070</v>
      </c>
      <c r="B11" t="s">
        <v>4071</v>
      </c>
      <c r="C11" t="s">
        <v>101</v>
      </c>
      <c r="D11">
        <v>202.97448780487801</v>
      </c>
      <c r="E11">
        <v>373843.98538461537</v>
      </c>
      <c r="F11">
        <v>41609.769999999997</v>
      </c>
      <c r="G11">
        <v>1231</v>
      </c>
      <c r="H11">
        <v>205</v>
      </c>
      <c r="I11">
        <v>61</v>
      </c>
      <c r="J11">
        <v>4.4000000000000004</v>
      </c>
      <c r="K11" t="s">
        <v>4072</v>
      </c>
    </row>
    <row r="12" spans="1:11" x14ac:dyDescent="0.2">
      <c r="A12" t="s">
        <v>4052</v>
      </c>
      <c r="B12" t="s">
        <v>4053</v>
      </c>
      <c r="C12" t="s">
        <v>101</v>
      </c>
      <c r="D12">
        <v>272.75397959183681</v>
      </c>
      <c r="E12">
        <v>745304.02</v>
      </c>
      <c r="F12">
        <v>53459.78</v>
      </c>
      <c r="G12">
        <v>2869</v>
      </c>
      <c r="H12">
        <v>196</v>
      </c>
      <c r="I12">
        <v>142</v>
      </c>
      <c r="J12">
        <v>4.3</v>
      </c>
      <c r="K12" t="s">
        <v>4054</v>
      </c>
    </row>
    <row r="13" spans="1:11" x14ac:dyDescent="0.2">
      <c r="A13" t="s">
        <v>4040</v>
      </c>
      <c r="B13" t="s">
        <v>4041</v>
      </c>
      <c r="C13" t="s">
        <v>101</v>
      </c>
      <c r="D13">
        <v>408.75422680412368</v>
      </c>
      <c r="E13">
        <v>883541.40000000014</v>
      </c>
      <c r="F13">
        <v>79298.320000000007</v>
      </c>
      <c r="G13">
        <v>2158</v>
      </c>
      <c r="H13">
        <v>194</v>
      </c>
      <c r="I13">
        <v>344</v>
      </c>
      <c r="J13">
        <v>4.4000000000000004</v>
      </c>
      <c r="K13" t="s">
        <v>4042</v>
      </c>
    </row>
    <row r="14" spans="1:11" x14ac:dyDescent="0.2">
      <c r="A14" t="s">
        <v>4079</v>
      </c>
      <c r="B14" t="s">
        <v>4080</v>
      </c>
      <c r="C14" t="s">
        <v>101</v>
      </c>
      <c r="D14">
        <v>173.33457894736841</v>
      </c>
      <c r="E14">
        <v>204282.51</v>
      </c>
      <c r="F14">
        <v>32933.57</v>
      </c>
      <c r="G14">
        <v>1112</v>
      </c>
      <c r="H14">
        <v>190</v>
      </c>
      <c r="I14">
        <v>69</v>
      </c>
      <c r="J14">
        <v>4.2</v>
      </c>
      <c r="K14" t="s">
        <v>4081</v>
      </c>
    </row>
    <row r="15" spans="1:11" x14ac:dyDescent="0.2">
      <c r="A15" t="s">
        <v>4091</v>
      </c>
      <c r="B15" t="s">
        <v>4092</v>
      </c>
      <c r="C15" t="s">
        <v>101</v>
      </c>
      <c r="D15">
        <v>176.8526875</v>
      </c>
      <c r="E15">
        <v>201154.58</v>
      </c>
      <c r="F15">
        <v>28296.43</v>
      </c>
      <c r="G15">
        <v>1119</v>
      </c>
      <c r="H15">
        <v>160</v>
      </c>
      <c r="I15">
        <v>87</v>
      </c>
      <c r="J15">
        <v>4.3</v>
      </c>
      <c r="K15" t="s">
        <v>4093</v>
      </c>
    </row>
    <row r="16" spans="1:11" x14ac:dyDescent="0.2">
      <c r="A16" t="s">
        <v>4082</v>
      </c>
      <c r="B16" t="s">
        <v>4083</v>
      </c>
      <c r="C16" t="s">
        <v>101</v>
      </c>
      <c r="D16">
        <v>189.3488535031847</v>
      </c>
      <c r="E16">
        <v>208422.89</v>
      </c>
      <c r="F16">
        <v>29727.77</v>
      </c>
      <c r="G16">
        <v>1125</v>
      </c>
      <c r="H16">
        <v>157</v>
      </c>
      <c r="I16">
        <v>59</v>
      </c>
      <c r="J16">
        <v>3.7</v>
      </c>
      <c r="K16" t="s">
        <v>4084</v>
      </c>
    </row>
    <row r="17" spans="1:11" x14ac:dyDescent="0.2">
      <c r="A17" t="s">
        <v>4043</v>
      </c>
      <c r="B17" t="s">
        <v>4044</v>
      </c>
      <c r="C17" t="s">
        <v>101</v>
      </c>
      <c r="D17">
        <v>583.14139344262298</v>
      </c>
      <c r="E17">
        <v>1304435.6100000001</v>
      </c>
      <c r="F17">
        <v>71143.25</v>
      </c>
      <c r="G17">
        <v>2077</v>
      </c>
      <c r="H17">
        <v>122</v>
      </c>
      <c r="I17">
        <v>534</v>
      </c>
      <c r="J17">
        <v>4.4000000000000004</v>
      </c>
      <c r="K17" t="s">
        <v>4045</v>
      </c>
    </row>
    <row r="18" spans="1:11" x14ac:dyDescent="0.2">
      <c r="A18" t="s">
        <v>4055</v>
      </c>
      <c r="B18" t="s">
        <v>4056</v>
      </c>
      <c r="C18" t="s">
        <v>101</v>
      </c>
      <c r="D18">
        <v>454.73539130434779</v>
      </c>
      <c r="E18">
        <v>368098.73</v>
      </c>
      <c r="F18">
        <v>52294.57</v>
      </c>
      <c r="G18">
        <v>801</v>
      </c>
      <c r="H18">
        <v>115</v>
      </c>
      <c r="I18">
        <v>63</v>
      </c>
      <c r="J18">
        <v>4.4000000000000004</v>
      </c>
      <c r="K18" t="s">
        <v>4057</v>
      </c>
    </row>
    <row r="19" spans="1:11" x14ac:dyDescent="0.2">
      <c r="A19" t="s">
        <v>4085</v>
      </c>
      <c r="B19" t="s">
        <v>4086</v>
      </c>
      <c r="C19" t="s">
        <v>101</v>
      </c>
      <c r="D19">
        <v>326.01725274725283</v>
      </c>
      <c r="E19">
        <v>222612.8</v>
      </c>
      <c r="F19">
        <v>29667.57</v>
      </c>
      <c r="G19">
        <v>642</v>
      </c>
      <c r="H19">
        <v>91</v>
      </c>
      <c r="I19">
        <v>213</v>
      </c>
      <c r="J19">
        <v>4.2</v>
      </c>
      <c r="K19" t="s">
        <v>4087</v>
      </c>
    </row>
    <row r="20" spans="1:11" x14ac:dyDescent="0.2">
      <c r="A20" t="s">
        <v>4073</v>
      </c>
      <c r="B20" t="s">
        <v>4074</v>
      </c>
      <c r="C20" t="s">
        <v>101</v>
      </c>
      <c r="D20">
        <v>443.5803529411765</v>
      </c>
      <c r="E20">
        <v>626057.13</v>
      </c>
      <c r="F20">
        <v>37704.33</v>
      </c>
      <c r="G20">
        <v>1343</v>
      </c>
      <c r="H20">
        <v>85</v>
      </c>
      <c r="I20">
        <v>532</v>
      </c>
      <c r="J20">
        <v>4.3</v>
      </c>
      <c r="K20" t="s">
        <v>4075</v>
      </c>
    </row>
    <row r="21" spans="1:11" x14ac:dyDescent="0.2">
      <c r="A21" t="s">
        <v>4064</v>
      </c>
      <c r="B21" t="s">
        <v>4065</v>
      </c>
      <c r="C21" t="s">
        <v>101</v>
      </c>
      <c r="D21">
        <v>601.83260273972598</v>
      </c>
      <c r="E21">
        <v>474506.41999999993</v>
      </c>
      <c r="F21">
        <v>43933.78</v>
      </c>
      <c r="G21">
        <v>769</v>
      </c>
      <c r="H21">
        <v>73</v>
      </c>
      <c r="I21">
        <v>372</v>
      </c>
      <c r="J21">
        <v>4.3</v>
      </c>
      <c r="K21" t="s">
        <v>4066</v>
      </c>
    </row>
    <row r="22" spans="1:11" x14ac:dyDescent="0.2">
      <c r="A22" t="s">
        <v>4094</v>
      </c>
      <c r="B22" t="s">
        <v>4095</v>
      </c>
      <c r="C22" t="s">
        <v>101</v>
      </c>
      <c r="D22">
        <v>423.44200000000001</v>
      </c>
      <c r="E22">
        <v>556683.97</v>
      </c>
      <c r="F22">
        <v>23289.31</v>
      </c>
      <c r="G22">
        <v>1341</v>
      </c>
      <c r="H22">
        <v>55</v>
      </c>
      <c r="I22">
        <v>547</v>
      </c>
      <c r="J22">
        <v>4.3</v>
      </c>
      <c r="K22" t="s">
        <v>4096</v>
      </c>
    </row>
    <row r="23" spans="1:11" x14ac:dyDescent="0.2">
      <c r="A23" t="s">
        <v>4181</v>
      </c>
      <c r="B23" t="s">
        <v>4182</v>
      </c>
      <c r="C23" t="s">
        <v>93</v>
      </c>
      <c r="D23">
        <v>20.076153846153851</v>
      </c>
      <c r="E23">
        <v>16686.310000000001</v>
      </c>
      <c r="F23">
        <v>1043.96</v>
      </c>
      <c r="G23">
        <v>793</v>
      </c>
      <c r="H23">
        <v>52</v>
      </c>
      <c r="I23">
        <v>145</v>
      </c>
      <c r="J23">
        <v>4.7</v>
      </c>
      <c r="K23" t="s">
        <v>4183</v>
      </c>
    </row>
    <row r="24" spans="1:11" x14ac:dyDescent="0.2">
      <c r="A24" t="s">
        <v>4175</v>
      </c>
      <c r="B24" t="s">
        <v>4176</v>
      </c>
      <c r="C24" t="s">
        <v>126</v>
      </c>
      <c r="D24">
        <v>26.1676</v>
      </c>
      <c r="E24">
        <v>22233.15</v>
      </c>
      <c r="F24">
        <v>1308.3800000000001</v>
      </c>
      <c r="G24">
        <v>864</v>
      </c>
      <c r="H24">
        <v>50</v>
      </c>
      <c r="I24">
        <v>83</v>
      </c>
      <c r="J24">
        <v>4.8</v>
      </c>
      <c r="K24" t="s">
        <v>4177</v>
      </c>
    </row>
    <row r="25" spans="1:11" x14ac:dyDescent="0.2">
      <c r="A25" t="s">
        <v>4202</v>
      </c>
      <c r="B25" t="s">
        <v>4203</v>
      </c>
      <c r="C25" t="s">
        <v>93</v>
      </c>
      <c r="D25">
        <v>10.99955555555556</v>
      </c>
      <c r="E25">
        <v>8254.6046153846164</v>
      </c>
      <c r="F25">
        <v>494.98</v>
      </c>
      <c r="G25">
        <v>708</v>
      </c>
      <c r="H25">
        <v>45</v>
      </c>
      <c r="I25">
        <v>121</v>
      </c>
      <c r="J25">
        <v>4.7</v>
      </c>
      <c r="K25" t="s">
        <v>4204</v>
      </c>
    </row>
    <row r="26" spans="1:11" x14ac:dyDescent="0.2">
      <c r="A26" t="s">
        <v>4058</v>
      </c>
      <c r="B26" t="s">
        <v>4059</v>
      </c>
      <c r="C26" t="s">
        <v>101</v>
      </c>
      <c r="D26">
        <v>1116.939333333333</v>
      </c>
      <c r="E26">
        <v>449307.54</v>
      </c>
      <c r="F26">
        <v>50262.27</v>
      </c>
      <c r="G26">
        <v>351</v>
      </c>
      <c r="H26">
        <v>45</v>
      </c>
      <c r="I26">
        <v>127</v>
      </c>
      <c r="J26">
        <v>4.4000000000000004</v>
      </c>
      <c r="K26" t="s">
        <v>4060</v>
      </c>
    </row>
    <row r="27" spans="1:11" x14ac:dyDescent="0.2">
      <c r="A27" t="s">
        <v>4184</v>
      </c>
      <c r="B27" t="s">
        <v>4185</v>
      </c>
      <c r="C27" t="s">
        <v>93</v>
      </c>
      <c r="D27">
        <v>20.142307692307689</v>
      </c>
      <c r="E27">
        <v>8993.3399999999983</v>
      </c>
      <c r="F27">
        <v>785.55</v>
      </c>
      <c r="G27">
        <v>411</v>
      </c>
      <c r="H27">
        <v>39</v>
      </c>
      <c r="I27">
        <v>59</v>
      </c>
      <c r="J27">
        <v>4.5999999999999996</v>
      </c>
      <c r="K27" t="s">
        <v>4186</v>
      </c>
    </row>
    <row r="28" spans="1:11" x14ac:dyDescent="0.2">
      <c r="A28" t="s">
        <v>4190</v>
      </c>
      <c r="B28" t="s">
        <v>4191</v>
      </c>
      <c r="C28" t="s">
        <v>93</v>
      </c>
      <c r="D28">
        <v>19.84945945945946</v>
      </c>
      <c r="E28">
        <v>9073.9676923076913</v>
      </c>
      <c r="F28">
        <v>734.43</v>
      </c>
      <c r="G28">
        <v>216</v>
      </c>
      <c r="H28">
        <v>37</v>
      </c>
      <c r="I28">
        <v>13</v>
      </c>
      <c r="J28">
        <v>4.8</v>
      </c>
      <c r="K28" t="s">
        <v>4192</v>
      </c>
    </row>
    <row r="29" spans="1:11" x14ac:dyDescent="0.2">
      <c r="A29" t="s">
        <v>4193</v>
      </c>
      <c r="B29" t="s">
        <v>4194</v>
      </c>
      <c r="C29" t="s">
        <v>86</v>
      </c>
      <c r="D29">
        <v>17.879444444444449</v>
      </c>
      <c r="E29">
        <v>30544.42</v>
      </c>
      <c r="F29">
        <v>643.66</v>
      </c>
      <c r="G29">
        <v>1417</v>
      </c>
      <c r="H29">
        <v>36</v>
      </c>
      <c r="I29">
        <v>814</v>
      </c>
      <c r="J29">
        <v>4.2</v>
      </c>
      <c r="K29" t="s">
        <v>4195</v>
      </c>
    </row>
    <row r="30" spans="1:11" x14ac:dyDescent="0.2">
      <c r="A30" t="s">
        <v>4106</v>
      </c>
      <c r="B30" t="s">
        <v>4107</v>
      </c>
      <c r="C30" t="s">
        <v>101</v>
      </c>
      <c r="D30">
        <v>408.25057142857139</v>
      </c>
      <c r="E30">
        <v>84735.98</v>
      </c>
      <c r="F30">
        <v>14288.77</v>
      </c>
      <c r="G30">
        <v>203</v>
      </c>
      <c r="H30">
        <v>35</v>
      </c>
      <c r="I30">
        <v>146</v>
      </c>
      <c r="J30">
        <v>4.3</v>
      </c>
      <c r="K30" t="s">
        <v>4108</v>
      </c>
    </row>
    <row r="31" spans="1:11" x14ac:dyDescent="0.2">
      <c r="A31" t="s">
        <v>4100</v>
      </c>
      <c r="B31" t="s">
        <v>4101</v>
      </c>
      <c r="C31" t="s">
        <v>101</v>
      </c>
      <c r="D31">
        <v>579.47903225806442</v>
      </c>
      <c r="E31">
        <v>820241.31</v>
      </c>
      <c r="F31">
        <v>17963.849999999999</v>
      </c>
      <c r="G31">
        <v>1406</v>
      </c>
      <c r="H31">
        <v>31</v>
      </c>
      <c r="I31">
        <v>567</v>
      </c>
      <c r="J31">
        <v>4.5</v>
      </c>
      <c r="K31" t="s">
        <v>4102</v>
      </c>
    </row>
    <row r="32" spans="1:11" x14ac:dyDescent="0.2">
      <c r="A32" t="s">
        <v>4205</v>
      </c>
      <c r="B32" t="s">
        <v>4206</v>
      </c>
      <c r="C32" t="s">
        <v>93</v>
      </c>
      <c r="D32">
        <v>15.780344827586211</v>
      </c>
      <c r="E32">
        <v>6644.5553846153834</v>
      </c>
      <c r="F32">
        <v>457.63</v>
      </c>
      <c r="G32">
        <v>364</v>
      </c>
      <c r="H32">
        <v>29</v>
      </c>
      <c r="I32">
        <v>41</v>
      </c>
      <c r="J32">
        <v>4.4000000000000004</v>
      </c>
      <c r="K32" t="s">
        <v>4207</v>
      </c>
    </row>
    <row r="33" spans="1:11" x14ac:dyDescent="0.2">
      <c r="A33" t="s">
        <v>4067</v>
      </c>
      <c r="B33" t="s">
        <v>4068</v>
      </c>
      <c r="C33" t="s">
        <v>101</v>
      </c>
      <c r="D33">
        <v>1599.7892592592591</v>
      </c>
      <c r="E33">
        <v>795449.51</v>
      </c>
      <c r="F33">
        <v>43194.31</v>
      </c>
      <c r="G33">
        <v>517</v>
      </c>
      <c r="H33">
        <v>27</v>
      </c>
      <c r="I33">
        <v>85</v>
      </c>
      <c r="J33">
        <v>4.4000000000000004</v>
      </c>
      <c r="K33" t="s">
        <v>4069</v>
      </c>
    </row>
    <row r="34" spans="1:11" x14ac:dyDescent="0.2">
      <c r="A34" t="s">
        <v>4127</v>
      </c>
      <c r="B34" t="s">
        <v>4128</v>
      </c>
      <c r="C34" t="s">
        <v>101</v>
      </c>
      <c r="D34">
        <v>257.84041666666673</v>
      </c>
      <c r="E34">
        <v>66692.442307692312</v>
      </c>
      <c r="F34">
        <v>6188.17</v>
      </c>
      <c r="G34">
        <v>61</v>
      </c>
      <c r="H34">
        <v>24</v>
      </c>
      <c r="I34">
        <v>5</v>
      </c>
      <c r="J34">
        <v>4.7</v>
      </c>
      <c r="K34" t="s">
        <v>4129</v>
      </c>
    </row>
    <row r="35" spans="1:11" x14ac:dyDescent="0.2">
      <c r="A35" t="s">
        <v>4097</v>
      </c>
      <c r="B35" t="s">
        <v>4098</v>
      </c>
      <c r="C35" t="s">
        <v>101</v>
      </c>
      <c r="D35">
        <v>945.68909090909085</v>
      </c>
      <c r="E35">
        <v>279781.73</v>
      </c>
      <c r="F35">
        <v>20805.16</v>
      </c>
      <c r="G35">
        <v>274</v>
      </c>
      <c r="H35">
        <v>22</v>
      </c>
      <c r="I35">
        <v>105</v>
      </c>
      <c r="J35">
        <v>4.5</v>
      </c>
      <c r="K35" t="s">
        <v>4099</v>
      </c>
    </row>
    <row r="36" spans="1:11" x14ac:dyDescent="0.2">
      <c r="A36" t="s">
        <v>4124</v>
      </c>
      <c r="B36" t="s">
        <v>4125</v>
      </c>
      <c r="C36" t="s">
        <v>101</v>
      </c>
      <c r="D36">
        <v>405.42833333333328</v>
      </c>
      <c r="E36">
        <v>70171.890769230784</v>
      </c>
      <c r="F36">
        <v>7297.71</v>
      </c>
      <c r="G36">
        <v>107</v>
      </c>
      <c r="H36">
        <v>18</v>
      </c>
      <c r="I36">
        <v>9</v>
      </c>
      <c r="J36">
        <v>4.0999999999999996</v>
      </c>
      <c r="K36" t="s">
        <v>4126</v>
      </c>
    </row>
    <row r="37" spans="1:11" x14ac:dyDescent="0.2">
      <c r="A37" t="s">
        <v>4112</v>
      </c>
      <c r="B37" t="s">
        <v>4113</v>
      </c>
      <c r="C37" t="s">
        <v>101</v>
      </c>
      <c r="D37">
        <v>535.42933333333326</v>
      </c>
      <c r="E37">
        <v>85169.63</v>
      </c>
      <c r="F37">
        <v>8031.44</v>
      </c>
      <c r="G37">
        <v>159</v>
      </c>
      <c r="H37">
        <v>15</v>
      </c>
      <c r="I37">
        <v>84</v>
      </c>
      <c r="J37">
        <v>4.4000000000000004</v>
      </c>
      <c r="K37" t="s">
        <v>4114</v>
      </c>
    </row>
    <row r="38" spans="1:11" x14ac:dyDescent="0.2">
      <c r="A38" t="s">
        <v>4088</v>
      </c>
      <c r="B38" t="s">
        <v>4089</v>
      </c>
      <c r="C38" t="s">
        <v>101</v>
      </c>
      <c r="D38">
        <v>2062.8685714285721</v>
      </c>
      <c r="E38">
        <v>262424.41923076927</v>
      </c>
      <c r="F38">
        <v>28880.16</v>
      </c>
      <c r="G38">
        <v>117</v>
      </c>
      <c r="H38">
        <v>14</v>
      </c>
      <c r="I38">
        <v>17</v>
      </c>
      <c r="J38">
        <v>4.4000000000000004</v>
      </c>
      <c r="K38" t="s">
        <v>4090</v>
      </c>
    </row>
    <row r="39" spans="1:11" x14ac:dyDescent="0.2">
      <c r="A39" t="s">
        <v>4121</v>
      </c>
      <c r="B39" t="s">
        <v>4122</v>
      </c>
      <c r="C39" t="s">
        <v>101</v>
      </c>
      <c r="D39">
        <v>577.01538461538462</v>
      </c>
      <c r="E39">
        <v>95994.01692307691</v>
      </c>
      <c r="F39">
        <v>7501.2</v>
      </c>
      <c r="G39">
        <v>69</v>
      </c>
      <c r="H39">
        <v>13</v>
      </c>
      <c r="I39">
        <v>145</v>
      </c>
      <c r="J39">
        <v>4.4000000000000004</v>
      </c>
      <c r="K39" t="s">
        <v>4123</v>
      </c>
    </row>
    <row r="40" spans="1:11" x14ac:dyDescent="0.2">
      <c r="A40" t="s">
        <v>4199</v>
      </c>
      <c r="B40" t="s">
        <v>4200</v>
      </c>
      <c r="C40" t="s">
        <v>93</v>
      </c>
      <c r="D40">
        <v>40.766153846153848</v>
      </c>
      <c r="E40">
        <v>9577.6938461538466</v>
      </c>
      <c r="F40">
        <v>529.96</v>
      </c>
      <c r="G40">
        <v>228</v>
      </c>
      <c r="H40">
        <v>13</v>
      </c>
      <c r="I40">
        <v>31</v>
      </c>
      <c r="J40">
        <v>4.4000000000000004</v>
      </c>
      <c r="K40" t="s">
        <v>4201</v>
      </c>
    </row>
    <row r="41" spans="1:11" x14ac:dyDescent="0.2">
      <c r="A41" t="s">
        <v>4142</v>
      </c>
      <c r="B41" t="s">
        <v>4143</v>
      </c>
      <c r="C41" t="s">
        <v>101</v>
      </c>
      <c r="D41">
        <v>380.00083333333328</v>
      </c>
      <c r="E41">
        <v>51706.539999999994</v>
      </c>
      <c r="F41">
        <v>4560.01</v>
      </c>
      <c r="G41">
        <v>25</v>
      </c>
      <c r="H41">
        <v>12</v>
      </c>
      <c r="I41">
        <v>4</v>
      </c>
      <c r="J41">
        <v>5</v>
      </c>
      <c r="K41" t="s">
        <v>4144</v>
      </c>
    </row>
    <row r="42" spans="1:11" x14ac:dyDescent="0.2">
      <c r="A42" t="s">
        <v>4211</v>
      </c>
      <c r="B42" t="s">
        <v>4212</v>
      </c>
      <c r="C42" t="s">
        <v>93</v>
      </c>
      <c r="D42">
        <v>25.99818181818182</v>
      </c>
      <c r="E42">
        <v>4710.7315384615385</v>
      </c>
      <c r="F42">
        <v>285.98</v>
      </c>
      <c r="G42">
        <v>173</v>
      </c>
      <c r="H42">
        <v>11</v>
      </c>
      <c r="I42">
        <v>11</v>
      </c>
      <c r="J42">
        <v>3.9</v>
      </c>
      <c r="K42" t="s">
        <v>4213</v>
      </c>
    </row>
    <row r="43" spans="1:11" x14ac:dyDescent="0.2">
      <c r="A43" t="s">
        <v>4109</v>
      </c>
      <c r="B43" t="s">
        <v>4110</v>
      </c>
      <c r="C43" t="s">
        <v>101</v>
      </c>
      <c r="D43">
        <v>958.47444444444443</v>
      </c>
      <c r="E43">
        <v>156349.75</v>
      </c>
      <c r="F43">
        <v>8626.27</v>
      </c>
      <c r="G43">
        <v>150</v>
      </c>
      <c r="H43">
        <v>9</v>
      </c>
      <c r="I43">
        <v>91</v>
      </c>
      <c r="J43">
        <v>4.3</v>
      </c>
      <c r="K43" t="s">
        <v>4111</v>
      </c>
    </row>
    <row r="44" spans="1:11" x14ac:dyDescent="0.2">
      <c r="A44" t="s">
        <v>4163</v>
      </c>
      <c r="B44" t="s">
        <v>4164</v>
      </c>
      <c r="C44" t="s">
        <v>101</v>
      </c>
      <c r="D44">
        <v>245.34333333333339</v>
      </c>
      <c r="E44">
        <v>36319.440000000002</v>
      </c>
      <c r="F44">
        <v>2208.09</v>
      </c>
      <c r="G44">
        <v>156</v>
      </c>
      <c r="H44">
        <v>9</v>
      </c>
      <c r="I44">
        <v>30</v>
      </c>
      <c r="J44">
        <v>4.2</v>
      </c>
      <c r="K44" t="s">
        <v>4165</v>
      </c>
    </row>
    <row r="45" spans="1:11" x14ac:dyDescent="0.2">
      <c r="A45" t="s">
        <v>4148</v>
      </c>
      <c r="B45" t="s">
        <v>4149</v>
      </c>
      <c r="C45" t="s">
        <v>101</v>
      </c>
      <c r="D45">
        <v>399.31333333333328</v>
      </c>
      <c r="E45">
        <v>136775.37</v>
      </c>
      <c r="F45">
        <v>3593.82</v>
      </c>
      <c r="G45">
        <v>322</v>
      </c>
      <c r="H45">
        <v>9</v>
      </c>
      <c r="I45">
        <v>91</v>
      </c>
      <c r="J45">
        <v>4.2</v>
      </c>
      <c r="K45" t="s">
        <v>4150</v>
      </c>
    </row>
    <row r="46" spans="1:11" x14ac:dyDescent="0.2">
      <c r="A46" t="s">
        <v>4160</v>
      </c>
      <c r="B46" t="s">
        <v>4161</v>
      </c>
      <c r="C46" t="s">
        <v>1041</v>
      </c>
      <c r="D46">
        <v>289.08999999999997</v>
      </c>
      <c r="E46">
        <v>24937.429230769219</v>
      </c>
      <c r="F46">
        <v>2312.7199999999998</v>
      </c>
      <c r="G46">
        <v>34</v>
      </c>
      <c r="H46">
        <v>8</v>
      </c>
      <c r="I46">
        <v>1</v>
      </c>
      <c r="J46">
        <v>5</v>
      </c>
      <c r="K46" t="s">
        <v>4162</v>
      </c>
    </row>
    <row r="47" spans="1:11" x14ac:dyDescent="0.2">
      <c r="A47" t="s">
        <v>4217</v>
      </c>
      <c r="B47" t="s">
        <v>4218</v>
      </c>
      <c r="C47" t="s">
        <v>101</v>
      </c>
      <c r="D47">
        <v>27.265714285714289</v>
      </c>
      <c r="E47">
        <v>2072.4092307692308</v>
      </c>
      <c r="F47">
        <v>190.86</v>
      </c>
      <c r="G47">
        <v>32</v>
      </c>
      <c r="H47">
        <v>7</v>
      </c>
      <c r="I47">
        <v>1</v>
      </c>
      <c r="J47">
        <v>4</v>
      </c>
      <c r="K47" t="s">
        <v>4219</v>
      </c>
    </row>
    <row r="48" spans="1:11" x14ac:dyDescent="0.2">
      <c r="A48" t="s">
        <v>4154</v>
      </c>
      <c r="B48" t="s">
        <v>4155</v>
      </c>
      <c r="C48" t="s">
        <v>101</v>
      </c>
      <c r="D48">
        <v>362.51857142857142</v>
      </c>
      <c r="E48">
        <v>30941.589230769219</v>
      </c>
      <c r="F48">
        <v>2537.63</v>
      </c>
      <c r="G48">
        <v>29</v>
      </c>
      <c r="H48">
        <v>7</v>
      </c>
      <c r="I48">
        <v>8</v>
      </c>
      <c r="J48">
        <v>4</v>
      </c>
      <c r="K48" t="s">
        <v>4156</v>
      </c>
    </row>
    <row r="49" spans="1:11" x14ac:dyDescent="0.2">
      <c r="A49" t="s">
        <v>4208</v>
      </c>
      <c r="B49" t="s">
        <v>4209</v>
      </c>
      <c r="C49" t="s">
        <v>86</v>
      </c>
      <c r="D49">
        <v>45.09</v>
      </c>
      <c r="E49">
        <v>17691.374615384611</v>
      </c>
      <c r="F49">
        <v>315.63</v>
      </c>
      <c r="G49">
        <v>474</v>
      </c>
      <c r="H49">
        <v>7</v>
      </c>
      <c r="I49">
        <v>139</v>
      </c>
      <c r="J49">
        <v>4.0999999999999996</v>
      </c>
      <c r="K49" t="s">
        <v>4210</v>
      </c>
    </row>
    <row r="50" spans="1:11" x14ac:dyDescent="0.2">
      <c r="A50" t="s">
        <v>4130</v>
      </c>
      <c r="B50" t="s">
        <v>4131</v>
      </c>
      <c r="C50" t="s">
        <v>101</v>
      </c>
      <c r="D50">
        <v>815.77428571428572</v>
      </c>
      <c r="E50">
        <v>84231.483846153846</v>
      </c>
      <c r="F50">
        <v>5710.42</v>
      </c>
      <c r="G50">
        <v>84</v>
      </c>
      <c r="H50">
        <v>7</v>
      </c>
      <c r="I50">
        <v>3</v>
      </c>
      <c r="J50">
        <v>5</v>
      </c>
      <c r="K50" t="s">
        <v>4132</v>
      </c>
    </row>
    <row r="51" spans="1:11" x14ac:dyDescent="0.2">
      <c r="A51" t="s">
        <v>4115</v>
      </c>
      <c r="B51" t="s">
        <v>4116</v>
      </c>
      <c r="C51" t="s">
        <v>101</v>
      </c>
      <c r="D51">
        <v>1334.018333333333</v>
      </c>
      <c r="E51">
        <v>103203.22</v>
      </c>
      <c r="F51">
        <v>8004.11</v>
      </c>
      <c r="G51">
        <v>79</v>
      </c>
      <c r="H51">
        <v>6</v>
      </c>
      <c r="I51">
        <v>23</v>
      </c>
      <c r="J51">
        <v>4.3</v>
      </c>
      <c r="K51" t="s">
        <v>4117</v>
      </c>
    </row>
    <row r="52" spans="1:11" x14ac:dyDescent="0.2">
      <c r="A52" t="s">
        <v>4145</v>
      </c>
      <c r="B52" t="s">
        <v>4146</v>
      </c>
      <c r="C52" t="s">
        <v>101</v>
      </c>
      <c r="D52">
        <v>772.84799999999996</v>
      </c>
      <c r="E52">
        <v>62167.12</v>
      </c>
      <c r="F52">
        <v>3864.24</v>
      </c>
      <c r="G52">
        <v>78</v>
      </c>
      <c r="H52">
        <v>5</v>
      </c>
      <c r="I52">
        <v>25</v>
      </c>
      <c r="J52">
        <v>4.4000000000000004</v>
      </c>
      <c r="K52" t="s">
        <v>4147</v>
      </c>
    </row>
    <row r="53" spans="1:11" x14ac:dyDescent="0.2">
      <c r="A53" t="s">
        <v>4133</v>
      </c>
      <c r="B53" t="s">
        <v>4134</v>
      </c>
      <c r="C53" t="s">
        <v>101</v>
      </c>
      <c r="D53">
        <v>1100.8679999999999</v>
      </c>
      <c r="E53">
        <v>192756.5</v>
      </c>
      <c r="F53">
        <v>5504.34</v>
      </c>
      <c r="G53">
        <v>144</v>
      </c>
      <c r="H53">
        <v>5</v>
      </c>
      <c r="I53">
        <v>67</v>
      </c>
      <c r="J53">
        <v>4.0999999999999996</v>
      </c>
      <c r="K53" t="s">
        <v>4135</v>
      </c>
    </row>
    <row r="54" spans="1:11" x14ac:dyDescent="0.2">
      <c r="A54" t="s">
        <v>4169</v>
      </c>
      <c r="B54" t="s">
        <v>4170</v>
      </c>
      <c r="C54" t="s">
        <v>101</v>
      </c>
      <c r="D54">
        <v>322.56599999999997</v>
      </c>
      <c r="E54">
        <v>16687.46</v>
      </c>
      <c r="F54">
        <v>1612.83</v>
      </c>
      <c r="G54">
        <v>55</v>
      </c>
      <c r="H54">
        <v>5</v>
      </c>
      <c r="I54">
        <v>99</v>
      </c>
      <c r="J54">
        <v>4.4000000000000004</v>
      </c>
      <c r="K54" t="s">
        <v>4171</v>
      </c>
    </row>
    <row r="55" spans="1:11" x14ac:dyDescent="0.2">
      <c r="A55" t="s">
        <v>4136</v>
      </c>
      <c r="B55" t="s">
        <v>4137</v>
      </c>
      <c r="C55" t="s">
        <v>101</v>
      </c>
      <c r="D55">
        <v>1203.0074999999999</v>
      </c>
      <c r="E55">
        <v>94412.507692307699</v>
      </c>
      <c r="F55">
        <v>4812.03</v>
      </c>
      <c r="G55">
        <v>65</v>
      </c>
      <c r="H55">
        <v>4</v>
      </c>
      <c r="I55">
        <v>2</v>
      </c>
      <c r="J55">
        <v>5</v>
      </c>
      <c r="K55" t="s">
        <v>4138</v>
      </c>
    </row>
    <row r="56" spans="1:11" x14ac:dyDescent="0.2">
      <c r="A56" t="s">
        <v>4151</v>
      </c>
      <c r="B56" t="s">
        <v>4152</v>
      </c>
      <c r="C56" t="s">
        <v>101</v>
      </c>
      <c r="D56">
        <v>743.04750000000001</v>
      </c>
      <c r="E56">
        <v>26599.88</v>
      </c>
      <c r="F56">
        <v>2972.19</v>
      </c>
      <c r="G56">
        <v>10</v>
      </c>
      <c r="H56">
        <v>4</v>
      </c>
      <c r="I56">
        <v>0</v>
      </c>
      <c r="J56">
        <v>0</v>
      </c>
      <c r="K56" t="s">
        <v>4153</v>
      </c>
    </row>
    <row r="57" spans="1:11" x14ac:dyDescent="0.2">
      <c r="A57" t="s">
        <v>4187</v>
      </c>
      <c r="B57" t="s">
        <v>4188</v>
      </c>
      <c r="C57" t="s">
        <v>101</v>
      </c>
      <c r="D57">
        <v>188.52500000000001</v>
      </c>
      <c r="E57">
        <v>10854.76</v>
      </c>
      <c r="F57">
        <v>754.1</v>
      </c>
      <c r="G57">
        <v>69</v>
      </c>
      <c r="H57">
        <v>4</v>
      </c>
      <c r="I57">
        <v>146</v>
      </c>
      <c r="J57">
        <v>4.4000000000000004</v>
      </c>
      <c r="K57" t="s">
        <v>4189</v>
      </c>
    </row>
    <row r="58" spans="1:11" x14ac:dyDescent="0.2">
      <c r="A58" t="s">
        <v>4118</v>
      </c>
      <c r="B58" t="s">
        <v>4119</v>
      </c>
      <c r="C58" t="s">
        <v>101</v>
      </c>
      <c r="D58">
        <v>2667.13</v>
      </c>
      <c r="E58">
        <v>79856.297692307708</v>
      </c>
      <c r="F58">
        <v>8001.39</v>
      </c>
      <c r="G58">
        <v>8</v>
      </c>
      <c r="H58">
        <v>3</v>
      </c>
      <c r="I58">
        <v>1</v>
      </c>
      <c r="J58">
        <v>5</v>
      </c>
      <c r="K58" t="s">
        <v>4120</v>
      </c>
    </row>
    <row r="59" spans="1:11" x14ac:dyDescent="0.2">
      <c r="A59" t="s">
        <v>4139</v>
      </c>
      <c r="B59" t="s">
        <v>4140</v>
      </c>
      <c r="C59" t="s">
        <v>101</v>
      </c>
      <c r="D59">
        <v>1542.063333333333</v>
      </c>
      <c r="E59">
        <v>61540.808461538472</v>
      </c>
      <c r="F59">
        <v>4626.1899999999996</v>
      </c>
      <c r="G59">
        <v>31</v>
      </c>
      <c r="H59">
        <v>3</v>
      </c>
      <c r="I59">
        <v>3</v>
      </c>
      <c r="J59">
        <v>5</v>
      </c>
      <c r="K59" t="s">
        <v>4141</v>
      </c>
    </row>
    <row r="60" spans="1:11" x14ac:dyDescent="0.2">
      <c r="A60" t="s">
        <v>4196</v>
      </c>
      <c r="B60" t="s">
        <v>4197</v>
      </c>
      <c r="C60" t="s">
        <v>101</v>
      </c>
      <c r="D60">
        <v>213.65</v>
      </c>
      <c r="E60">
        <v>39264.629999999997</v>
      </c>
      <c r="F60">
        <v>640.95000000000005</v>
      </c>
      <c r="G60">
        <v>193</v>
      </c>
      <c r="H60">
        <v>3</v>
      </c>
      <c r="I60">
        <v>151</v>
      </c>
      <c r="J60">
        <v>4.3</v>
      </c>
      <c r="K60" t="s">
        <v>4198</v>
      </c>
    </row>
    <row r="61" spans="1:11" x14ac:dyDescent="0.2">
      <c r="A61" t="s">
        <v>4178</v>
      </c>
      <c r="B61" t="s">
        <v>4179</v>
      </c>
      <c r="C61" t="s">
        <v>101</v>
      </c>
      <c r="D61">
        <v>356.98666666666668</v>
      </c>
      <c r="E61">
        <v>59552.15</v>
      </c>
      <c r="F61">
        <v>1070.96</v>
      </c>
      <c r="G61">
        <v>154</v>
      </c>
      <c r="H61">
        <v>3</v>
      </c>
      <c r="I61">
        <v>6</v>
      </c>
      <c r="J61">
        <v>4.0999999999999996</v>
      </c>
      <c r="K61" t="s">
        <v>4180</v>
      </c>
    </row>
    <row r="62" spans="1:11" x14ac:dyDescent="0.2">
      <c r="A62" t="s">
        <v>4166</v>
      </c>
      <c r="B62" t="s">
        <v>4167</v>
      </c>
      <c r="C62" t="s">
        <v>101</v>
      </c>
      <c r="D62">
        <v>538.40666666666664</v>
      </c>
      <c r="E62">
        <v>20842.15384615384</v>
      </c>
      <c r="F62">
        <v>1615.22</v>
      </c>
      <c r="G62">
        <v>20</v>
      </c>
      <c r="H62">
        <v>3</v>
      </c>
      <c r="I62">
        <v>2</v>
      </c>
      <c r="J62">
        <v>5</v>
      </c>
      <c r="K62" t="s">
        <v>4168</v>
      </c>
    </row>
    <row r="63" spans="1:11" x14ac:dyDescent="0.2">
      <c r="A63" t="s">
        <v>4223</v>
      </c>
      <c r="B63" t="s">
        <v>4224</v>
      </c>
      <c r="C63" t="s">
        <v>93</v>
      </c>
      <c r="D63">
        <v>11.414999999999999</v>
      </c>
      <c r="E63">
        <v>715.67384615384606</v>
      </c>
      <c r="F63">
        <v>22.83</v>
      </c>
      <c r="G63">
        <v>70</v>
      </c>
      <c r="H63">
        <v>2</v>
      </c>
      <c r="I63">
        <v>5</v>
      </c>
      <c r="J63">
        <v>5</v>
      </c>
      <c r="K63" t="s">
        <v>4225</v>
      </c>
    </row>
    <row r="64" spans="1:11" x14ac:dyDescent="0.2">
      <c r="A64" t="s">
        <v>4220</v>
      </c>
      <c r="B64" t="s">
        <v>4221</v>
      </c>
      <c r="C64" t="s">
        <v>1041</v>
      </c>
      <c r="D64">
        <v>61.77</v>
      </c>
      <c r="E64">
        <v>1382.365384615385</v>
      </c>
      <c r="F64">
        <v>123.54</v>
      </c>
      <c r="G64">
        <v>9</v>
      </c>
      <c r="H64">
        <v>2</v>
      </c>
      <c r="I64">
        <v>0</v>
      </c>
      <c r="J64">
        <v>0</v>
      </c>
      <c r="K64" t="s">
        <v>4222</v>
      </c>
    </row>
    <row r="65" spans="1:11" x14ac:dyDescent="0.2">
      <c r="A65" t="s">
        <v>4172</v>
      </c>
      <c r="B65" t="s">
        <v>4173</v>
      </c>
      <c r="C65" t="s">
        <v>101</v>
      </c>
      <c r="D65">
        <v>751.11500000000001</v>
      </c>
      <c r="E65">
        <v>15370.68307692308</v>
      </c>
      <c r="F65">
        <v>1502.23</v>
      </c>
      <c r="G65">
        <v>11</v>
      </c>
      <c r="H65">
        <v>2</v>
      </c>
      <c r="I65">
        <v>0</v>
      </c>
      <c r="J65">
        <v>0</v>
      </c>
      <c r="K65" t="s">
        <v>4174</v>
      </c>
    </row>
    <row r="66" spans="1:11" x14ac:dyDescent="0.2">
      <c r="A66" t="s">
        <v>4157</v>
      </c>
      <c r="B66" t="s">
        <v>4158</v>
      </c>
      <c r="C66" t="s">
        <v>101</v>
      </c>
      <c r="D66">
        <v>2399.0100000000002</v>
      </c>
      <c r="E66">
        <v>17891.391538461539</v>
      </c>
      <c r="F66">
        <v>2399.0100000000002</v>
      </c>
      <c r="G66">
        <v>6</v>
      </c>
      <c r="H66">
        <v>1</v>
      </c>
      <c r="I66">
        <v>2</v>
      </c>
      <c r="J66">
        <v>5</v>
      </c>
      <c r="K66" t="s">
        <v>4159</v>
      </c>
    </row>
    <row r="67" spans="1:11" x14ac:dyDescent="0.2">
      <c r="A67" t="s">
        <v>4214</v>
      </c>
      <c r="B67" t="s">
        <v>4215</v>
      </c>
      <c r="C67" t="s">
        <v>101</v>
      </c>
      <c r="D67">
        <v>226.99</v>
      </c>
      <c r="E67">
        <v>7711.52</v>
      </c>
      <c r="F67">
        <v>226.99</v>
      </c>
      <c r="G67">
        <v>33</v>
      </c>
      <c r="H67">
        <v>1</v>
      </c>
      <c r="I67">
        <v>27</v>
      </c>
      <c r="J67">
        <v>3.9</v>
      </c>
      <c r="K67" t="s">
        <v>4216</v>
      </c>
    </row>
    <row r="68" spans="1:11" x14ac:dyDescent="0.2">
      <c r="A68" t="s">
        <v>4226</v>
      </c>
      <c r="B68" t="s">
        <v>4227</v>
      </c>
      <c r="C68" t="s">
        <v>93</v>
      </c>
      <c r="D68">
        <v>8.33</v>
      </c>
      <c r="E68">
        <v>102.90153846153849</v>
      </c>
      <c r="F68">
        <v>8.33</v>
      </c>
      <c r="G68">
        <v>2</v>
      </c>
      <c r="H68">
        <v>1</v>
      </c>
      <c r="I68">
        <v>1</v>
      </c>
      <c r="J68">
        <v>5</v>
      </c>
      <c r="K68" t="s">
        <v>4228</v>
      </c>
    </row>
    <row r="69" spans="1:11" x14ac:dyDescent="0.2">
      <c r="A69" t="s">
        <v>4229</v>
      </c>
      <c r="B69" t="s">
        <v>4230</v>
      </c>
      <c r="C69" t="s">
        <v>101</v>
      </c>
      <c r="D69">
        <v>1999</v>
      </c>
      <c r="E69">
        <v>30093.14</v>
      </c>
      <c r="F69">
        <v>0</v>
      </c>
      <c r="G69">
        <v>15</v>
      </c>
      <c r="H69">
        <v>0</v>
      </c>
      <c r="I69">
        <v>3</v>
      </c>
      <c r="J69">
        <v>5</v>
      </c>
      <c r="K69" t="s">
        <v>4231</v>
      </c>
    </row>
    <row r="70" spans="1:11" x14ac:dyDescent="0.2">
      <c r="A70" t="s">
        <v>4232</v>
      </c>
      <c r="B70" t="s">
        <v>4233</v>
      </c>
      <c r="C70" t="s">
        <v>101</v>
      </c>
      <c r="D70">
        <v>431.30142857142857</v>
      </c>
      <c r="E70">
        <v>12377.68</v>
      </c>
      <c r="F70">
        <v>0</v>
      </c>
      <c r="G70">
        <v>27</v>
      </c>
      <c r="H70">
        <v>0</v>
      </c>
      <c r="I70">
        <v>1</v>
      </c>
      <c r="J70">
        <v>5</v>
      </c>
      <c r="K70" t="s">
        <v>4234</v>
      </c>
    </row>
    <row r="71" spans="1:11" x14ac:dyDescent="0.2">
      <c r="A71" t="s">
        <v>4235</v>
      </c>
      <c r="B71" t="s">
        <v>4236</v>
      </c>
      <c r="C71" t="s">
        <v>97</v>
      </c>
      <c r="D71">
        <v>278.52199999999999</v>
      </c>
      <c r="E71">
        <v>7688.2199999999993</v>
      </c>
      <c r="F71">
        <v>0</v>
      </c>
      <c r="G71">
        <v>27</v>
      </c>
      <c r="H71">
        <v>0</v>
      </c>
      <c r="I71">
        <v>2</v>
      </c>
      <c r="J71">
        <v>5</v>
      </c>
      <c r="K71" t="s">
        <v>4237</v>
      </c>
    </row>
    <row r="72" spans="1:11" x14ac:dyDescent="0.2">
      <c r="A72" t="s">
        <v>4238</v>
      </c>
      <c r="B72" t="s">
        <v>4239</v>
      </c>
      <c r="C72" t="s">
        <v>101</v>
      </c>
      <c r="D72">
        <v>445</v>
      </c>
      <c r="E72">
        <v>0</v>
      </c>
      <c r="F72">
        <v>0</v>
      </c>
      <c r="G72">
        <v>0</v>
      </c>
      <c r="H72">
        <v>0</v>
      </c>
      <c r="I72">
        <v>0</v>
      </c>
      <c r="J72">
        <v>0</v>
      </c>
      <c r="K72" t="s">
        <v>4240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73</vt:i4>
      </vt:variant>
    </vt:vector>
  </HeadingPairs>
  <TitlesOfParts>
    <vt:vector size="73" baseType="lpstr">
      <vt:lpstr>Summary</vt:lpstr>
      <vt:lpstr>Top 50</vt:lpstr>
      <vt:lpstr>Tablet Total</vt:lpstr>
      <vt:lpstr>Tablet $800+</vt:lpstr>
      <vt:lpstr>Tablet $400-$800</vt:lpstr>
      <vt:lpstr>Tablet $400-</vt:lpstr>
      <vt:lpstr>Handheld Total</vt:lpstr>
      <vt:lpstr>Handheld $75+</vt:lpstr>
      <vt:lpstr>Handheld $75-</vt:lpstr>
      <vt:lpstr>Dongle</vt:lpstr>
      <vt:lpstr>Other Tools</vt:lpstr>
      <vt:lpstr>Ancel</vt:lpstr>
      <vt:lpstr>AUTEL</vt:lpstr>
      <vt:lpstr>Foxwell</vt:lpstr>
      <vt:lpstr>iCarsoft</vt:lpstr>
      <vt:lpstr>LAUNCH</vt:lpstr>
      <vt:lpstr>TOPDON</vt:lpstr>
      <vt:lpstr>Thinkcar</vt:lpstr>
      <vt:lpstr>XTOOL</vt:lpstr>
      <vt:lpstr>_stg_summary_total</vt:lpstr>
      <vt:lpstr>_stg_report_summary_revenue</vt:lpstr>
      <vt:lpstr>_stg_report_summary_units</vt:lpstr>
      <vt:lpstr>_stg_top50_overview</vt:lpstr>
      <vt:lpstr>_stg_top50_revenue</vt:lpstr>
      <vt:lpstr>_stg_top50_units</vt:lpstr>
      <vt:lpstr>_stg_c_t_total_ov</vt:lpstr>
      <vt:lpstr>_stg_c_t_total_rev</vt:lpstr>
      <vt:lpstr>_stg_c_t_total_unit</vt:lpstr>
      <vt:lpstr>_stg_c_t__800_ov</vt:lpstr>
      <vt:lpstr>_stg_c_t__800_rev</vt:lpstr>
      <vt:lpstr>_stg_c_t__800_unit</vt:lpstr>
      <vt:lpstr>_stg_c_t__400__800_ov</vt:lpstr>
      <vt:lpstr>_stg_c_t__400__800_rev</vt:lpstr>
      <vt:lpstr>_stg_c_t__400__800_unit</vt:lpstr>
      <vt:lpstr>_stg_c_t__400_ov</vt:lpstr>
      <vt:lpstr>_stg_c_t__400_rev</vt:lpstr>
      <vt:lpstr>_stg_c_t__400_unit</vt:lpstr>
      <vt:lpstr>_stg_c_h_total_ov</vt:lpstr>
      <vt:lpstr>_stg_c_h_total_rev</vt:lpstr>
      <vt:lpstr>_stg_c_h_total_unit</vt:lpstr>
      <vt:lpstr>_stg_c_h__75_ov</vt:lpstr>
      <vt:lpstr>_stg_c_h__75_rev</vt:lpstr>
      <vt:lpstr>_stg_c_h__75_unit</vt:lpstr>
      <vt:lpstr>_stg_c_dongle_ov</vt:lpstr>
      <vt:lpstr>_stg_c_dongle_rev</vt:lpstr>
      <vt:lpstr>_stg_c_dongle_unit</vt:lpstr>
      <vt:lpstr>_stg_c_other_tools_ov</vt:lpstr>
      <vt:lpstr>_stg_c_other_tools_rev</vt:lpstr>
      <vt:lpstr>_stg_c_other_tools_unit</vt:lpstr>
      <vt:lpstr>_stg_b_ancel_sum</vt:lpstr>
      <vt:lpstr>_stg_b_ancel_rev</vt:lpstr>
      <vt:lpstr>_stg_b_ancel_unit</vt:lpstr>
      <vt:lpstr>_stg_b_autel_sum</vt:lpstr>
      <vt:lpstr>_stg_b_autel_rev</vt:lpstr>
      <vt:lpstr>_stg_b_autel_unit</vt:lpstr>
      <vt:lpstr>_stg_b_foxwell_sum</vt:lpstr>
      <vt:lpstr>_stg_b_foxwell_rev</vt:lpstr>
      <vt:lpstr>_stg_b_foxwell_unit</vt:lpstr>
      <vt:lpstr>_stg_b_icarsoft_sum</vt:lpstr>
      <vt:lpstr>_stg_b_icarsoft_rev</vt:lpstr>
      <vt:lpstr>_stg_b_icarsoft_unit</vt:lpstr>
      <vt:lpstr>_stg_b_launch_sum</vt:lpstr>
      <vt:lpstr>_stg_b_launch_rev</vt:lpstr>
      <vt:lpstr>_stg_b_launch_unit</vt:lpstr>
      <vt:lpstr>_stg_b_topdon_sum</vt:lpstr>
      <vt:lpstr>_stg_b_topdon_rev</vt:lpstr>
      <vt:lpstr>_stg_b_topdon_unit</vt:lpstr>
      <vt:lpstr>_stg_b_thinkcar_sum</vt:lpstr>
      <vt:lpstr>_stg_b_thinkcar_rev</vt:lpstr>
      <vt:lpstr>_stg_b_thinkcar_unit</vt:lpstr>
      <vt:lpstr>_stg_b_xtool_sum</vt:lpstr>
      <vt:lpstr>_stg_b_xtool_rev</vt:lpstr>
      <vt:lpstr>_stg_b_xtool_unit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Katrina Bruce</dc:creator>
  <cp:lastModifiedBy>Ginny Chen</cp:lastModifiedBy>
  <cp:lastPrinted>2024-10-11T23:04:57Z</cp:lastPrinted>
  <dcterms:created xsi:type="dcterms:W3CDTF">2023-02-23T16:09:11Z</dcterms:created>
  <dcterms:modified xsi:type="dcterms:W3CDTF">2026-08-04T18:29:08Z</dcterms:modified>
</cp:coreProperties>
</file>