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6502_SBC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<sst xmlns="http://schemas.openxmlformats.org/spreadsheetml/2006/main" count="130" uniqueCount="104">
  <si>
    <t xml:space="preserve">Id</t>
  </si>
  <si>
    <t xml:space="preserve">Designator</t>
  </si>
  <si>
    <t xml:space="preserve">Package</t>
  </si>
  <si>
    <t xml:space="preserve">Quantity</t>
  </si>
  <si>
    <t xml:space="preserve">Designation</t>
  </si>
  <si>
    <t xml:space="preserve">Manufacturer</t>
  </si>
  <si>
    <t xml:space="preserve">Manufacturer Code</t>
  </si>
  <si>
    <t xml:space="preserve">Supplier</t>
  </si>
  <si>
    <t xml:space="preserve">Supplier Code</t>
  </si>
  <si>
    <t xml:space="preserve">Cost</t>
  </si>
  <si>
    <t xml:space="preserve">Total</t>
  </si>
  <si>
    <t xml:space="preserve">Comments</t>
  </si>
  <si>
    <t xml:space="preserve">D1</t>
  </si>
  <si>
    <t xml:space="preserve">LED_D5.0mm</t>
  </si>
  <si>
    <t xml:space="preserve">LED</t>
  </si>
  <si>
    <t xml:space="preserve">CREE LED</t>
  </si>
  <si>
    <t xml:space="preserve">C503B-RBN-CW0Z0AA2 </t>
  </si>
  <si>
    <t xml:space="preserve">MOUSER</t>
  </si>
  <si>
    <t xml:space="preserve">941-C503BRBNCW0Z0AA2 </t>
  </si>
  <si>
    <t xml:space="preserve">POWER LED</t>
  </si>
  <si>
    <t xml:space="preserve">J2</t>
  </si>
  <si>
    <t xml:space="preserve">IDC-Header_2x20_P2.54mm_Vertical</t>
  </si>
  <si>
    <t xml:space="preserve">Conn_02x20_Odd_Even</t>
  </si>
  <si>
    <t xml:space="preserve">3M ELECTRONIC</t>
  </si>
  <si>
    <t xml:space="preserve">30340-6002HB </t>
  </si>
  <si>
    <t xml:space="preserve">517-30340-6002 </t>
  </si>
  <si>
    <t xml:space="preserve">EXPANSION BUS CONNECTOR</t>
  </si>
  <si>
    <t xml:space="preserve">U1</t>
  </si>
  <si>
    <t xml:space="preserve">DIP-14_W7.62mm_Socket_LongPads</t>
  </si>
  <si>
    <t xml:space="preserve">TEXAS INSTRUMENTS</t>
  </si>
  <si>
    <t xml:space="preserve">SN74HC00AN</t>
  </si>
  <si>
    <t xml:space="preserve">595-SN74HC00AN</t>
  </si>
  <si>
    <t xml:space="preserve">ADDRESS DECODE LOGIC (4XNAND)</t>
  </si>
  <si>
    <t xml:space="preserve">SW1</t>
  </si>
  <si>
    <t xml:space="preserve">SW_PUSH_6mm</t>
  </si>
  <si>
    <t xml:space="preserve">SW_Push</t>
  </si>
  <si>
    <t xml:space="preserve">CUI DEVICES</t>
  </si>
  <si>
    <t xml:space="preserve">TS02-66-55-BK-160-LCR-D </t>
  </si>
  <si>
    <t xml:space="preserve">179-TS026655BK160LCR </t>
  </si>
  <si>
    <t xml:space="preserve">RESET BUTTON</t>
  </si>
  <si>
    <t xml:space="preserve">R5,R2,R1,R4,R3</t>
  </si>
  <si>
    <t xml:space="preserve">R_Axial_DIN0207_L6.3mm_D2.5mm_P10.16mm_Horizontal</t>
  </si>
  <si>
    <t xml:space="preserve">1K</t>
  </si>
  <si>
    <t xml:space="preserve">YAGEO</t>
  </si>
  <si>
    <t xml:space="preserve">CFR-25JB-1K0 </t>
  </si>
  <si>
    <t xml:space="preserve">603-CFR-25JB-1K0 </t>
  </si>
  <si>
    <t xml:space="preserve">RESISTORS</t>
  </si>
  <si>
    <t xml:space="preserve">J1</t>
  </si>
  <si>
    <t xml:space="preserve">PinSocket_1x06_P2.54mm_Vertical</t>
  </si>
  <si>
    <t xml:space="preserve">Conn_01x06_Female</t>
  </si>
  <si>
    <t xml:space="preserve">HARWIN</t>
  </si>
  <si>
    <t xml:space="preserve">M20-7820646 </t>
  </si>
  <si>
    <t xml:space="preserve">855-M20-7820646 </t>
  </si>
  <si>
    <t xml:space="preserve">ICSP CONNECTOR &amp; USB/UART</t>
  </si>
  <si>
    <t xml:space="preserve">C4,C3,C2,C1,C5</t>
  </si>
  <si>
    <t xml:space="preserve">C_Disc_D5.0mm_W2.5mm_P2.50mm</t>
  </si>
  <si>
    <t xml:space="preserve">100N</t>
  </si>
  <si>
    <t xml:space="preserve">VISHAY</t>
  </si>
  <si>
    <t xml:space="preserve">K104M15X7RF53K2 </t>
  </si>
  <si>
    <t xml:space="preserve">594-K104M15X7RF53K2 </t>
  </si>
  <si>
    <t xml:space="preserve">DECOUPLING CAPS</t>
  </si>
  <si>
    <t xml:space="preserve">U2</t>
  </si>
  <si>
    <t xml:space="preserve">DIP-40_W15.24mm_Socket_LongPads</t>
  </si>
  <si>
    <t xml:space="preserve">WESTERN DESIGN CENTRE</t>
  </si>
  <si>
    <t xml:space="preserve">W65C02S6TPG-14</t>
  </si>
  <si>
    <t xml:space="preserve">955-W65C02S6TPG-14</t>
  </si>
  <si>
    <t xml:space="preserve">65C02 CPU</t>
  </si>
  <si>
    <t xml:space="preserve">U3</t>
  </si>
  <si>
    <t xml:space="preserve">DIP-28_W15.24mm_Socket_LongPads</t>
  </si>
  <si>
    <t xml:space="preserve">AS6C62256-55PCN </t>
  </si>
  <si>
    <t xml:space="preserve">ALLIANCE MEMORY</t>
  </si>
  <si>
    <t xml:space="preserve">913-AS6C62256-55PCN </t>
  </si>
  <si>
    <t xml:space="preserve">32K SRAM CHIP</t>
  </si>
  <si>
    <t xml:space="preserve">U4</t>
  </si>
  <si>
    <t xml:space="preserve">DIP-28_W15.24mm_Socket_LongPads </t>
  </si>
  <si>
    <t xml:space="preserve">MICROCHIP</t>
  </si>
  <si>
    <t xml:space="preserve">AT28C64B-15PU</t>
  </si>
  <si>
    <t xml:space="preserve">556-AT28C64B15PU</t>
  </si>
  <si>
    <t xml:space="preserve">8K EEPROM</t>
  </si>
  <si>
    <t xml:space="preserve">U5</t>
  </si>
  <si>
    <t xml:space="preserve">DIP-20_W7.62mm_Socket_LongPads</t>
  </si>
  <si>
    <t xml:space="preserve">PIC18F14Q41</t>
  </si>
  <si>
    <t xml:space="preserve">PIC18F14Q40-I/P</t>
  </si>
  <si>
    <t xml:space="preserve">579-PIC18F14Q40-I/P</t>
  </si>
  <si>
    <t xml:space="preserve">PIC18F – BIOS</t>
  </si>
  <si>
    <t xml:space="preserve">14-PIN IC SOCKET</t>
  </si>
  <si>
    <t xml:space="preserve">MILL-MAX</t>
  </si>
  <si>
    <t xml:space="preserve">110-44-314-41-001000 </t>
  </si>
  <si>
    <t xml:space="preserve">575-11044314 </t>
  </si>
  <si>
    <t xml:space="preserve">14-PIN IC SOCKET (7400)</t>
  </si>
  <si>
    <t xml:space="preserve">40-PIN IC SOCKET</t>
  </si>
  <si>
    <t xml:space="preserve">110-44-640-41-001000 </t>
  </si>
  <si>
    <t xml:space="preserve">575-11044640 </t>
  </si>
  <si>
    <t xml:space="preserve">40-PIN IC SOCKET (CPU)</t>
  </si>
  <si>
    <t xml:space="preserve">U3,U4</t>
  </si>
  <si>
    <t xml:space="preserve">28-PIN IC SOCKET</t>
  </si>
  <si>
    <t xml:space="preserve"> 110-99-628-41-001000 </t>
  </si>
  <si>
    <t xml:space="preserve">575-199628</t>
  </si>
  <si>
    <t xml:space="preserve">28-PIN IC SOCKET (RAM &amp; ROM)</t>
  </si>
  <si>
    <t xml:space="preserve">20-PIN IC SOCKET</t>
  </si>
  <si>
    <t xml:space="preserve">110-99-320-41-001000</t>
  </si>
  <si>
    <t xml:space="preserve">575-199320</t>
  </si>
  <si>
    <t xml:space="preserve">20-PIN IC SOCKET (PIC18)</t>
  </si>
  <si>
    <t xml:space="preserve">PRICES &amp; AVAILABILITY AS OF 13/01/23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</si>
</sst>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[$£-809]#,##0.000;[RED]\-[$£-809]#,##0.000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1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8" activeCellId="0" sqref="F18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3.1"/>
    <col collapsed="false" customWidth="true" hidden="false" outlineLevel="0" max="2" min="2" style="0" width="14.9"/>
    <col collapsed="false" customWidth="true" hidden="false" outlineLevel="0" max="3" min="3" style="0" width="49.79"/>
    <col collapsed="false" customWidth="true" hidden="false" outlineLevel="0" max="4" min="4" style="0" width="8.38"/>
    <col collapsed="false" customWidth="true" hidden="false" outlineLevel="0" max="5" min="5" style="1" width="21.02"/>
    <col collapsed="false" customWidth="true" hidden="false" outlineLevel="0" max="6" min="6" style="0" width="27.92"/>
    <col collapsed="false" customWidth="true" hidden="false" outlineLevel="0" max="7" min="7" style="0" width="23.76"/>
    <col collapsed="false" customWidth="true" hidden="false" outlineLevel="0" max="8" min="8" style="0" width="20.01"/>
    <col collapsed="false" customWidth="true" hidden="false" outlineLevel="0" max="9" min="9" style="0" width="24.45"/>
    <col collapsed="false" customWidth="false" hidden="false" outlineLevel="0" max="11" min="10" style="2" width="11.52"/>
    <col collapsed="false" customWidth="true" hidden="false" outlineLevel="0" max="12" min="12" style="2" width="3.05"/>
    <col collapsed="false" customWidth="true" hidden="false" outlineLevel="0" max="13" min="13" style="0" width="34.73"/>
  </cols>
  <sheetData>
    <row r="1" s="3" customFormat="true" ht="12.8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5" t="s">
        <v>9</v>
      </c>
      <c r="K1" s="5" t="s">
        <v>10</v>
      </c>
      <c r="L1" s="5"/>
      <c r="M1" s="3" t="s">
        <v>11</v>
      </c>
    </row>
    <row r="2" s="6" customFormat="true" ht="12.8" hidden="false" customHeight="false" outlineLevel="0" collapsed="false">
      <c r="A2" s="6" t="n">
        <v>1</v>
      </c>
      <c r="B2" s="6" t="s">
        <v>12</v>
      </c>
      <c r="C2" s="6" t="s">
        <v>13</v>
      </c>
      <c r="D2" s="6" t="n">
        <v>1</v>
      </c>
      <c r="E2" s="7" t="s">
        <v>14</v>
      </c>
      <c r="F2" s="6" t="s">
        <v>15</v>
      </c>
      <c r="G2" s="6" t="s">
        <v>16</v>
      </c>
      <c r="H2" s="6" t="s">
        <v>17</v>
      </c>
      <c r="I2" s="6" t="s">
        <v>18</v>
      </c>
      <c r="J2" s="8" t="n">
        <v>0.13</v>
      </c>
      <c r="K2" s="8" t="n">
        <f aca="false">D2*J2</f>
        <v>0.13</v>
      </c>
      <c r="L2" s="8"/>
      <c r="M2" s="6" t="s">
        <v>19</v>
      </c>
    </row>
    <row r="3" s="6" customFormat="true" ht="12.8" hidden="false" customHeight="false" outlineLevel="0" collapsed="false">
      <c r="A3" s="6" t="n">
        <v>2</v>
      </c>
      <c r="B3" s="6" t="s">
        <v>20</v>
      </c>
      <c r="C3" s="6" t="s">
        <v>21</v>
      </c>
      <c r="D3" s="6" t="n">
        <v>1</v>
      </c>
      <c r="E3" s="7" t="s">
        <v>22</v>
      </c>
      <c r="F3" s="6" t="s">
        <v>23</v>
      </c>
      <c r="G3" s="6" t="s">
        <v>24</v>
      </c>
      <c r="H3" s="6" t="s">
        <v>17</v>
      </c>
      <c r="I3" s="6" t="s">
        <v>25</v>
      </c>
      <c r="J3" s="8" t="n">
        <v>1.36</v>
      </c>
      <c r="K3" s="8" t="n">
        <f aca="false">D3*J3</f>
        <v>1.36</v>
      </c>
      <c r="L3" s="8"/>
      <c r="M3" s="6" t="s">
        <v>26</v>
      </c>
    </row>
    <row r="4" s="6" customFormat="true" ht="12.8" hidden="false" customHeight="false" outlineLevel="0" collapsed="false">
      <c r="A4" s="6" t="n">
        <v>3</v>
      </c>
      <c r="B4" s="6" t="s">
        <v>27</v>
      </c>
      <c r="C4" s="6" t="s">
        <v>28</v>
      </c>
      <c r="D4" s="6" t="n">
        <v>1</v>
      </c>
      <c r="E4" s="7" t="n">
        <v>7400</v>
      </c>
      <c r="F4" s="6" t="s">
        <v>29</v>
      </c>
      <c r="G4" s="6" t="s">
        <v>30</v>
      </c>
      <c r="H4" s="6" t="s">
        <v>17</v>
      </c>
      <c r="I4" s="6" t="s">
        <v>31</v>
      </c>
      <c r="J4" s="8" t="n">
        <v>0.528</v>
      </c>
      <c r="K4" s="8" t="n">
        <f aca="false">D4*J4</f>
        <v>0.528</v>
      </c>
      <c r="L4" s="8"/>
      <c r="M4" s="6" t="s">
        <v>32</v>
      </c>
    </row>
    <row r="5" s="6" customFormat="true" ht="12.8" hidden="false" customHeight="false" outlineLevel="0" collapsed="false">
      <c r="A5" s="6" t="n">
        <v>4</v>
      </c>
      <c r="B5" s="6" t="s">
        <v>33</v>
      </c>
      <c r="C5" s="6" t="s">
        <v>34</v>
      </c>
      <c r="D5" s="6" t="n">
        <v>1</v>
      </c>
      <c r="E5" s="7" t="s">
        <v>35</v>
      </c>
      <c r="F5" s="6" t="s">
        <v>36</v>
      </c>
      <c r="G5" s="6" t="s">
        <v>37</v>
      </c>
      <c r="H5" s="6" t="s">
        <v>17</v>
      </c>
      <c r="I5" s="6" t="s">
        <v>38</v>
      </c>
      <c r="J5" s="8" t="n">
        <v>0.088</v>
      </c>
      <c r="K5" s="8" t="n">
        <f aca="false">D5*J5</f>
        <v>0.088</v>
      </c>
      <c r="L5" s="8"/>
      <c r="M5" s="6" t="s">
        <v>39</v>
      </c>
    </row>
    <row r="6" s="6" customFormat="true" ht="12.8" hidden="false" customHeight="false" outlineLevel="0" collapsed="false">
      <c r="A6" s="6" t="n">
        <v>5</v>
      </c>
      <c r="B6" s="6" t="s">
        <v>40</v>
      </c>
      <c r="C6" s="6" t="s">
        <v>41</v>
      </c>
      <c r="D6" s="6" t="n">
        <v>5</v>
      </c>
      <c r="E6" s="7" t="s">
        <v>42</v>
      </c>
      <c r="F6" s="6" t="s">
        <v>43</v>
      </c>
      <c r="G6" s="6" t="s">
        <v>44</v>
      </c>
      <c r="H6" s="6" t="s">
        <v>17</v>
      </c>
      <c r="I6" s="6" t="s">
        <v>45</v>
      </c>
      <c r="J6" s="8" t="n">
        <v>0.088</v>
      </c>
      <c r="K6" s="8" t="n">
        <f aca="false">D6*J6</f>
        <v>0.44</v>
      </c>
      <c r="L6" s="8"/>
      <c r="M6" s="6" t="s">
        <v>46</v>
      </c>
    </row>
    <row r="7" s="6" customFormat="true" ht="12.8" hidden="false" customHeight="false" outlineLevel="0" collapsed="false">
      <c r="A7" s="6" t="n">
        <v>6</v>
      </c>
      <c r="B7" s="6" t="s">
        <v>47</v>
      </c>
      <c r="C7" s="6" t="s">
        <v>48</v>
      </c>
      <c r="D7" s="6" t="n">
        <v>1</v>
      </c>
      <c r="E7" s="7" t="s">
        <v>49</v>
      </c>
      <c r="F7" s="6" t="s">
        <v>50</v>
      </c>
      <c r="G7" s="6" t="s">
        <v>51</v>
      </c>
      <c r="H7" s="6" t="s">
        <v>17</v>
      </c>
      <c r="I7" s="6" t="s">
        <v>52</v>
      </c>
      <c r="J7" s="8" t="n">
        <v>1.09</v>
      </c>
      <c r="K7" s="8" t="n">
        <f aca="false">D7*J7</f>
        <v>1.09</v>
      </c>
      <c r="L7" s="8"/>
      <c r="M7" s="6" t="s">
        <v>53</v>
      </c>
    </row>
    <row r="8" s="6" customFormat="true" ht="12.8" hidden="false" customHeight="false" outlineLevel="0" collapsed="false">
      <c r="A8" s="6" t="n">
        <v>7</v>
      </c>
      <c r="B8" s="6" t="s">
        <v>54</v>
      </c>
      <c r="C8" s="6" t="s">
        <v>55</v>
      </c>
      <c r="D8" s="6" t="n">
        <v>5</v>
      </c>
      <c r="E8" s="7" t="s">
        <v>56</v>
      </c>
      <c r="F8" s="6" t="s">
        <v>57</v>
      </c>
      <c r="G8" s="6" t="s">
        <v>58</v>
      </c>
      <c r="H8" s="6" t="s">
        <v>17</v>
      </c>
      <c r="I8" s="6" t="s">
        <v>59</v>
      </c>
      <c r="J8" s="8" t="n">
        <v>0.202</v>
      </c>
      <c r="K8" s="8" t="n">
        <f aca="false">D8*J8</f>
        <v>1.01</v>
      </c>
      <c r="L8" s="8"/>
      <c r="M8" s="6" t="s">
        <v>60</v>
      </c>
    </row>
    <row r="9" s="6" customFormat="true" ht="12.8" hidden="false" customHeight="false" outlineLevel="0" collapsed="false">
      <c r="A9" s="6" t="n">
        <v>8</v>
      </c>
      <c r="B9" s="6" t="s">
        <v>61</v>
      </c>
      <c r="C9" s="6" t="s">
        <v>62</v>
      </c>
      <c r="D9" s="6" t="n">
        <v>1</v>
      </c>
      <c r="E9" s="7" t="n">
        <v>6502</v>
      </c>
      <c r="F9" s="6" t="s">
        <v>63</v>
      </c>
      <c r="G9" s="6" t="s">
        <v>64</v>
      </c>
      <c r="H9" s="6" t="s">
        <v>17</v>
      </c>
      <c r="I9" s="6" t="s">
        <v>65</v>
      </c>
      <c r="J9" s="8" t="n">
        <v>9.51</v>
      </c>
      <c r="K9" s="8" t="n">
        <f aca="false">D9*J9</f>
        <v>9.51</v>
      </c>
      <c r="L9" s="8"/>
      <c r="M9" s="6" t="s">
        <v>66</v>
      </c>
    </row>
    <row r="10" s="6" customFormat="true" ht="12.8" hidden="false" customHeight="false" outlineLevel="0" collapsed="false">
      <c r="A10" s="6" t="n">
        <v>9</v>
      </c>
      <c r="B10" s="6" t="s">
        <v>67</v>
      </c>
      <c r="C10" s="6" t="s">
        <v>68</v>
      </c>
      <c r="D10" s="6" t="n">
        <v>1</v>
      </c>
      <c r="E10" s="7" t="s">
        <v>69</v>
      </c>
      <c r="F10" s="6" t="s">
        <v>70</v>
      </c>
      <c r="G10" s="6" t="s">
        <v>69</v>
      </c>
      <c r="H10" s="6" t="s">
        <v>17</v>
      </c>
      <c r="I10" s="6" t="s">
        <v>71</v>
      </c>
      <c r="J10" s="8" t="n">
        <v>3.61</v>
      </c>
      <c r="K10" s="8" t="n">
        <f aca="false">D10*J10</f>
        <v>3.61</v>
      </c>
      <c r="L10" s="8"/>
      <c r="M10" s="6" t="s">
        <v>72</v>
      </c>
    </row>
    <row r="11" s="6" customFormat="true" ht="12.8" hidden="false" customHeight="false" outlineLevel="0" collapsed="false">
      <c r="A11" s="6" t="n">
        <v>10</v>
      </c>
      <c r="B11" s="6" t="s">
        <v>73</v>
      </c>
      <c r="C11" s="6" t="s">
        <v>74</v>
      </c>
      <c r="D11" s="6" t="n">
        <v>1</v>
      </c>
      <c r="E11" s="7"/>
      <c r="F11" s="6" t="s">
        <v>75</v>
      </c>
      <c r="G11" s="6" t="s">
        <v>76</v>
      </c>
      <c r="H11" s="6" t="s">
        <v>17</v>
      </c>
      <c r="I11" s="6" t="s">
        <v>77</v>
      </c>
      <c r="J11" s="8" t="n">
        <v>5.14</v>
      </c>
      <c r="K11" s="8" t="n">
        <f aca="false">D11*J11</f>
        <v>5.14</v>
      </c>
      <c r="L11" s="8"/>
      <c r="M11" s="6" t="s">
        <v>78</v>
      </c>
    </row>
    <row r="12" s="6" customFormat="true" ht="12.8" hidden="false" customHeight="false" outlineLevel="0" collapsed="false">
      <c r="A12" s="6" t="n">
        <v>11</v>
      </c>
      <c r="B12" s="6" t="s">
        <v>79</v>
      </c>
      <c r="C12" s="6" t="s">
        <v>80</v>
      </c>
      <c r="D12" s="6" t="n">
        <v>1</v>
      </c>
      <c r="E12" s="7" t="s">
        <v>81</v>
      </c>
      <c r="F12" s="6" t="s">
        <v>75</v>
      </c>
      <c r="G12" s="6" t="s">
        <v>82</v>
      </c>
      <c r="H12" s="6" t="s">
        <v>17</v>
      </c>
      <c r="I12" s="6" t="s">
        <v>83</v>
      </c>
      <c r="J12" s="8" t="n">
        <v>1.61</v>
      </c>
      <c r="K12" s="8" t="n">
        <f aca="false">D12*J12</f>
        <v>1.61</v>
      </c>
      <c r="L12" s="8"/>
      <c r="M12" s="6" t="s">
        <v>84</v>
      </c>
    </row>
    <row r="13" s="6" customFormat="true" ht="12.8" hidden="false" customHeight="false" outlineLevel="0" collapsed="false">
      <c r="A13" s="6" t="n">
        <v>12</v>
      </c>
      <c r="B13" s="6" t="s">
        <v>27</v>
      </c>
      <c r="C13" s="6" t="s">
        <v>28</v>
      </c>
      <c r="D13" s="6" t="n">
        <v>1</v>
      </c>
      <c r="E13" s="7" t="s">
        <v>85</v>
      </c>
      <c r="F13" s="6" t="s">
        <v>86</v>
      </c>
      <c r="G13" s="6" t="s">
        <v>87</v>
      </c>
      <c r="H13" s="6" t="s">
        <v>17</v>
      </c>
      <c r="I13" s="6" t="s">
        <v>88</v>
      </c>
      <c r="J13" s="8" t="n">
        <v>0.915</v>
      </c>
      <c r="K13" s="8" t="n">
        <f aca="false">D13*J13</f>
        <v>0.915</v>
      </c>
      <c r="L13" s="8"/>
      <c r="M13" s="6" t="s">
        <v>89</v>
      </c>
    </row>
    <row r="14" s="6" customFormat="true" ht="12.8" hidden="false" customHeight="false" outlineLevel="0" collapsed="false">
      <c r="A14" s="6" t="n">
        <v>13</v>
      </c>
      <c r="B14" s="6" t="s">
        <v>61</v>
      </c>
      <c r="C14" s="6" t="s">
        <v>62</v>
      </c>
      <c r="D14" s="6" t="n">
        <v>1</v>
      </c>
      <c r="E14" s="7" t="s">
        <v>90</v>
      </c>
      <c r="F14" s="6" t="s">
        <v>86</v>
      </c>
      <c r="G14" s="6" t="s">
        <v>91</v>
      </c>
      <c r="H14" s="6" t="s">
        <v>17</v>
      </c>
      <c r="I14" s="6" t="s">
        <v>92</v>
      </c>
      <c r="J14" s="8" t="n">
        <v>2.22</v>
      </c>
      <c r="K14" s="8" t="n">
        <f aca="false">D14*J14</f>
        <v>2.22</v>
      </c>
      <c r="L14" s="8"/>
      <c r="M14" s="6" t="s">
        <v>93</v>
      </c>
    </row>
    <row r="15" s="6" customFormat="true" ht="12.8" hidden="false" customHeight="false" outlineLevel="0" collapsed="false">
      <c r="A15" s="6" t="n">
        <v>14</v>
      </c>
      <c r="B15" s="6" t="s">
        <v>94</v>
      </c>
      <c r="C15" s="6" t="s">
        <v>74</v>
      </c>
      <c r="D15" s="6" t="n">
        <v>2</v>
      </c>
      <c r="E15" s="7" t="s">
        <v>95</v>
      </c>
      <c r="F15" s="6" t="s">
        <v>86</v>
      </c>
      <c r="G15" s="6" t="s">
        <v>96</v>
      </c>
      <c r="H15" s="6" t="s">
        <v>17</v>
      </c>
      <c r="I15" s="6" t="s">
        <v>97</v>
      </c>
      <c r="J15" s="8" t="n">
        <v>1.68</v>
      </c>
      <c r="K15" s="8" t="n">
        <f aca="false">D15*J15</f>
        <v>3.36</v>
      </c>
      <c r="L15" s="8"/>
      <c r="M15" s="6" t="s">
        <v>98</v>
      </c>
    </row>
    <row r="16" s="6" customFormat="true" ht="12.8" hidden="false" customHeight="false" outlineLevel="0" collapsed="false">
      <c r="A16" s="6" t="n">
        <v>15</v>
      </c>
      <c r="B16" s="6" t="s">
        <v>79</v>
      </c>
      <c r="C16" s="6" t="s">
        <v>80</v>
      </c>
      <c r="D16" s="6" t="n">
        <v>1</v>
      </c>
      <c r="E16" s="7" t="s">
        <v>99</v>
      </c>
      <c r="F16" s="6" t="s">
        <v>86</v>
      </c>
      <c r="G16" s="6" t="s">
        <v>100</v>
      </c>
      <c r="H16" s="6" t="s">
        <v>17</v>
      </c>
      <c r="I16" s="6" t="s">
        <v>101</v>
      </c>
      <c r="J16" s="8" t="n">
        <v>1.2</v>
      </c>
      <c r="K16" s="8" t="n">
        <f aca="false">D16*J16</f>
        <v>1.2</v>
      </c>
      <c r="L16" s="8"/>
      <c r="M16" s="6" t="s">
        <v>102</v>
      </c>
    </row>
    <row r="17" customFormat="false" ht="12.8" hidden="false" customHeight="false" outlineLevel="0" collapsed="false">
      <c r="K17" s="5" t="n">
        <f aca="false">SUM(K2:K16)</f>
        <v>32.211</v>
      </c>
      <c r="L17" s="5"/>
    </row>
    <row r="18" customFormat="false" ht="12.8" hidden="false" customHeight="false" outlineLevel="0" collapsed="false">
      <c r="C18" s="3" t="s">
        <v>103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99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/>
  <dcterms:modified xsi:type="dcterms:W3CDTF">2023-01-13T15:39:42Z</dcterms:modified>
  <cp:revision>18</cp:revision>
  <dc:subject/>
  <dc:title/>
</cp:coreProperties>
</file>