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xcl\Dropbox\2021XC\Calendar\pracResults\"/>
    </mc:Choice>
  </mc:AlternateContent>
  <xr:revisionPtr revIDLastSave="0" documentId="13_ncr:1_{2820142B-2023-4414-95AD-B5E2489979EC}" xr6:coauthVersionLast="47" xr6:coauthVersionMax="47" xr10:uidLastSave="{00000000-0000-0000-0000-000000000000}"/>
  <bookViews>
    <workbookView xWindow="-110" yWindow="-110" windowWidth="19420" windowHeight="10420" xr2:uid="{BA7C9643-315E-48BE-9B51-9879BA212F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K18" i="1" s="1"/>
  <c r="L18" i="1" s="1"/>
  <c r="J19" i="1"/>
  <c r="K19" i="1" s="1"/>
  <c r="L19" i="1" s="1"/>
  <c r="J20" i="1"/>
  <c r="K20" i="1" s="1"/>
  <c r="L20" i="1" s="1"/>
  <c r="J17" i="1"/>
  <c r="K17" i="1" s="1"/>
  <c r="L17" i="1" s="1"/>
  <c r="J21" i="1"/>
  <c r="K21" i="1" s="1"/>
  <c r="L21" i="1" s="1"/>
  <c r="J22" i="1"/>
  <c r="K22" i="1" s="1"/>
  <c r="L22" i="1" s="1"/>
  <c r="J23" i="1"/>
  <c r="K23" i="1" s="1"/>
  <c r="L23" i="1" s="1"/>
  <c r="J24" i="1"/>
  <c r="K24" i="1" s="1"/>
  <c r="L24" i="1" s="1"/>
  <c r="J3" i="1"/>
  <c r="K3" i="1" s="1"/>
  <c r="L3" i="1" s="1"/>
  <c r="J5" i="1"/>
  <c r="K5" i="1" s="1"/>
  <c r="L5" i="1" s="1"/>
  <c r="J4" i="1"/>
  <c r="K4" i="1" s="1"/>
  <c r="L4" i="1" s="1"/>
  <c r="J6" i="1"/>
  <c r="K6" i="1" s="1"/>
  <c r="L6" i="1" s="1"/>
  <c r="J7" i="1"/>
  <c r="K7" i="1" s="1"/>
  <c r="L7" i="1" s="1"/>
  <c r="J8" i="1"/>
  <c r="K8" i="1" s="1"/>
  <c r="L8" i="1" s="1"/>
  <c r="J11" i="1"/>
  <c r="K11" i="1" s="1"/>
  <c r="L11" i="1" s="1"/>
  <c r="J10" i="1"/>
  <c r="K10" i="1" s="1"/>
  <c r="L10" i="1" s="1"/>
  <c r="J12" i="1"/>
  <c r="K12" i="1" s="1"/>
  <c r="L12" i="1" s="1"/>
  <c r="J13" i="1"/>
  <c r="K13" i="1" s="1"/>
  <c r="L13" i="1" s="1"/>
  <c r="J14" i="1"/>
  <c r="K14" i="1" s="1"/>
  <c r="L14" i="1" s="1"/>
  <c r="J15" i="1"/>
  <c r="K15" i="1" s="1"/>
  <c r="L15" i="1" s="1"/>
  <c r="J9" i="1"/>
  <c r="K9" i="1" s="1"/>
  <c r="L9" i="1" s="1"/>
  <c r="J2" i="1"/>
  <c r="K2" i="1" s="1"/>
  <c r="L2" i="1" s="1"/>
</calcChain>
</file>

<file path=xl/sharedStrings.xml><?xml version="1.0" encoding="utf-8"?>
<sst xmlns="http://schemas.openxmlformats.org/spreadsheetml/2006/main" count="26" uniqueCount="26">
  <si>
    <t>Manny</t>
  </si>
  <si>
    <t>Name</t>
  </si>
  <si>
    <t>Havanna</t>
  </si>
  <si>
    <t>Sarah</t>
  </si>
  <si>
    <t>Lan</t>
  </si>
  <si>
    <t>Alex</t>
  </si>
  <si>
    <t>Riley</t>
  </si>
  <si>
    <t>India</t>
  </si>
  <si>
    <t>Ben</t>
  </si>
  <si>
    <t>Harrison</t>
  </si>
  <si>
    <t>Isaac</t>
  </si>
  <si>
    <t>Kate</t>
  </si>
  <si>
    <t>Katie</t>
  </si>
  <si>
    <t>Rachel</t>
  </si>
  <si>
    <t>Maddie</t>
  </si>
  <si>
    <t>Liz</t>
  </si>
  <si>
    <t>Hadley</t>
  </si>
  <si>
    <t>Ellie</t>
  </si>
  <si>
    <t>Nick</t>
  </si>
  <si>
    <t>Jax</t>
  </si>
  <si>
    <t>Wyatt</t>
  </si>
  <si>
    <t>Brad</t>
  </si>
  <si>
    <t>Sam</t>
  </si>
  <si>
    <t>Total</t>
  </si>
  <si>
    <t>Avg</t>
  </si>
  <si>
    <t>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</si>
</sst>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4EC9-48C9-442E-A37B-448D44A1826F}">
  <dimension ref="A1:L25"/>
  <sheetViews>
    <sheetView tabSelected="1" topLeftCell="A5" workbookViewId="0">
      <selection activeCell="N17" sqref="N17"/>
    </sheetView>
  </sheetViews>
  <sheetFormatPr defaultRowHeight="14.5" x14ac:dyDescent="0.35"/>
  <sheetData>
    <row r="1" spans="1:12" s="2" customFormat="1" x14ac:dyDescent="0.35">
      <c r="A1" s="2" t="s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 t="s">
        <v>23</v>
      </c>
      <c r="K1" s="2" t="s">
        <v>24</v>
      </c>
      <c r="L1" s="2" t="s">
        <v>25</v>
      </c>
    </row>
    <row r="2" spans="1:12" x14ac:dyDescent="0.35">
      <c r="A2" t="s">
        <v>11</v>
      </c>
      <c r="B2" s="1">
        <v>2.673611111111111E-3</v>
      </c>
      <c r="C2" s="1">
        <v>2.615740740740741E-3</v>
      </c>
      <c r="D2" s="1">
        <v>2.7777777777777779E-3</v>
      </c>
      <c r="E2" s="1">
        <v>2.7662037037037034E-3</v>
      </c>
      <c r="F2" s="1">
        <v>2.685185185185185E-3</v>
      </c>
      <c r="G2" s="1"/>
      <c r="H2" s="1"/>
      <c r="I2" s="1"/>
      <c r="J2" s="1">
        <f>SUM(B2:I2)</f>
        <v>1.3518518518518518E-2</v>
      </c>
      <c r="K2" s="1">
        <f>J2/COUNTA(B2:I2)</f>
        <v>2.7037037037037038E-3</v>
      </c>
      <c r="L2" s="1">
        <f>K2*1.608</f>
        <v>4.3475555555555559E-3</v>
      </c>
    </row>
    <row r="3" spans="1:12" x14ac:dyDescent="0.35">
      <c r="A3" t="s">
        <v>12</v>
      </c>
      <c r="B3" s="1">
        <v>2.6967592592592594E-3</v>
      </c>
      <c r="C3" s="1">
        <v>2.627314814814815E-3</v>
      </c>
      <c r="D3" s="1">
        <v>2.7777777777777779E-3</v>
      </c>
      <c r="E3" s="1">
        <v>2.7662037037037034E-3</v>
      </c>
      <c r="F3" s="1">
        <v>2.685185185185185E-3</v>
      </c>
      <c r="G3" s="1"/>
      <c r="H3" s="1"/>
      <c r="I3" s="1"/>
      <c r="J3" s="1">
        <f>SUM(B3:I3)</f>
        <v>1.3553240740740741E-2</v>
      </c>
      <c r="K3" s="1">
        <f>J3/COUNTA(B3:I3)</f>
        <v>2.7106481481481482E-3</v>
      </c>
      <c r="L3" s="1">
        <f>K3*1.608</f>
        <v>4.358722222222223E-3</v>
      </c>
    </row>
    <row r="4" spans="1:12" x14ac:dyDescent="0.35">
      <c r="A4" t="s">
        <v>14</v>
      </c>
      <c r="B4" s="1">
        <v>2.6967592592592594E-3</v>
      </c>
      <c r="C4" s="1">
        <v>2.627314814814815E-3</v>
      </c>
      <c r="D4" s="1">
        <v>2.7777777777777779E-3</v>
      </c>
      <c r="E4" s="1">
        <v>2.7662037037037034E-3</v>
      </c>
      <c r="F4" s="1">
        <v>2.6967592592592594E-3</v>
      </c>
      <c r="G4" s="1"/>
      <c r="H4" s="1"/>
      <c r="I4" s="1"/>
      <c r="J4" s="1">
        <f>SUM(B4:I4)</f>
        <v>1.3564814814814816E-2</v>
      </c>
      <c r="K4" s="1">
        <f>J4/COUNTA(B4:I4)</f>
        <v>2.712962962962963E-3</v>
      </c>
      <c r="L4" s="1">
        <f>K4*1.608</f>
        <v>4.3624444444444448E-3</v>
      </c>
    </row>
    <row r="5" spans="1:12" x14ac:dyDescent="0.35">
      <c r="A5" t="s">
        <v>13</v>
      </c>
      <c r="B5" s="1">
        <v>2.6967592592592594E-3</v>
      </c>
      <c r="C5" s="1">
        <v>2.627314814814815E-3</v>
      </c>
      <c r="D5" s="1">
        <v>2.7777777777777779E-3</v>
      </c>
      <c r="E5" s="1">
        <v>2.7662037037037034E-3</v>
      </c>
      <c r="F5" s="1">
        <v>2.7314814814814819E-3</v>
      </c>
      <c r="G5" s="1"/>
      <c r="H5" s="1"/>
      <c r="I5" s="1"/>
      <c r="J5" s="1">
        <f>SUM(B5:I5)</f>
        <v>1.3599537037037038E-2</v>
      </c>
      <c r="K5" s="1">
        <f>J5/COUNTA(B5:I5)</f>
        <v>2.7199074074074079E-3</v>
      </c>
      <c r="L5" s="1">
        <f>K5*1.608</f>
        <v>4.373611111111112E-3</v>
      </c>
    </row>
    <row r="6" spans="1:12" x14ac:dyDescent="0.35">
      <c r="A6" t="s">
        <v>2</v>
      </c>
      <c r="B6" s="1">
        <v>2.7083333333333334E-3</v>
      </c>
      <c r="C6" s="1">
        <v>2.673611111111111E-3</v>
      </c>
      <c r="D6" s="1">
        <v>2.7893518518518519E-3</v>
      </c>
      <c r="E6" s="1">
        <v>2.7777777777777779E-3</v>
      </c>
      <c r="F6" s="1">
        <v>2.7430555555555559E-3</v>
      </c>
      <c r="G6" s="1"/>
      <c r="H6" s="1"/>
      <c r="I6" s="1"/>
      <c r="J6" s="1">
        <f>SUM(B6:I6)</f>
        <v>1.369212962962963E-2</v>
      </c>
      <c r="K6" s="1">
        <f>J6/COUNTA(B6:I6)</f>
        <v>2.7384259259259263E-3</v>
      </c>
      <c r="L6" s="1">
        <f>K6*1.608</f>
        <v>4.4033888888888898E-3</v>
      </c>
    </row>
    <row r="7" spans="1:12" x14ac:dyDescent="0.35">
      <c r="A7" t="s">
        <v>0</v>
      </c>
      <c r="B7" s="1">
        <v>2.7083333333333334E-3</v>
      </c>
      <c r="C7" s="1">
        <v>2.7199074074074074E-3</v>
      </c>
      <c r="D7" s="1">
        <v>2.7893518518518519E-3</v>
      </c>
      <c r="E7" s="1">
        <v>2.7662037037037034E-3</v>
      </c>
      <c r="F7" s="1">
        <v>2.7314814814814819E-3</v>
      </c>
      <c r="G7" s="1"/>
      <c r="H7" s="1"/>
      <c r="I7" s="1"/>
      <c r="J7" s="1">
        <f>SUM(B7:I7)</f>
        <v>1.3715277777777778E-2</v>
      </c>
      <c r="K7" s="1">
        <f>J7/COUNTA(B7:I7)</f>
        <v>2.7430555555555554E-3</v>
      </c>
      <c r="L7" s="1">
        <f>K7*1.608</f>
        <v>4.4108333333333334E-3</v>
      </c>
    </row>
    <row r="8" spans="1:12" x14ac:dyDescent="0.35">
      <c r="A8" t="s">
        <v>3</v>
      </c>
      <c r="B8" s="1">
        <v>2.9745370370370373E-3</v>
      </c>
      <c r="C8" s="1">
        <v>2.8240740740740739E-3</v>
      </c>
      <c r="D8" s="1">
        <v>2.8703703703703708E-3</v>
      </c>
      <c r="E8" s="1">
        <v>2.9166666666666668E-3</v>
      </c>
      <c r="F8" s="1">
        <v>2.8472222222222219E-3</v>
      </c>
      <c r="G8" s="1"/>
      <c r="H8" s="1"/>
      <c r="I8" s="1"/>
      <c r="J8" s="1">
        <f>SUM(B8:I8)</f>
        <v>1.443287037037037E-2</v>
      </c>
      <c r="K8" s="1">
        <f>J8/COUNTA(B8:I8)</f>
        <v>2.886574074074074E-3</v>
      </c>
      <c r="L8" s="1">
        <f>K8*1.608</f>
        <v>4.6416111111111111E-3</v>
      </c>
    </row>
    <row r="9" spans="1:12" x14ac:dyDescent="0.35">
      <c r="A9" t="s">
        <v>4</v>
      </c>
      <c r="B9" s="1">
        <v>2.9745370370370373E-3</v>
      </c>
      <c r="C9" s="1">
        <v>2.7777777777777779E-3</v>
      </c>
      <c r="D9" s="1"/>
      <c r="E9" s="1">
        <v>2.9629629629629628E-3</v>
      </c>
      <c r="F9" s="1">
        <v>2.8935185185185188E-3</v>
      </c>
      <c r="G9" s="1"/>
      <c r="H9" s="1"/>
      <c r="I9" s="1"/>
      <c r="J9" s="1">
        <f>SUM(B9:I9)</f>
        <v>1.1608796296296298E-2</v>
      </c>
      <c r="K9" s="1">
        <f>J9/COUNTA(B9:I9)</f>
        <v>2.9021990740740744E-3</v>
      </c>
      <c r="L9" s="1">
        <f>K9*1.608</f>
        <v>4.666736111111112E-3</v>
      </c>
    </row>
    <row r="10" spans="1:12" x14ac:dyDescent="0.35">
      <c r="A10" t="s">
        <v>6</v>
      </c>
      <c r="B10" s="1">
        <v>2.9745370370370373E-3</v>
      </c>
      <c r="C10" s="1">
        <v>2.8703703703703708E-3</v>
      </c>
      <c r="D10" s="1">
        <v>2.8935185185185188E-3</v>
      </c>
      <c r="E10" s="1">
        <v>2.9629629629629628E-3</v>
      </c>
      <c r="F10" s="1">
        <v>2.8935185185185188E-3</v>
      </c>
      <c r="G10" s="1"/>
      <c r="H10" s="1"/>
      <c r="I10" s="1"/>
      <c r="J10" s="1">
        <f>SUM(B10:I10)</f>
        <v>1.4594907407407409E-2</v>
      </c>
      <c r="K10" s="1">
        <f>J10/COUNTA(B10:I10)</f>
        <v>2.9189814814814816E-3</v>
      </c>
      <c r="L10" s="1">
        <f>K10*1.608</f>
        <v>4.6937222222222224E-3</v>
      </c>
    </row>
    <row r="11" spans="1:12" x14ac:dyDescent="0.35">
      <c r="A11" t="s">
        <v>15</v>
      </c>
      <c r="B11" s="1">
        <v>2.9861111111111113E-3</v>
      </c>
      <c r="C11" s="1">
        <v>2.8819444444444444E-3</v>
      </c>
      <c r="D11" s="1"/>
      <c r="E11" s="1"/>
      <c r="F11" s="1"/>
      <c r="G11" s="1"/>
      <c r="H11" s="1"/>
      <c r="I11" s="1"/>
      <c r="J11" s="1">
        <f>SUM(B11:I11)</f>
        <v>5.8680555555555552E-3</v>
      </c>
      <c r="K11" s="1">
        <f>J11/COUNTA(B11:I11)</f>
        <v>2.9340277777777776E-3</v>
      </c>
      <c r="L11" s="1">
        <f>K11*1.608</f>
        <v>4.7179166666666663E-3</v>
      </c>
    </row>
    <row r="12" spans="1:12" x14ac:dyDescent="0.35">
      <c r="A12" t="s">
        <v>16</v>
      </c>
      <c r="B12" s="1">
        <v>3.1134259259259257E-3</v>
      </c>
      <c r="C12" s="1">
        <v>2.9861111111111113E-3</v>
      </c>
      <c r="D12" s="1">
        <v>2.9745370370370373E-3</v>
      </c>
      <c r="E12" s="1">
        <v>3.1018518518518522E-3</v>
      </c>
      <c r="F12" s="1">
        <v>3.0555555555555557E-3</v>
      </c>
      <c r="G12" s="1"/>
      <c r="H12" s="1"/>
      <c r="I12" s="1"/>
      <c r="J12" s="1">
        <f>SUM(B12:I12)</f>
        <v>1.5231481481481483E-2</v>
      </c>
      <c r="K12" s="1">
        <f>J12/COUNTA(B12:I12)</f>
        <v>3.0462962962962965E-3</v>
      </c>
      <c r="L12" s="1">
        <f>K12*1.608</f>
        <v>4.8984444444444449E-3</v>
      </c>
    </row>
    <row r="13" spans="1:12" x14ac:dyDescent="0.35">
      <c r="A13" t="s">
        <v>5</v>
      </c>
      <c r="B13" s="1">
        <v>3.1134259259259257E-3</v>
      </c>
      <c r="C13" s="1">
        <v>2.9861111111111113E-3</v>
      </c>
      <c r="D13" s="1">
        <v>2.9745370370370373E-3</v>
      </c>
      <c r="E13" s="1">
        <v>3.1018518518518522E-3</v>
      </c>
      <c r="F13" s="1">
        <v>3.2407407407407406E-3</v>
      </c>
      <c r="G13" s="1"/>
      <c r="H13" s="1"/>
      <c r="I13" s="1"/>
      <c r="J13" s="1">
        <f>SUM(B13:I13)</f>
        <v>1.5416666666666667E-2</v>
      </c>
      <c r="K13" s="1">
        <f>J13/COUNTA(B13:I13)</f>
        <v>3.0833333333333333E-3</v>
      </c>
      <c r="L13" s="1">
        <f>K13*1.608</f>
        <v>4.9580000000000006E-3</v>
      </c>
    </row>
    <row r="14" spans="1:12" x14ac:dyDescent="0.35">
      <c r="A14" t="s">
        <v>7</v>
      </c>
      <c r="B14" s="1">
        <v>3.1134259259259257E-3</v>
      </c>
      <c r="C14" s="1">
        <v>2.9976851851851848E-3</v>
      </c>
      <c r="D14" s="1">
        <v>3.0439814814814821E-3</v>
      </c>
      <c r="E14" s="1">
        <v>3.1828703703703702E-3</v>
      </c>
      <c r="F14" s="1">
        <v>3.3333333333333335E-3</v>
      </c>
      <c r="G14" s="1"/>
      <c r="H14" s="1"/>
      <c r="I14" s="1"/>
      <c r="J14" s="1">
        <f>SUM(B14:I14)</f>
        <v>1.5671296296296298E-2</v>
      </c>
      <c r="K14" s="1">
        <f>J14/COUNTA(B14:I14)</f>
        <v>3.1342592592592594E-3</v>
      </c>
      <c r="L14" s="1">
        <f>K14*1.608</f>
        <v>5.0398888888888898E-3</v>
      </c>
    </row>
    <row r="15" spans="1:12" x14ac:dyDescent="0.35">
      <c r="A15" t="s">
        <v>17</v>
      </c>
      <c r="B15" s="1">
        <v>3.2754629629629631E-3</v>
      </c>
      <c r="C15" s="1">
        <v>3.2754629629629631E-3</v>
      </c>
      <c r="D15" s="1"/>
      <c r="E15" s="1"/>
      <c r="F15" s="1"/>
      <c r="G15" s="1"/>
      <c r="H15" s="1"/>
      <c r="I15" s="1"/>
      <c r="J15" s="1">
        <f>SUM(B15:I15)</f>
        <v>6.5509259259259262E-3</v>
      </c>
      <c r="K15" s="1">
        <f>J15/COUNTA(B15:I15)</f>
        <v>3.2754629629629631E-3</v>
      </c>
      <c r="L15" s="1">
        <f>K15*1.608</f>
        <v>5.2669444444444448E-3</v>
      </c>
    </row>
    <row r="16" spans="1:12" x14ac:dyDescent="0.35">
      <c r="J16" s="1"/>
      <c r="K16" s="1"/>
      <c r="L16" s="1"/>
    </row>
    <row r="17" spans="1:12" x14ac:dyDescent="0.35">
      <c r="A17" t="s">
        <v>19</v>
      </c>
      <c r="B17" s="1">
        <v>2.3263888888888887E-3</v>
      </c>
      <c r="C17" s="1">
        <v>2.2337962962962967E-3</v>
      </c>
      <c r="D17" s="1">
        <v>2.2453703703703702E-3</v>
      </c>
      <c r="E17" s="1">
        <v>2.2569444444444447E-3</v>
      </c>
      <c r="F17" s="1">
        <v>2.2569444444444447E-3</v>
      </c>
      <c r="G17" s="1">
        <v>2.2106481481481478E-3</v>
      </c>
      <c r="H17" s="1">
        <v>2.1412037037037038E-3</v>
      </c>
      <c r="I17" s="1">
        <v>2.0949074074074073E-3</v>
      </c>
      <c r="J17" s="1">
        <f>SUM(B17:I17)</f>
        <v>1.7766203703703704E-2</v>
      </c>
      <c r="K17" s="1">
        <f>J17/COUNTA(B17:I17)</f>
        <v>2.220775462962963E-3</v>
      </c>
      <c r="L17" s="1">
        <f>K17*1.608</f>
        <v>3.5710069444444448E-3</v>
      </c>
    </row>
    <row r="18" spans="1:12" x14ac:dyDescent="0.35">
      <c r="A18" t="s">
        <v>18</v>
      </c>
      <c r="B18" s="1">
        <v>2.3263888888888887E-3</v>
      </c>
      <c r="C18" s="1">
        <v>2.2222222222222222E-3</v>
      </c>
      <c r="D18" s="1">
        <v>2.2337962962962967E-3</v>
      </c>
      <c r="E18" s="1">
        <v>2.2337962962962967E-3</v>
      </c>
      <c r="F18" s="1">
        <v>2.2106481481481478E-3</v>
      </c>
      <c r="G18" s="1">
        <v>2.2106481481481478E-3</v>
      </c>
      <c r="H18" s="1">
        <v>2.1412037037037038E-3</v>
      </c>
      <c r="I18" s="1">
        <v>2.1990740740740742E-3</v>
      </c>
      <c r="J18" s="1">
        <f>SUM(B18:I18)</f>
        <v>1.7777777777777778E-2</v>
      </c>
      <c r="K18" s="1">
        <f>J18/COUNTA(B18:I18)</f>
        <v>2.2222222222222222E-3</v>
      </c>
      <c r="L18" s="1">
        <f>K18*1.608</f>
        <v>3.5733333333333337E-3</v>
      </c>
    </row>
    <row r="19" spans="1:12" x14ac:dyDescent="0.35">
      <c r="A19" t="s">
        <v>20</v>
      </c>
      <c r="B19" s="1">
        <v>2.3263888888888887E-3</v>
      </c>
      <c r="C19" s="1">
        <v>2.2222222222222222E-3</v>
      </c>
      <c r="D19" s="1">
        <v>2.2453703703703702E-3</v>
      </c>
      <c r="E19" s="1">
        <v>2.2569444444444447E-3</v>
      </c>
      <c r="F19" s="1">
        <v>2.2453703703703702E-3</v>
      </c>
      <c r="G19" s="1">
        <v>2.1990740740740742E-3</v>
      </c>
      <c r="H19" s="1">
        <v>2.2337962962962967E-3</v>
      </c>
      <c r="I19" s="1">
        <v>2.1643518518518518E-3</v>
      </c>
      <c r="J19" s="1">
        <f>SUM(B19:I19)</f>
        <v>1.7893518518518517E-2</v>
      </c>
      <c r="K19" s="1">
        <f>J19/COUNTA(B19:I19)</f>
        <v>2.2366898148148146E-3</v>
      </c>
      <c r="L19" s="1">
        <f>K19*1.608</f>
        <v>3.5965972222222219E-3</v>
      </c>
    </row>
    <row r="20" spans="1:12" x14ac:dyDescent="0.35">
      <c r="A20" t="s">
        <v>8</v>
      </c>
      <c r="B20" s="1">
        <v>2.3263888888888887E-3</v>
      </c>
      <c r="C20" s="1">
        <v>2.2222222222222222E-3</v>
      </c>
      <c r="D20" s="1">
        <v>2.2453703703703702E-3</v>
      </c>
      <c r="E20" s="1">
        <v>2.2685185185185182E-3</v>
      </c>
      <c r="F20" s="1">
        <v>2.2685185185185182E-3</v>
      </c>
      <c r="G20" s="1">
        <v>2.2685185185185182E-3</v>
      </c>
      <c r="H20" s="1">
        <v>2.1990740740740742E-3</v>
      </c>
      <c r="I20" s="1">
        <v>2.2222222222222222E-3</v>
      </c>
      <c r="J20" s="1">
        <f>SUM(B20:I20)</f>
        <v>1.8020833333333333E-2</v>
      </c>
      <c r="K20" s="1">
        <f>J20/COUNTA(B20:I20)</f>
        <v>2.2526041666666666E-3</v>
      </c>
      <c r="L20" s="1">
        <f>K20*1.608</f>
        <v>3.6221875E-3</v>
      </c>
    </row>
    <row r="21" spans="1:12" x14ac:dyDescent="0.35">
      <c r="A21" t="s">
        <v>21</v>
      </c>
      <c r="B21" s="1">
        <v>2.3263888888888887E-3</v>
      </c>
      <c r="C21" s="1">
        <v>2.2453703703703702E-3</v>
      </c>
      <c r="D21" s="1">
        <v>2.2916666666666667E-3</v>
      </c>
      <c r="E21" s="1">
        <v>2.3148148148148151E-3</v>
      </c>
      <c r="F21" s="1">
        <v>2.2800925925925927E-3</v>
      </c>
      <c r="G21" s="1">
        <v>2.2800925925925927E-3</v>
      </c>
      <c r="H21" s="1">
        <v>2.1296296296296298E-3</v>
      </c>
      <c r="I21" s="1">
        <v>2.1990740740740742E-3</v>
      </c>
      <c r="J21" s="1">
        <f>SUM(B21:I21)</f>
        <v>1.8067129629629631E-2</v>
      </c>
      <c r="K21" s="1">
        <f>J21/COUNTA(B21:I21)</f>
        <v>2.2583912037037039E-3</v>
      </c>
      <c r="L21" s="1">
        <f>K21*1.608</f>
        <v>3.6314930555555562E-3</v>
      </c>
    </row>
    <row r="22" spans="1:12" x14ac:dyDescent="0.35">
      <c r="A22" t="s">
        <v>22</v>
      </c>
      <c r="B22" s="1">
        <v>2.3379629629629631E-3</v>
      </c>
      <c r="C22" s="1">
        <v>2.3379629629629631E-3</v>
      </c>
      <c r="D22" s="1">
        <v>2.3958333333333336E-3</v>
      </c>
      <c r="E22" s="1">
        <v>2.4305555555555556E-3</v>
      </c>
      <c r="F22" s="1">
        <v>2.3611111111111111E-3</v>
      </c>
      <c r="G22" s="1">
        <v>2.3842592592592591E-3</v>
      </c>
      <c r="H22" s="1">
        <v>2.3958333333333336E-3</v>
      </c>
      <c r="I22" s="1">
        <v>2.3842592592592591E-3</v>
      </c>
      <c r="J22" s="1">
        <f>SUM(B22:I22)</f>
        <v>1.9027777777777779E-2</v>
      </c>
      <c r="K22" s="1">
        <f>J22/COUNTA(B22:I22)</f>
        <v>2.3784722222222224E-3</v>
      </c>
      <c r="L22" s="1">
        <f>K22*1.608</f>
        <v>3.8245833333333339E-3</v>
      </c>
    </row>
    <row r="23" spans="1:12" x14ac:dyDescent="0.35">
      <c r="A23" t="s">
        <v>9</v>
      </c>
      <c r="B23" s="1">
        <v>2.3379629629629631E-3</v>
      </c>
      <c r="C23" s="1">
        <v>2.3379629629629631E-3</v>
      </c>
      <c r="D23" s="1">
        <v>2.3958333333333336E-3</v>
      </c>
      <c r="E23" s="1">
        <v>2.4305555555555556E-3</v>
      </c>
      <c r="F23" s="1">
        <v>2.3611111111111111E-3</v>
      </c>
      <c r="G23" s="1">
        <v>2.3842592592592591E-3</v>
      </c>
      <c r="H23" s="1">
        <v>2.4305555555555556E-3</v>
      </c>
      <c r="I23" s="1">
        <v>2.4421296296296296E-3</v>
      </c>
      <c r="J23" s="1">
        <f>SUM(B23:I23)</f>
        <v>1.9120370370370374E-2</v>
      </c>
      <c r="K23" s="1">
        <f>J23/COUNTA(B23:I23)</f>
        <v>2.3900462962962968E-3</v>
      </c>
      <c r="L23" s="1">
        <f>K23*1.608</f>
        <v>3.8431944444444455E-3</v>
      </c>
    </row>
    <row r="24" spans="1:12" x14ac:dyDescent="0.35">
      <c r="A24" t="s">
        <v>10</v>
      </c>
      <c r="B24" s="1">
        <v>2.3726851851851851E-3</v>
      </c>
      <c r="C24" s="1">
        <v>2.3958333333333336E-3</v>
      </c>
      <c r="D24" s="1">
        <v>2.5000000000000001E-3</v>
      </c>
      <c r="E24" s="1">
        <v>2.5925925925925925E-3</v>
      </c>
      <c r="F24" s="1">
        <v>2.615740740740741E-3</v>
      </c>
      <c r="G24" s="1">
        <v>2.673611111111111E-3</v>
      </c>
      <c r="H24" s="1"/>
      <c r="I24" s="1"/>
      <c r="J24" s="1">
        <f>SUM(B24:I24)</f>
        <v>1.5150462962962965E-2</v>
      </c>
      <c r="K24" s="1">
        <f>J24/COUNTA(B24:I24)</f>
        <v>2.5250771604938276E-3</v>
      </c>
      <c r="L24" s="1">
        <f>K24*1.608</f>
        <v>4.0603240740740747E-3</v>
      </c>
    </row>
    <row r="25" spans="1:12" x14ac:dyDescent="0.35">
      <c r="J25" s="1"/>
      <c r="K25" s="1"/>
      <c r="L25" s="1"/>
    </row>
  </sheetData>
  <sortState xmlns:xlrd2="http://schemas.microsoft.com/office/spreadsheetml/2017/richdata2" ref="A17:L24">
    <sortCondition ref="K17:K2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Garnett</dc:creator>
  <cp:lastModifiedBy>Luke Garnett</cp:lastModifiedBy>
  <dcterms:created xsi:type="dcterms:W3CDTF">2021-08-27T15:53:44Z</dcterms:created>
  <dcterms:modified xsi:type="dcterms:W3CDTF">2021-08-30T14:14:13Z</dcterms:modified>
</cp:coreProperties>
</file>