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0FECB84C-78DB-4180-90C1-AECDD2BE5F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" sheetId="2" r:id="rId1"/>
    <sheet name="Averaged curve" sheetId="1" r:id="rId2"/>
  </sheets>
  <definedNames>
    <definedName name="solver_adj" localSheetId="1" hidden="1">'Averaged curve'!$H$1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'Averaged curve'!$F$103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F7" i="1" s="1"/>
  <c r="E8" i="1"/>
  <c r="F8" i="1" s="1"/>
  <c r="E9" i="1"/>
  <c r="F9" i="1" s="1"/>
  <c r="E10" i="1"/>
  <c r="E11" i="1"/>
  <c r="E12" i="1"/>
  <c r="E13" i="1"/>
  <c r="E14" i="1"/>
  <c r="E15" i="1"/>
  <c r="F15" i="1" s="1"/>
  <c r="E16" i="1"/>
  <c r="F16" i="1" s="1"/>
  <c r="E17" i="1"/>
  <c r="F17" i="1" s="1"/>
  <c r="E18" i="1"/>
  <c r="E19" i="1"/>
  <c r="E20" i="1"/>
  <c r="E21" i="1"/>
  <c r="E22" i="1"/>
  <c r="E23" i="1"/>
  <c r="F23" i="1" s="1"/>
  <c r="E24" i="1"/>
  <c r="F24" i="1" s="1"/>
  <c r="E25" i="1"/>
  <c r="F25" i="1" s="1"/>
  <c r="E26" i="1"/>
  <c r="E27" i="1"/>
  <c r="E28" i="1"/>
  <c r="E29" i="1"/>
  <c r="E30" i="1"/>
  <c r="E31" i="1"/>
  <c r="F31" i="1" s="1"/>
  <c r="E32" i="1"/>
  <c r="F32" i="1" s="1"/>
  <c r="E33" i="1"/>
  <c r="F33" i="1" s="1"/>
  <c r="E34" i="1"/>
  <c r="E35" i="1"/>
  <c r="E36" i="1"/>
  <c r="E37" i="1"/>
  <c r="E38" i="1"/>
  <c r="E39" i="1"/>
  <c r="F39" i="1" s="1"/>
  <c r="E40" i="1"/>
  <c r="F40" i="1" s="1"/>
  <c r="E41" i="1"/>
  <c r="F41" i="1" s="1"/>
  <c r="E42" i="1"/>
  <c r="E43" i="1"/>
  <c r="E44" i="1"/>
  <c r="E45" i="1"/>
  <c r="E46" i="1"/>
  <c r="E47" i="1"/>
  <c r="F47" i="1" s="1"/>
  <c r="E48" i="1"/>
  <c r="F48" i="1" s="1"/>
  <c r="E49" i="1"/>
  <c r="F49" i="1" s="1"/>
  <c r="E50" i="1"/>
  <c r="E51" i="1"/>
  <c r="E52" i="1"/>
  <c r="E53" i="1"/>
  <c r="E54" i="1"/>
  <c r="E55" i="1"/>
  <c r="F55" i="1" s="1"/>
  <c r="E56" i="1"/>
  <c r="F56" i="1" s="1"/>
  <c r="E57" i="1"/>
  <c r="F57" i="1" s="1"/>
  <c r="E58" i="1"/>
  <c r="E59" i="1"/>
  <c r="E60" i="1"/>
  <c r="E61" i="1"/>
  <c r="E62" i="1"/>
  <c r="E63" i="1"/>
  <c r="F63" i="1" s="1"/>
  <c r="E64" i="1"/>
  <c r="F64" i="1" s="1"/>
  <c r="E65" i="1"/>
  <c r="F65" i="1" s="1"/>
  <c r="E66" i="1"/>
  <c r="E67" i="1"/>
  <c r="E68" i="1"/>
  <c r="E69" i="1"/>
  <c r="E70" i="1"/>
  <c r="E71" i="1"/>
  <c r="F71" i="1" s="1"/>
  <c r="E72" i="1"/>
  <c r="F72" i="1" s="1"/>
  <c r="E73" i="1"/>
  <c r="F73" i="1" s="1"/>
  <c r="E74" i="1"/>
  <c r="E75" i="1"/>
  <c r="E76" i="1"/>
  <c r="E77" i="1"/>
  <c r="E78" i="1"/>
  <c r="E79" i="1"/>
  <c r="F79" i="1" s="1"/>
  <c r="E80" i="1"/>
  <c r="F80" i="1" s="1"/>
  <c r="E81" i="1"/>
  <c r="F81" i="1" s="1"/>
  <c r="E82" i="1"/>
  <c r="E83" i="1"/>
  <c r="E84" i="1"/>
  <c r="E85" i="1"/>
  <c r="E86" i="1"/>
  <c r="E87" i="1"/>
  <c r="F87" i="1" s="1"/>
  <c r="E88" i="1"/>
  <c r="F88" i="1" s="1"/>
  <c r="E89" i="1"/>
  <c r="F89" i="1" s="1"/>
  <c r="E90" i="1"/>
  <c r="E91" i="1"/>
  <c r="E92" i="1"/>
  <c r="E93" i="1"/>
  <c r="E94" i="1"/>
  <c r="E95" i="1"/>
  <c r="F95" i="1" s="1"/>
  <c r="E96" i="1"/>
  <c r="F96" i="1" s="1"/>
  <c r="E97" i="1"/>
  <c r="F97" i="1" s="1"/>
  <c r="E98" i="1"/>
  <c r="E99" i="1"/>
  <c r="E100" i="1"/>
  <c r="E101" i="1"/>
  <c r="E102" i="1"/>
  <c r="E2" i="1"/>
  <c r="F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H2" i="1" s="1"/>
  <c r="F102" i="1" l="1"/>
  <c r="F94" i="1"/>
  <c r="F86" i="1"/>
  <c r="F78" i="1"/>
  <c r="F70" i="1"/>
  <c r="F62" i="1"/>
  <c r="F54" i="1"/>
  <c r="F46" i="1"/>
  <c r="F38" i="1"/>
  <c r="F30" i="1"/>
  <c r="F22" i="1"/>
  <c r="F14" i="1"/>
  <c r="F6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103" i="1" s="1"/>
  <c r="F98" i="1"/>
  <c r="F90" i="1"/>
  <c r="F82" i="1"/>
  <c r="F74" i="1"/>
  <c r="F66" i="1"/>
  <c r="F58" i="1"/>
  <c r="F50" i="1"/>
  <c r="F42" i="1"/>
  <c r="F34" i="1"/>
  <c r="F26" i="1"/>
  <c r="F18" i="1"/>
  <c r="F10" i="1"/>
</calcChain>
</file>

<file path=xl/sharedStrings.xml><?xml version="1.0" encoding="utf-8"?>
<sst xmlns="http://schemas.openxmlformats.org/spreadsheetml/2006/main" count="14" uniqueCount="14">
  <si>
    <t>tempo</t>
  </si>
  <si>
    <t>SD</t>
  </si>
  <si>
    <t>k</t>
  </si>
  <si>
    <t>X</t>
  </si>
  <si>
    <t>Modelo de Page</t>
  </si>
  <si>
    <t>M</t>
  </si>
  <si>
    <t>Predito (M)</t>
  </si>
  <si>
    <t>ERRO²</t>
  </si>
  <si>
    <t>SOMA ERRO²</t>
  </si>
  <si>
    <t>R²</t>
  </si>
  <si>
    <t>Tempo_A</t>
  </si>
  <si>
    <t>Umidade_A</t>
  </si>
  <si>
    <t>Tempo_B</t>
  </si>
  <si>
    <t>Umidade_B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</si>
</sst>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3" borderId="0" xfId="0" applyFill="1"/>
    <xf numFmtId="0" fontId="1" fillId="2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58720749295642"/>
          <c:y val="6.1697955596773754E-2"/>
          <c:w val="0.72560968107779622"/>
          <c:h val="0.7093905077871101"/>
        </c:manualLayout>
      </c:layout>
      <c:scatterChart>
        <c:scatterStyle val="lineMarker"/>
        <c:varyColors val="0"/>
        <c:ser>
          <c:idx val="0"/>
          <c:order val="0"/>
          <c:tx>
            <c:v>M (-)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0">
                <a:solidFill>
                  <a:srgbClr val="0070C0"/>
                </a:solidFill>
              </a:ln>
              <a:effectLst/>
            </c:spPr>
          </c:marker>
          <c:xVal>
            <c:numRef>
              <c:f>'Averaged curve'!$A$2:$A$312</c:f>
              <c:numCache>
                <c:formatCode>0.0</c:formatCode>
                <c:ptCount val="311"/>
                <c:pt idx="0">
                  <c:v>1</c:v>
                </c:pt>
                <c:pt idx="1">
                  <c:v>192.99</c:v>
                </c:pt>
                <c:pt idx="2">
                  <c:v>384.98</c:v>
                </c:pt>
                <c:pt idx="3">
                  <c:v>576.97</c:v>
                </c:pt>
                <c:pt idx="4">
                  <c:v>768.96</c:v>
                </c:pt>
                <c:pt idx="5">
                  <c:v>960.95</c:v>
                </c:pt>
                <c:pt idx="6">
                  <c:v>1152.94</c:v>
                </c:pt>
                <c:pt idx="7">
                  <c:v>1344.93</c:v>
                </c:pt>
                <c:pt idx="8">
                  <c:v>1536.92</c:v>
                </c:pt>
                <c:pt idx="9">
                  <c:v>1728.91</c:v>
                </c:pt>
                <c:pt idx="10">
                  <c:v>1920.9</c:v>
                </c:pt>
                <c:pt idx="11">
                  <c:v>2112.89</c:v>
                </c:pt>
                <c:pt idx="12">
                  <c:v>2304.88</c:v>
                </c:pt>
                <c:pt idx="13">
                  <c:v>2496.87</c:v>
                </c:pt>
                <c:pt idx="14">
                  <c:v>2688.86</c:v>
                </c:pt>
                <c:pt idx="15">
                  <c:v>2880.85</c:v>
                </c:pt>
                <c:pt idx="16">
                  <c:v>3072.84</c:v>
                </c:pt>
                <c:pt idx="17">
                  <c:v>3264.83</c:v>
                </c:pt>
                <c:pt idx="18">
                  <c:v>3456.82</c:v>
                </c:pt>
                <c:pt idx="19">
                  <c:v>3648.81</c:v>
                </c:pt>
                <c:pt idx="20">
                  <c:v>3840.8</c:v>
                </c:pt>
                <c:pt idx="21">
                  <c:v>4032.79</c:v>
                </c:pt>
                <c:pt idx="22">
                  <c:v>4224.78</c:v>
                </c:pt>
                <c:pt idx="23">
                  <c:v>4416.7700000000004</c:v>
                </c:pt>
                <c:pt idx="24">
                  <c:v>4608.76</c:v>
                </c:pt>
                <c:pt idx="25">
                  <c:v>4800.75</c:v>
                </c:pt>
                <c:pt idx="26">
                  <c:v>4992.74</c:v>
                </c:pt>
                <c:pt idx="27">
                  <c:v>5184.7299999999996</c:v>
                </c:pt>
                <c:pt idx="28">
                  <c:v>5376.72</c:v>
                </c:pt>
                <c:pt idx="29">
                  <c:v>5568.71</c:v>
                </c:pt>
                <c:pt idx="30">
                  <c:v>5760.7</c:v>
                </c:pt>
                <c:pt idx="31">
                  <c:v>5952.69</c:v>
                </c:pt>
                <c:pt idx="32">
                  <c:v>6144.68</c:v>
                </c:pt>
                <c:pt idx="33">
                  <c:v>6336.67</c:v>
                </c:pt>
                <c:pt idx="34">
                  <c:v>6528.66</c:v>
                </c:pt>
                <c:pt idx="35">
                  <c:v>6720.65</c:v>
                </c:pt>
                <c:pt idx="36">
                  <c:v>6912.64</c:v>
                </c:pt>
                <c:pt idx="37">
                  <c:v>7104.63</c:v>
                </c:pt>
                <c:pt idx="38">
                  <c:v>7296.62</c:v>
                </c:pt>
                <c:pt idx="39">
                  <c:v>7488.61</c:v>
                </c:pt>
                <c:pt idx="40">
                  <c:v>7680.6</c:v>
                </c:pt>
                <c:pt idx="41">
                  <c:v>7872.59</c:v>
                </c:pt>
                <c:pt idx="42">
                  <c:v>8064.58</c:v>
                </c:pt>
                <c:pt idx="43">
                  <c:v>8256.57</c:v>
                </c:pt>
                <c:pt idx="44">
                  <c:v>8448.56</c:v>
                </c:pt>
                <c:pt idx="45">
                  <c:v>8640.5499999999993</c:v>
                </c:pt>
                <c:pt idx="46">
                  <c:v>8832.5400000000009</c:v>
                </c:pt>
                <c:pt idx="47">
                  <c:v>9024.5300000000007</c:v>
                </c:pt>
                <c:pt idx="48">
                  <c:v>9216.52</c:v>
                </c:pt>
                <c:pt idx="49">
                  <c:v>9408.51</c:v>
                </c:pt>
                <c:pt idx="50">
                  <c:v>9600.5</c:v>
                </c:pt>
                <c:pt idx="51">
                  <c:v>9792.49</c:v>
                </c:pt>
                <c:pt idx="52">
                  <c:v>9984.48</c:v>
                </c:pt>
                <c:pt idx="53">
                  <c:v>10176.469999999999</c:v>
                </c:pt>
                <c:pt idx="54">
                  <c:v>10368.459999999999</c:v>
                </c:pt>
                <c:pt idx="55">
                  <c:v>10560.45</c:v>
                </c:pt>
                <c:pt idx="56">
                  <c:v>10752.44</c:v>
                </c:pt>
                <c:pt idx="57">
                  <c:v>10944.43</c:v>
                </c:pt>
                <c:pt idx="58">
                  <c:v>11136.42</c:v>
                </c:pt>
                <c:pt idx="59">
                  <c:v>11328.41</c:v>
                </c:pt>
                <c:pt idx="60">
                  <c:v>11520.4</c:v>
                </c:pt>
                <c:pt idx="61">
                  <c:v>11712.39</c:v>
                </c:pt>
                <c:pt idx="62">
                  <c:v>11904.38</c:v>
                </c:pt>
                <c:pt idx="63">
                  <c:v>12096.37</c:v>
                </c:pt>
                <c:pt idx="64">
                  <c:v>12288.36</c:v>
                </c:pt>
                <c:pt idx="65">
                  <c:v>12480.35</c:v>
                </c:pt>
                <c:pt idx="66">
                  <c:v>12672.34</c:v>
                </c:pt>
                <c:pt idx="67">
                  <c:v>12864.33</c:v>
                </c:pt>
                <c:pt idx="68">
                  <c:v>13056.32</c:v>
                </c:pt>
                <c:pt idx="69">
                  <c:v>13248.31</c:v>
                </c:pt>
                <c:pt idx="70">
                  <c:v>13440.3</c:v>
                </c:pt>
                <c:pt idx="71">
                  <c:v>13632.29</c:v>
                </c:pt>
                <c:pt idx="72">
                  <c:v>13824.28</c:v>
                </c:pt>
                <c:pt idx="73">
                  <c:v>14016.27</c:v>
                </c:pt>
                <c:pt idx="74">
                  <c:v>14208.26</c:v>
                </c:pt>
                <c:pt idx="75">
                  <c:v>14400.25</c:v>
                </c:pt>
                <c:pt idx="76">
                  <c:v>14592.24</c:v>
                </c:pt>
                <c:pt idx="77">
                  <c:v>14784.23</c:v>
                </c:pt>
                <c:pt idx="78">
                  <c:v>14976.22</c:v>
                </c:pt>
                <c:pt idx="79">
                  <c:v>15168.21</c:v>
                </c:pt>
                <c:pt idx="80">
                  <c:v>15360.2</c:v>
                </c:pt>
                <c:pt idx="81">
                  <c:v>15552.19</c:v>
                </c:pt>
                <c:pt idx="82">
                  <c:v>15744.18</c:v>
                </c:pt>
                <c:pt idx="83">
                  <c:v>15936.17</c:v>
                </c:pt>
                <c:pt idx="84">
                  <c:v>16128.16</c:v>
                </c:pt>
                <c:pt idx="85">
                  <c:v>16320.15</c:v>
                </c:pt>
                <c:pt idx="86">
                  <c:v>16512.14</c:v>
                </c:pt>
                <c:pt idx="87">
                  <c:v>16704.13</c:v>
                </c:pt>
                <c:pt idx="88">
                  <c:v>16896.12</c:v>
                </c:pt>
                <c:pt idx="89">
                  <c:v>17088.11</c:v>
                </c:pt>
                <c:pt idx="90">
                  <c:v>17280.099999999999</c:v>
                </c:pt>
                <c:pt idx="91">
                  <c:v>17472.09</c:v>
                </c:pt>
                <c:pt idx="92">
                  <c:v>17664.080000000002</c:v>
                </c:pt>
                <c:pt idx="93">
                  <c:v>17856.07</c:v>
                </c:pt>
                <c:pt idx="94">
                  <c:v>18048.060000000001</c:v>
                </c:pt>
                <c:pt idx="95">
                  <c:v>18240.05</c:v>
                </c:pt>
                <c:pt idx="96">
                  <c:v>18432.04</c:v>
                </c:pt>
                <c:pt idx="97">
                  <c:v>18624.03</c:v>
                </c:pt>
                <c:pt idx="98">
                  <c:v>18816.02</c:v>
                </c:pt>
                <c:pt idx="99">
                  <c:v>19008.009999999998</c:v>
                </c:pt>
                <c:pt idx="100">
                  <c:v>19200</c:v>
                </c:pt>
              </c:numCache>
            </c:numRef>
          </c:xVal>
          <c:yVal>
            <c:numRef>
              <c:f>'Averaged curve'!$D$2:$D$312</c:f>
              <c:numCache>
                <c:formatCode>General</c:formatCode>
                <c:ptCount val="311"/>
                <c:pt idx="0">
                  <c:v>1</c:v>
                </c:pt>
                <c:pt idx="1">
                  <c:v>0.91142390296431453</c:v>
                </c:pt>
                <c:pt idx="2">
                  <c:v>0.86727513385779653</c:v>
                </c:pt>
                <c:pt idx="3">
                  <c:v>0.8198902216505638</c:v>
                </c:pt>
                <c:pt idx="4">
                  <c:v>0.77378406269629985</c:v>
                </c:pt>
                <c:pt idx="5">
                  <c:v>0.72828549848942592</c:v>
                </c:pt>
                <c:pt idx="6">
                  <c:v>0.69072118692231765</c:v>
                </c:pt>
                <c:pt idx="7">
                  <c:v>0.65518156800574323</c:v>
                </c:pt>
                <c:pt idx="8">
                  <c:v>0.61840619484909221</c:v>
                </c:pt>
                <c:pt idx="9">
                  <c:v>0.58356016870569238</c:v>
                </c:pt>
                <c:pt idx="10">
                  <c:v>0.5499517663246688</c:v>
                </c:pt>
                <c:pt idx="11">
                  <c:v>0.5218771499506446</c:v>
                </c:pt>
                <c:pt idx="12">
                  <c:v>0.49504202686129645</c:v>
                </c:pt>
                <c:pt idx="13">
                  <c:v>0.46693002004127909</c:v>
                </c:pt>
                <c:pt idx="14">
                  <c:v>0.44734303490772037</c:v>
                </c:pt>
                <c:pt idx="15">
                  <c:v>0.42350662558703001</c:v>
                </c:pt>
                <c:pt idx="16">
                  <c:v>0.39475524214052826</c:v>
                </c:pt>
                <c:pt idx="17">
                  <c:v>0.37615162573659183</c:v>
                </c:pt>
                <c:pt idx="18">
                  <c:v>0.35904175765008528</c:v>
                </c:pt>
                <c:pt idx="19">
                  <c:v>0.34102517124824272</c:v>
                </c:pt>
                <c:pt idx="20">
                  <c:v>0.32336940265023484</c:v>
                </c:pt>
                <c:pt idx="21">
                  <c:v>0.30565567886093742</c:v>
                </c:pt>
                <c:pt idx="22">
                  <c:v>0.28991617062008312</c:v>
                </c:pt>
                <c:pt idx="23">
                  <c:v>0.27046379109210011</c:v>
                </c:pt>
                <c:pt idx="24">
                  <c:v>0.25737339594986686</c:v>
                </c:pt>
                <c:pt idx="25">
                  <c:v>0.24358006042296076</c:v>
                </c:pt>
                <c:pt idx="26">
                  <c:v>0.23404923573928393</c:v>
                </c:pt>
                <c:pt idx="27">
                  <c:v>0.21737683587089826</c:v>
                </c:pt>
                <c:pt idx="28">
                  <c:v>0.2123403427956089</c:v>
                </c:pt>
                <c:pt idx="29">
                  <c:v>0.19950607220842928</c:v>
                </c:pt>
                <c:pt idx="30">
                  <c:v>0.18775799407735333</c:v>
                </c:pt>
                <c:pt idx="31">
                  <c:v>0.17859733480900961</c:v>
                </c:pt>
                <c:pt idx="32">
                  <c:v>0.17149128054799437</c:v>
                </c:pt>
                <c:pt idx="33">
                  <c:v>0.16288586940265026</c:v>
                </c:pt>
                <c:pt idx="34">
                  <c:v>0.15236419790015254</c:v>
                </c:pt>
                <c:pt idx="35">
                  <c:v>0.14192291585654035</c:v>
                </c:pt>
                <c:pt idx="36">
                  <c:v>0.13575162274535613</c:v>
                </c:pt>
                <c:pt idx="37">
                  <c:v>0.13001031976309416</c:v>
                </c:pt>
                <c:pt idx="38">
                  <c:v>0.1181631569501361</c:v>
                </c:pt>
                <c:pt idx="39">
                  <c:v>0.11737234901737909</c:v>
                </c:pt>
                <c:pt idx="40">
                  <c:v>0.10589348209745447</c:v>
                </c:pt>
                <c:pt idx="41">
                  <c:v>0.10815186503544615</c:v>
                </c:pt>
                <c:pt idx="42">
                  <c:v>0.10144775806885825</c:v>
                </c:pt>
                <c:pt idx="43">
                  <c:v>9.4042580239897103E-2</c:v>
                </c:pt>
                <c:pt idx="44">
                  <c:v>8.8422796207113158E-2</c:v>
                </c:pt>
                <c:pt idx="45">
                  <c:v>8.0355807484071673E-2</c:v>
                </c:pt>
                <c:pt idx="46">
                  <c:v>7.6835496993808136E-2</c:v>
                </c:pt>
                <c:pt idx="47">
                  <c:v>7.222151595824236E-2</c:v>
                </c:pt>
                <c:pt idx="48">
                  <c:v>6.668772995124285E-2</c:v>
                </c:pt>
                <c:pt idx="49">
                  <c:v>6.1737234901737915E-2</c:v>
                </c:pt>
                <c:pt idx="50">
                  <c:v>6.0972600281176154E-2</c:v>
                </c:pt>
                <c:pt idx="51">
                  <c:v>5.7814977117047056E-2</c:v>
                </c:pt>
                <c:pt idx="52">
                  <c:v>5.2266234931650266E-2</c:v>
                </c:pt>
                <c:pt idx="53">
                  <c:v>4.7326957015943284E-2</c:v>
                </c:pt>
                <c:pt idx="54">
                  <c:v>4.7141874308276752E-2</c:v>
                </c:pt>
                <c:pt idx="55">
                  <c:v>4.2716715024976815E-2</c:v>
                </c:pt>
                <c:pt idx="56">
                  <c:v>4.0295683646914542E-2</c:v>
                </c:pt>
                <c:pt idx="57">
                  <c:v>3.6814633124943909E-2</c:v>
                </c:pt>
                <c:pt idx="58">
                  <c:v>3.5051673596362659E-2</c:v>
                </c:pt>
                <c:pt idx="59">
                  <c:v>3.1217283359755918E-2</c:v>
                </c:pt>
                <c:pt idx="60">
                  <c:v>2.9347761060093926E-2</c:v>
                </c:pt>
                <c:pt idx="61">
                  <c:v>2.757919296461368E-2</c:v>
                </c:pt>
                <c:pt idx="62">
                  <c:v>2.5930274296311805E-2</c:v>
                </c:pt>
                <c:pt idx="63">
                  <c:v>2.3843887409889023E-2</c:v>
                </c:pt>
                <c:pt idx="64">
                  <c:v>2.272778259699082E-2</c:v>
                </c:pt>
                <c:pt idx="65">
                  <c:v>2.1705153899075704E-2</c:v>
                </c:pt>
                <c:pt idx="66">
                  <c:v>1.5419819927612096E-2</c:v>
                </c:pt>
                <c:pt idx="67">
                  <c:v>1.9568289910562052E-2</c:v>
                </c:pt>
                <c:pt idx="68">
                  <c:v>1.5976937572911368E-2</c:v>
                </c:pt>
                <c:pt idx="69">
                  <c:v>1.568716161646376E-2</c:v>
                </c:pt>
                <c:pt idx="70">
                  <c:v>1.4584143459663192E-2</c:v>
                </c:pt>
                <c:pt idx="71">
                  <c:v>1.6264844007059319E-2</c:v>
                </c:pt>
                <c:pt idx="72">
                  <c:v>1.1385390804941524E-2</c:v>
                </c:pt>
                <c:pt idx="73">
                  <c:v>1.0476802967305795E-2</c:v>
                </c:pt>
                <c:pt idx="74">
                  <c:v>1.2383715712961029E-2</c:v>
                </c:pt>
                <c:pt idx="75">
                  <c:v>1.0770317968352726E-2</c:v>
                </c:pt>
                <c:pt idx="76">
                  <c:v>1.1336783225150309E-2</c:v>
                </c:pt>
                <c:pt idx="77">
                  <c:v>9.5607370404714176E-3</c:v>
                </c:pt>
                <c:pt idx="78">
                  <c:v>1.1802294277766148E-2</c:v>
                </c:pt>
                <c:pt idx="79">
                  <c:v>1.0746014178457121E-2</c:v>
                </c:pt>
                <c:pt idx="80">
                  <c:v>7.7603870658969204E-3</c:v>
                </c:pt>
                <c:pt idx="81">
                  <c:v>6.6405432083993894E-3</c:v>
                </c:pt>
                <c:pt idx="82">
                  <c:v>8.9120128024887061E-3</c:v>
                </c:pt>
                <c:pt idx="83">
                  <c:v>8.0295982770482461E-3</c:v>
                </c:pt>
                <c:pt idx="84">
                  <c:v>8.1062486913343924E-3</c:v>
                </c:pt>
                <c:pt idx="85">
                  <c:v>8.2838533098022766E-3</c:v>
                </c:pt>
                <c:pt idx="86">
                  <c:v>7.1883132422003553E-3</c:v>
                </c:pt>
                <c:pt idx="87">
                  <c:v>5.08323113278095E-3</c:v>
                </c:pt>
                <c:pt idx="88">
                  <c:v>4.3242050791181862E-3</c:v>
                </c:pt>
                <c:pt idx="89">
                  <c:v>5.8104753073494652E-3</c:v>
                </c:pt>
                <c:pt idx="90">
                  <c:v>5.6104364212856347E-3</c:v>
                </c:pt>
                <c:pt idx="91">
                  <c:v>4.1727737728455639E-3</c:v>
                </c:pt>
                <c:pt idx="92">
                  <c:v>5.2084891268583044E-3</c:v>
                </c:pt>
                <c:pt idx="93">
                  <c:v>2.742589213604138E-3</c:v>
                </c:pt>
                <c:pt idx="94">
                  <c:v>3.9727348867817282E-3</c:v>
                </c:pt>
                <c:pt idx="95">
                  <c:v>3.0622775268463413E-3</c:v>
                </c:pt>
                <c:pt idx="96">
                  <c:v>2.9912356794591821E-3</c:v>
                </c:pt>
                <c:pt idx="97">
                  <c:v>3.2754030690078087E-3</c:v>
                </c:pt>
                <c:pt idx="98">
                  <c:v>4.0568633902665288E-4</c:v>
                </c:pt>
                <c:pt idx="99">
                  <c:v>2.9912356794591663E-4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C-4A3B-B484-883F8178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63839"/>
        <c:axId val="146118815"/>
      </c:scatterChart>
      <c:scatterChart>
        <c:scatterStyle val="smoothMarker"/>
        <c:varyColors val="0"/>
        <c:ser>
          <c:idx val="1"/>
          <c:order val="1"/>
          <c:tx>
            <c:v>Predito M (-)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'Averaged curve'!$A$2:$A$102</c:f>
              <c:numCache>
                <c:formatCode>0.0</c:formatCode>
                <c:ptCount val="101"/>
                <c:pt idx="0">
                  <c:v>1</c:v>
                </c:pt>
                <c:pt idx="1">
                  <c:v>192.99</c:v>
                </c:pt>
                <c:pt idx="2">
                  <c:v>384.98</c:v>
                </c:pt>
                <c:pt idx="3">
                  <c:v>576.97</c:v>
                </c:pt>
                <c:pt idx="4">
                  <c:v>768.96</c:v>
                </c:pt>
                <c:pt idx="5">
                  <c:v>960.95</c:v>
                </c:pt>
                <c:pt idx="6">
                  <c:v>1152.94</c:v>
                </c:pt>
                <c:pt idx="7">
                  <c:v>1344.93</c:v>
                </c:pt>
                <c:pt idx="8">
                  <c:v>1536.92</c:v>
                </c:pt>
                <c:pt idx="9">
                  <c:v>1728.91</c:v>
                </c:pt>
                <c:pt idx="10">
                  <c:v>1920.9</c:v>
                </c:pt>
                <c:pt idx="11">
                  <c:v>2112.89</c:v>
                </c:pt>
                <c:pt idx="12">
                  <c:v>2304.88</c:v>
                </c:pt>
                <c:pt idx="13">
                  <c:v>2496.87</c:v>
                </c:pt>
                <c:pt idx="14">
                  <c:v>2688.86</c:v>
                </c:pt>
                <c:pt idx="15">
                  <c:v>2880.85</c:v>
                </c:pt>
                <c:pt idx="16">
                  <c:v>3072.84</c:v>
                </c:pt>
                <c:pt idx="17">
                  <c:v>3264.83</c:v>
                </c:pt>
                <c:pt idx="18">
                  <c:v>3456.82</c:v>
                </c:pt>
                <c:pt idx="19">
                  <c:v>3648.81</c:v>
                </c:pt>
                <c:pt idx="20">
                  <c:v>3840.8</c:v>
                </c:pt>
                <c:pt idx="21">
                  <c:v>4032.79</c:v>
                </c:pt>
                <c:pt idx="22">
                  <c:v>4224.78</c:v>
                </c:pt>
                <c:pt idx="23">
                  <c:v>4416.7700000000004</c:v>
                </c:pt>
                <c:pt idx="24">
                  <c:v>4608.76</c:v>
                </c:pt>
                <c:pt idx="25">
                  <c:v>4800.75</c:v>
                </c:pt>
                <c:pt idx="26">
                  <c:v>4992.74</c:v>
                </c:pt>
                <c:pt idx="27">
                  <c:v>5184.7299999999996</c:v>
                </c:pt>
                <c:pt idx="28">
                  <c:v>5376.72</c:v>
                </c:pt>
                <c:pt idx="29">
                  <c:v>5568.71</c:v>
                </c:pt>
                <c:pt idx="30">
                  <c:v>5760.7</c:v>
                </c:pt>
                <c:pt idx="31">
                  <c:v>5952.69</c:v>
                </c:pt>
                <c:pt idx="32">
                  <c:v>6144.68</c:v>
                </c:pt>
                <c:pt idx="33">
                  <c:v>6336.67</c:v>
                </c:pt>
                <c:pt idx="34">
                  <c:v>6528.66</c:v>
                </c:pt>
                <c:pt idx="35">
                  <c:v>6720.65</c:v>
                </c:pt>
                <c:pt idx="36">
                  <c:v>6912.64</c:v>
                </c:pt>
                <c:pt idx="37">
                  <c:v>7104.63</c:v>
                </c:pt>
                <c:pt idx="38">
                  <c:v>7296.62</c:v>
                </c:pt>
                <c:pt idx="39">
                  <c:v>7488.61</c:v>
                </c:pt>
                <c:pt idx="40">
                  <c:v>7680.6</c:v>
                </c:pt>
                <c:pt idx="41">
                  <c:v>7872.59</c:v>
                </c:pt>
                <c:pt idx="42">
                  <c:v>8064.58</c:v>
                </c:pt>
                <c:pt idx="43">
                  <c:v>8256.57</c:v>
                </c:pt>
                <c:pt idx="44">
                  <c:v>8448.56</c:v>
                </c:pt>
                <c:pt idx="45">
                  <c:v>8640.5499999999993</c:v>
                </c:pt>
                <c:pt idx="46">
                  <c:v>8832.5400000000009</c:v>
                </c:pt>
                <c:pt idx="47">
                  <c:v>9024.5300000000007</c:v>
                </c:pt>
                <c:pt idx="48">
                  <c:v>9216.52</c:v>
                </c:pt>
                <c:pt idx="49">
                  <c:v>9408.51</c:v>
                </c:pt>
                <c:pt idx="50">
                  <c:v>9600.5</c:v>
                </c:pt>
                <c:pt idx="51">
                  <c:v>9792.49</c:v>
                </c:pt>
                <c:pt idx="52">
                  <c:v>9984.48</c:v>
                </c:pt>
                <c:pt idx="53">
                  <c:v>10176.469999999999</c:v>
                </c:pt>
                <c:pt idx="54">
                  <c:v>10368.459999999999</c:v>
                </c:pt>
                <c:pt idx="55">
                  <c:v>10560.45</c:v>
                </c:pt>
                <c:pt idx="56">
                  <c:v>10752.44</c:v>
                </c:pt>
                <c:pt idx="57">
                  <c:v>10944.43</c:v>
                </c:pt>
                <c:pt idx="58">
                  <c:v>11136.42</c:v>
                </c:pt>
                <c:pt idx="59">
                  <c:v>11328.41</c:v>
                </c:pt>
                <c:pt idx="60">
                  <c:v>11520.4</c:v>
                </c:pt>
                <c:pt idx="61">
                  <c:v>11712.39</c:v>
                </c:pt>
                <c:pt idx="62">
                  <c:v>11904.38</c:v>
                </c:pt>
                <c:pt idx="63">
                  <c:v>12096.37</c:v>
                </c:pt>
                <c:pt idx="64">
                  <c:v>12288.36</c:v>
                </c:pt>
                <c:pt idx="65">
                  <c:v>12480.35</c:v>
                </c:pt>
                <c:pt idx="66">
                  <c:v>12672.34</c:v>
                </c:pt>
                <c:pt idx="67">
                  <c:v>12864.33</c:v>
                </c:pt>
                <c:pt idx="68">
                  <c:v>13056.32</c:v>
                </c:pt>
                <c:pt idx="69">
                  <c:v>13248.31</c:v>
                </c:pt>
                <c:pt idx="70">
                  <c:v>13440.3</c:v>
                </c:pt>
                <c:pt idx="71">
                  <c:v>13632.29</c:v>
                </c:pt>
                <c:pt idx="72">
                  <c:v>13824.28</c:v>
                </c:pt>
                <c:pt idx="73">
                  <c:v>14016.27</c:v>
                </c:pt>
                <c:pt idx="74">
                  <c:v>14208.26</c:v>
                </c:pt>
                <c:pt idx="75">
                  <c:v>14400.25</c:v>
                </c:pt>
                <c:pt idx="76">
                  <c:v>14592.24</c:v>
                </c:pt>
                <c:pt idx="77">
                  <c:v>14784.23</c:v>
                </c:pt>
                <c:pt idx="78">
                  <c:v>14976.22</c:v>
                </c:pt>
                <c:pt idx="79">
                  <c:v>15168.21</c:v>
                </c:pt>
                <c:pt idx="80">
                  <c:v>15360.2</c:v>
                </c:pt>
                <c:pt idx="81">
                  <c:v>15552.19</c:v>
                </c:pt>
                <c:pt idx="82">
                  <c:v>15744.18</c:v>
                </c:pt>
                <c:pt idx="83">
                  <c:v>15936.17</c:v>
                </c:pt>
                <c:pt idx="84">
                  <c:v>16128.16</c:v>
                </c:pt>
                <c:pt idx="85">
                  <c:v>16320.15</c:v>
                </c:pt>
                <c:pt idx="86">
                  <c:v>16512.14</c:v>
                </c:pt>
                <c:pt idx="87">
                  <c:v>16704.13</c:v>
                </c:pt>
                <c:pt idx="88">
                  <c:v>16896.12</c:v>
                </c:pt>
                <c:pt idx="89">
                  <c:v>17088.11</c:v>
                </c:pt>
                <c:pt idx="90">
                  <c:v>17280.099999999999</c:v>
                </c:pt>
                <c:pt idx="91">
                  <c:v>17472.09</c:v>
                </c:pt>
                <c:pt idx="92">
                  <c:v>17664.080000000002</c:v>
                </c:pt>
                <c:pt idx="93">
                  <c:v>17856.07</c:v>
                </c:pt>
                <c:pt idx="94">
                  <c:v>18048.060000000001</c:v>
                </c:pt>
                <c:pt idx="95">
                  <c:v>18240.05</c:v>
                </c:pt>
                <c:pt idx="96">
                  <c:v>18432.04</c:v>
                </c:pt>
                <c:pt idx="97">
                  <c:v>18624.03</c:v>
                </c:pt>
                <c:pt idx="98">
                  <c:v>18816.02</c:v>
                </c:pt>
                <c:pt idx="99">
                  <c:v>19008.009999999998</c:v>
                </c:pt>
                <c:pt idx="100">
                  <c:v>19200</c:v>
                </c:pt>
              </c:numCache>
            </c:numRef>
          </c:xVal>
          <c:yVal>
            <c:numRef>
              <c:f>'Averaged curve'!$E$2:$E$102</c:f>
              <c:numCache>
                <c:formatCode>General</c:formatCode>
                <c:ptCount val="101"/>
                <c:pt idx="0">
                  <c:v>0.99970235364285986</c:v>
                </c:pt>
                <c:pt idx="1">
                  <c:v>0.94416785043638485</c:v>
                </c:pt>
                <c:pt idx="2">
                  <c:v>0.89171834651509885</c:v>
                </c:pt>
                <c:pt idx="3">
                  <c:v>0.84218246696718824</c:v>
                </c:pt>
                <c:pt idx="4">
                  <c:v>0.7953983569350388</c:v>
                </c:pt>
                <c:pt idx="5">
                  <c:v>0.75121315276634459</c:v>
                </c:pt>
                <c:pt idx="6">
                  <c:v>0.70948248254332291</c:v>
                </c:pt>
                <c:pt idx="7">
                  <c:v>0.6700699943580487</c:v>
                </c:pt>
                <c:pt idx="8">
                  <c:v>0.63284691079258415</c:v>
                </c:pt>
                <c:pt idx="9">
                  <c:v>0.59769160814819933</c:v>
                </c:pt>
                <c:pt idx="10">
                  <c:v>0.56448921904884619</c:v>
                </c:pt>
                <c:pt idx="11">
                  <c:v>0.53313125712042209</c:v>
                </c:pt>
                <c:pt idx="12">
                  <c:v>0.50351526251948986</c:v>
                </c:pt>
                <c:pt idx="13">
                  <c:v>0.47554446715324511</c:v>
                </c:pt>
                <c:pt idx="14">
                  <c:v>0.44912747849686158</c:v>
                </c:pt>
                <c:pt idx="15">
                  <c:v>0.42417798097511178</c:v>
                </c:pt>
                <c:pt idx="16">
                  <c:v>0.40061445393254769</c:v>
                </c:pt>
                <c:pt idx="17">
                  <c:v>0.37835990527073138</c:v>
                </c:pt>
                <c:pt idx="18">
                  <c:v>0.35734161988219315</c:v>
                </c:pt>
                <c:pt idx="19">
                  <c:v>0.33749092205914477</c:v>
                </c:pt>
                <c:pt idx="20">
                  <c:v>0.31874295110063539</c:v>
                </c:pt>
                <c:pt idx="21">
                  <c:v>0.30103644938496249</c:v>
                </c:pt>
                <c:pt idx="22">
                  <c:v>0.28431356221488047</c:v>
                </c:pt>
                <c:pt idx="23">
                  <c:v>0.26851964878161538</c:v>
                </c:pt>
                <c:pt idx="24">
                  <c:v>0.25360310363002569</c:v>
                </c:pt>
                <c:pt idx="25">
                  <c:v>0.23951518804155747</c:v>
                </c:pt>
                <c:pt idx="26">
                  <c:v>0.22620987078405183</c:v>
                </c:pt>
                <c:pt idx="27">
                  <c:v>0.21364367770806644</c:v>
                </c:pt>
                <c:pt idx="28">
                  <c:v>0.20177554969827649</c:v>
                </c:pt>
                <c:pt idx="29">
                  <c:v>0.19056670851582355</c:v>
                </c:pt>
                <c:pt idx="30">
                  <c:v>0.17998053009326068</c:v>
                </c:pt>
                <c:pt idx="31">
                  <c:v>0.16998242486809484</c:v>
                </c:pt>
                <c:pt idx="32">
                  <c:v>0.16053972476392561</c:v>
                </c:pt>
                <c:pt idx="33">
                  <c:v>0.15162157644989868</c:v>
                </c:pt>
                <c:pt idx="34">
                  <c:v>0.14319884052970719</c:v>
                </c:pt>
                <c:pt idx="35">
                  <c:v>0.13524399633074927</c:v>
                </c:pt>
                <c:pt idx="36">
                  <c:v>0.12773105198234599</c:v>
                </c:pt>
                <c:pt idx="37">
                  <c:v>0.12063545948920865</c:v>
                </c:pt>
                <c:pt idx="38">
                  <c:v>0.11393403452266171</c:v>
                </c:pt>
                <c:pt idx="39">
                  <c:v>0.10760488066754756</c:v>
                </c:pt>
                <c:pt idx="40">
                  <c:v>0.10162731787729413</c:v>
                </c:pt>
                <c:pt idx="41">
                  <c:v>9.5981814903377705E-2</c:v>
                </c:pt>
                <c:pt idx="42">
                  <c:v>9.0649925478398771E-2</c:v>
                </c:pt>
                <c:pt idx="43">
                  <c:v>8.5614228044254975E-2</c:v>
                </c:pt>
                <c:pt idx="44">
                  <c:v>8.0858268828476132E-2</c:v>
                </c:pt>
                <c:pt idx="45">
                  <c:v>7.6366508082727977E-2</c:v>
                </c:pt>
                <c:pt idx="46">
                  <c:v>7.2124269307822925E-2</c:v>
                </c:pt>
                <c:pt idx="47">
                  <c:v>6.8117691299334163E-2</c:v>
                </c:pt>
                <c:pt idx="48">
                  <c:v>6.4333682857125402E-2</c:v>
                </c:pt>
                <c:pt idx="49">
                  <c:v>6.0759880010813679E-2</c:v>
                </c:pt>
                <c:pt idx="50">
                  <c:v>5.7384605621401748E-2</c:v>
                </c:pt>
                <c:pt idx="51">
                  <c:v>5.4196831227081854E-2</c:v>
                </c:pt>
                <c:pt idx="52">
                  <c:v>5.1186141008544683E-2</c:v>
                </c:pt>
                <c:pt idx="53">
                  <c:v>4.8342697756052738E-2</c:v>
                </c:pt>
                <c:pt idx="54">
                  <c:v>4.5657210727078255E-2</c:v>
                </c:pt>
                <c:pt idx="55">
                  <c:v>4.3120905289482502E-2</c:v>
                </c:pt>
                <c:pt idx="56">
                  <c:v>4.072549425104819E-2</c:v>
                </c:pt>
                <c:pt idx="57">
                  <c:v>3.8463150781685815E-2</c:v>
                </c:pt>
                <c:pt idx="58">
                  <c:v>3.6326482839839858E-2</c:v>
                </c:pt>
                <c:pt idx="59">
                  <c:v>3.4308509019534389E-2</c:v>
                </c:pt>
                <c:pt idx="60">
                  <c:v>3.2402635739140602E-2</c:v>
                </c:pt>
                <c:pt idx="61">
                  <c:v>3.0602635697331758E-2</c:v>
                </c:pt>
                <c:pt idx="62">
                  <c:v>2.8902627525832343E-2</c:v>
                </c:pt>
                <c:pt idx="63">
                  <c:v>2.7297056572478044E-2</c:v>
                </c:pt>
                <c:pt idx="64">
                  <c:v>2.5780676751796777E-2</c:v>
                </c:pt>
                <c:pt idx="65">
                  <c:v>2.4348533403808589E-2</c:v>
                </c:pt>
                <c:pt idx="66">
                  <c:v>2.299594710503727E-2</c:v>
                </c:pt>
                <c:pt idx="67">
                  <c:v>2.171849837883686E-2</c:v>
                </c:pt>
                <c:pt idx="68">
                  <c:v>2.0512013255075491E-2</c:v>
                </c:pt>
                <c:pt idx="69">
                  <c:v>1.9372549631993748E-2</c:v>
                </c:pt>
                <c:pt idx="70">
                  <c:v>1.8296384395675921E-2</c:v>
                </c:pt>
                <c:pt idx="71">
                  <c:v>1.7280001255048076E-2</c:v>
                </c:pt>
                <c:pt idx="72">
                  <c:v>1.6320079252654579E-2</c:v>
                </c:pt>
                <c:pt idx="73">
                  <c:v>1.5413481913672766E-2</c:v>
                </c:pt>
                <c:pt idx="74">
                  <c:v>1.4557246997711368E-2</c:v>
                </c:pt>
                <c:pt idx="75">
                  <c:v>1.3748576819906965E-2</c:v>
                </c:pt>
                <c:pt idx="76">
                  <c:v>1.2984829109693653E-2</c:v>
                </c:pt>
                <c:pt idx="77">
                  <c:v>1.2263508377377537E-2</c:v>
                </c:pt>
                <c:pt idx="78">
                  <c:v>1.158225776030696E-2</c:v>
                </c:pt>
                <c:pt idx="79">
                  <c:v>1.093885132199645E-2</c:v>
                </c:pt>
                <c:pt idx="80">
                  <c:v>1.0331186779042311E-2</c:v>
                </c:pt>
                <c:pt idx="81">
                  <c:v>9.7572786320656111E-3</c:v>
                </c:pt>
                <c:pt idx="82">
                  <c:v>9.215251678238414E-3</c:v>
                </c:pt>
                <c:pt idx="83">
                  <c:v>8.7033348841959041E-3</c:v>
                </c:pt>
                <c:pt idx="84">
                  <c:v>8.2198555993146013E-3</c:v>
                </c:pt>
                <c:pt idx="85">
                  <c:v>7.7632340904489981E-3</c:v>
                </c:pt>
                <c:pt idx="86">
                  <c:v>7.3319783802692105E-3</c:v>
                </c:pt>
                <c:pt idx="87">
                  <c:v>6.924679372334366E-3</c:v>
                </c:pt>
                <c:pt idx="88">
                  <c:v>6.5400062469732033E-3</c:v>
                </c:pt>
                <c:pt idx="89">
                  <c:v>6.1767021129282649E-3</c:v>
                </c:pt>
                <c:pt idx="90">
                  <c:v>5.833579900555848E-3</c:v>
                </c:pt>
                <c:pt idx="91">
                  <c:v>5.5095184831628194E-3</c:v>
                </c:pt>
                <c:pt idx="92">
                  <c:v>5.2034590138073577E-3</c:v>
                </c:pt>
                <c:pt idx="93">
                  <c:v>4.9144014655940821E-3</c:v>
                </c:pt>
                <c:pt idx="94">
                  <c:v>4.6414013641594507E-3</c:v>
                </c:pt>
                <c:pt idx="95">
                  <c:v>4.3835667016709698E-3</c:v>
                </c:pt>
                <c:pt idx="96">
                  <c:v>4.1400550222569239E-3</c:v>
                </c:pt>
                <c:pt idx="97">
                  <c:v>3.9100706693435735E-3</c:v>
                </c:pt>
                <c:pt idx="98">
                  <c:v>3.69286218590553E-3</c:v>
                </c:pt>
                <c:pt idx="99">
                  <c:v>3.4877198591350333E-3</c:v>
                </c:pt>
                <c:pt idx="100">
                  <c:v>3.2939734015072905E-3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6C-4A3B-B484-883F8178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63839"/>
        <c:axId val="146118815"/>
      </c:scatterChart>
      <c:valAx>
        <c:axId val="289863839"/>
        <c:scaling>
          <c:orientation val="minMax"/>
          <c:max val="2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>
                    <a:solidFill>
                      <a:schemeClr val="tx1"/>
                    </a:solidFill>
                  </a:rPr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18815"/>
        <c:crosses val="autoZero"/>
        <c:crossBetween val="midCat"/>
        <c:majorUnit val="5000"/>
        <c:minorUnit val="1000"/>
      </c:valAx>
      <c:valAx>
        <c:axId val="146118815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aseline="0">
                    <a:solidFill>
                      <a:schemeClr val="tx1"/>
                    </a:solidFill>
                  </a:rPr>
                  <a:t>M (-)</a:t>
                </a:r>
                <a:endParaRPr lang="pt-BR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31254218087707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863839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13938468823836"/>
          <c:y val="9.6960485121488527E-2"/>
          <c:w val="0.28993596868764548"/>
          <c:h val="0.19553998663582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02289157233465"/>
          <c:y val="6.1697955596773754E-2"/>
          <c:w val="0.71024065369947753"/>
          <c:h val="0.7093905077871101"/>
        </c:manualLayout>
      </c:layout>
      <c:scatterChart>
        <c:scatterStyle val="lineMarker"/>
        <c:varyColors val="0"/>
        <c:ser>
          <c:idx val="0"/>
          <c:order val="0"/>
          <c:tx>
            <c:v>Experimento 1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0">
                <a:solidFill>
                  <a:srgbClr val="FF0000"/>
                </a:solidFill>
              </a:ln>
              <a:effectLst/>
            </c:spPr>
          </c:marker>
          <c:xVal>
            <c:numRef>
              <c:f>'Averaged curve'!$A$2:$A$312</c:f>
              <c:numCache>
                <c:formatCode>0.0</c:formatCode>
                <c:ptCount val="311"/>
                <c:pt idx="0">
                  <c:v>1</c:v>
                </c:pt>
                <c:pt idx="1">
                  <c:v>192.99</c:v>
                </c:pt>
                <c:pt idx="2">
                  <c:v>384.98</c:v>
                </c:pt>
                <c:pt idx="3">
                  <c:v>576.97</c:v>
                </c:pt>
                <c:pt idx="4">
                  <c:v>768.96</c:v>
                </c:pt>
                <c:pt idx="5">
                  <c:v>960.95</c:v>
                </c:pt>
                <c:pt idx="6">
                  <c:v>1152.94</c:v>
                </c:pt>
                <c:pt idx="7">
                  <c:v>1344.93</c:v>
                </c:pt>
                <c:pt idx="8">
                  <c:v>1536.92</c:v>
                </c:pt>
                <c:pt idx="9">
                  <c:v>1728.91</c:v>
                </c:pt>
                <c:pt idx="10">
                  <c:v>1920.9</c:v>
                </c:pt>
                <c:pt idx="11">
                  <c:v>2112.89</c:v>
                </c:pt>
                <c:pt idx="12">
                  <c:v>2304.88</c:v>
                </c:pt>
                <c:pt idx="13">
                  <c:v>2496.87</c:v>
                </c:pt>
                <c:pt idx="14">
                  <c:v>2688.86</c:v>
                </c:pt>
                <c:pt idx="15">
                  <c:v>2880.85</c:v>
                </c:pt>
                <c:pt idx="16">
                  <c:v>3072.84</c:v>
                </c:pt>
                <c:pt idx="17">
                  <c:v>3264.83</c:v>
                </c:pt>
                <c:pt idx="18">
                  <c:v>3456.82</c:v>
                </c:pt>
                <c:pt idx="19">
                  <c:v>3648.81</c:v>
                </c:pt>
                <c:pt idx="20">
                  <c:v>3840.8</c:v>
                </c:pt>
                <c:pt idx="21">
                  <c:v>4032.79</c:v>
                </c:pt>
                <c:pt idx="22">
                  <c:v>4224.78</c:v>
                </c:pt>
                <c:pt idx="23">
                  <c:v>4416.7700000000004</c:v>
                </c:pt>
                <c:pt idx="24">
                  <c:v>4608.76</c:v>
                </c:pt>
                <c:pt idx="25">
                  <c:v>4800.75</c:v>
                </c:pt>
                <c:pt idx="26">
                  <c:v>4992.74</c:v>
                </c:pt>
                <c:pt idx="27">
                  <c:v>5184.7299999999996</c:v>
                </c:pt>
                <c:pt idx="28">
                  <c:v>5376.72</c:v>
                </c:pt>
                <c:pt idx="29">
                  <c:v>5568.71</c:v>
                </c:pt>
                <c:pt idx="30">
                  <c:v>5760.7</c:v>
                </c:pt>
                <c:pt idx="31">
                  <c:v>5952.69</c:v>
                </c:pt>
                <c:pt idx="32">
                  <c:v>6144.68</c:v>
                </c:pt>
                <c:pt idx="33">
                  <c:v>6336.67</c:v>
                </c:pt>
                <c:pt idx="34">
                  <c:v>6528.66</c:v>
                </c:pt>
                <c:pt idx="35">
                  <c:v>6720.65</c:v>
                </c:pt>
                <c:pt idx="36">
                  <c:v>6912.64</c:v>
                </c:pt>
                <c:pt idx="37">
                  <c:v>7104.63</c:v>
                </c:pt>
                <c:pt idx="38">
                  <c:v>7296.62</c:v>
                </c:pt>
                <c:pt idx="39">
                  <c:v>7488.61</c:v>
                </c:pt>
                <c:pt idx="40">
                  <c:v>7680.6</c:v>
                </c:pt>
                <c:pt idx="41">
                  <c:v>7872.59</c:v>
                </c:pt>
                <c:pt idx="42">
                  <c:v>8064.58</c:v>
                </c:pt>
                <c:pt idx="43">
                  <c:v>8256.57</c:v>
                </c:pt>
                <c:pt idx="44">
                  <c:v>8448.56</c:v>
                </c:pt>
                <c:pt idx="45">
                  <c:v>8640.5499999999993</c:v>
                </c:pt>
                <c:pt idx="46">
                  <c:v>8832.5400000000009</c:v>
                </c:pt>
                <c:pt idx="47">
                  <c:v>9024.5300000000007</c:v>
                </c:pt>
                <c:pt idx="48">
                  <c:v>9216.52</c:v>
                </c:pt>
                <c:pt idx="49">
                  <c:v>9408.51</c:v>
                </c:pt>
                <c:pt idx="50">
                  <c:v>9600.5</c:v>
                </c:pt>
                <c:pt idx="51">
                  <c:v>9792.49</c:v>
                </c:pt>
                <c:pt idx="52">
                  <c:v>9984.48</c:v>
                </c:pt>
                <c:pt idx="53">
                  <c:v>10176.469999999999</c:v>
                </c:pt>
                <c:pt idx="54">
                  <c:v>10368.459999999999</c:v>
                </c:pt>
                <c:pt idx="55">
                  <c:v>10560.45</c:v>
                </c:pt>
                <c:pt idx="56">
                  <c:v>10752.44</c:v>
                </c:pt>
                <c:pt idx="57">
                  <c:v>10944.43</c:v>
                </c:pt>
                <c:pt idx="58">
                  <c:v>11136.42</c:v>
                </c:pt>
                <c:pt idx="59">
                  <c:v>11328.41</c:v>
                </c:pt>
                <c:pt idx="60">
                  <c:v>11520.4</c:v>
                </c:pt>
                <c:pt idx="61">
                  <c:v>11712.39</c:v>
                </c:pt>
                <c:pt idx="62">
                  <c:v>11904.38</c:v>
                </c:pt>
                <c:pt idx="63">
                  <c:v>12096.37</c:v>
                </c:pt>
                <c:pt idx="64">
                  <c:v>12288.36</c:v>
                </c:pt>
                <c:pt idx="65">
                  <c:v>12480.35</c:v>
                </c:pt>
                <c:pt idx="66">
                  <c:v>12672.34</c:v>
                </c:pt>
                <c:pt idx="67">
                  <c:v>12864.33</c:v>
                </c:pt>
                <c:pt idx="68">
                  <c:v>13056.32</c:v>
                </c:pt>
                <c:pt idx="69">
                  <c:v>13248.31</c:v>
                </c:pt>
                <c:pt idx="70">
                  <c:v>13440.3</c:v>
                </c:pt>
                <c:pt idx="71">
                  <c:v>13632.29</c:v>
                </c:pt>
                <c:pt idx="72">
                  <c:v>13824.28</c:v>
                </c:pt>
                <c:pt idx="73">
                  <c:v>14016.27</c:v>
                </c:pt>
                <c:pt idx="74">
                  <c:v>14208.26</c:v>
                </c:pt>
                <c:pt idx="75">
                  <c:v>14400.25</c:v>
                </c:pt>
                <c:pt idx="76">
                  <c:v>14592.24</c:v>
                </c:pt>
                <c:pt idx="77">
                  <c:v>14784.23</c:v>
                </c:pt>
                <c:pt idx="78">
                  <c:v>14976.22</c:v>
                </c:pt>
                <c:pt idx="79">
                  <c:v>15168.21</c:v>
                </c:pt>
                <c:pt idx="80">
                  <c:v>15360.2</c:v>
                </c:pt>
                <c:pt idx="81">
                  <c:v>15552.19</c:v>
                </c:pt>
                <c:pt idx="82">
                  <c:v>15744.18</c:v>
                </c:pt>
                <c:pt idx="83">
                  <c:v>15936.17</c:v>
                </c:pt>
                <c:pt idx="84">
                  <c:v>16128.16</c:v>
                </c:pt>
                <c:pt idx="85">
                  <c:v>16320.15</c:v>
                </c:pt>
                <c:pt idx="86">
                  <c:v>16512.14</c:v>
                </c:pt>
                <c:pt idx="87">
                  <c:v>16704.13</c:v>
                </c:pt>
                <c:pt idx="88">
                  <c:v>16896.12</c:v>
                </c:pt>
                <c:pt idx="89">
                  <c:v>17088.11</c:v>
                </c:pt>
                <c:pt idx="90">
                  <c:v>17280.099999999999</c:v>
                </c:pt>
                <c:pt idx="91">
                  <c:v>17472.09</c:v>
                </c:pt>
                <c:pt idx="92">
                  <c:v>17664.080000000002</c:v>
                </c:pt>
                <c:pt idx="93">
                  <c:v>17856.07</c:v>
                </c:pt>
                <c:pt idx="94">
                  <c:v>18048.060000000001</c:v>
                </c:pt>
                <c:pt idx="95">
                  <c:v>18240.05</c:v>
                </c:pt>
                <c:pt idx="96">
                  <c:v>18432.04</c:v>
                </c:pt>
                <c:pt idx="97">
                  <c:v>18624.03</c:v>
                </c:pt>
                <c:pt idx="98">
                  <c:v>18816.02</c:v>
                </c:pt>
                <c:pt idx="99">
                  <c:v>19008.009999999998</c:v>
                </c:pt>
                <c:pt idx="100">
                  <c:v>19200</c:v>
                </c:pt>
              </c:numCache>
            </c:numRef>
          </c:xVal>
          <c:yVal>
            <c:numRef>
              <c:f>'Averaged curve'!$B$2:$B$312</c:f>
              <c:numCache>
                <c:formatCode>0.0</c:formatCode>
                <c:ptCount val="311"/>
                <c:pt idx="0">
                  <c:v>5.3489599999999999</c:v>
                </c:pt>
                <c:pt idx="1">
                  <c:v>5.0630600000000001</c:v>
                </c:pt>
                <c:pt idx="2">
                  <c:v>4.8269099999999998</c:v>
                </c:pt>
                <c:pt idx="3">
                  <c:v>4.5734500000000002</c:v>
                </c:pt>
                <c:pt idx="4">
                  <c:v>4.3268300000000002</c:v>
                </c:pt>
                <c:pt idx="5">
                  <c:v>4.0834599999999996</c:v>
                </c:pt>
                <c:pt idx="6">
                  <c:v>3.88253</c:v>
                </c:pt>
                <c:pt idx="7">
                  <c:v>3.6924299999999999</c:v>
                </c:pt>
                <c:pt idx="8">
                  <c:v>3.4957199999999999</c:v>
                </c:pt>
                <c:pt idx="9">
                  <c:v>3.3093300000000001</c:v>
                </c:pt>
                <c:pt idx="10">
                  <c:v>3.1295600000000001</c:v>
                </c:pt>
                <c:pt idx="11">
                  <c:v>2.97939</c:v>
                </c:pt>
                <c:pt idx="12">
                  <c:v>2.8358500000000002</c:v>
                </c:pt>
                <c:pt idx="13">
                  <c:v>2.6854800000000001</c:v>
                </c:pt>
                <c:pt idx="14">
                  <c:v>2.5807099999999998</c:v>
                </c:pt>
                <c:pt idx="15">
                  <c:v>2.4532099999999999</c:v>
                </c:pt>
                <c:pt idx="16">
                  <c:v>2.29942</c:v>
                </c:pt>
                <c:pt idx="17">
                  <c:v>2.19991</c:v>
                </c:pt>
                <c:pt idx="18">
                  <c:v>2.10839</c:v>
                </c:pt>
                <c:pt idx="19">
                  <c:v>2.0120200000000001</c:v>
                </c:pt>
                <c:pt idx="20">
                  <c:v>1.9175800000000001</c:v>
                </c:pt>
                <c:pt idx="21">
                  <c:v>1.82283</c:v>
                </c:pt>
                <c:pt idx="22">
                  <c:v>1.73864</c:v>
                </c:pt>
                <c:pt idx="23">
                  <c:v>1.63459</c:v>
                </c:pt>
                <c:pt idx="24">
                  <c:v>1.56457</c:v>
                </c:pt>
                <c:pt idx="25">
                  <c:v>1.4907900000000001</c:v>
                </c:pt>
                <c:pt idx="26">
                  <c:v>1.43981</c:v>
                </c:pt>
                <c:pt idx="27">
                  <c:v>1.35063</c:v>
                </c:pt>
                <c:pt idx="28">
                  <c:v>1.32369</c:v>
                </c:pt>
                <c:pt idx="29">
                  <c:v>1.2550399999999999</c:v>
                </c:pt>
                <c:pt idx="30">
                  <c:v>1.1921999999999999</c:v>
                </c:pt>
                <c:pt idx="31">
                  <c:v>1.1432</c:v>
                </c:pt>
                <c:pt idx="32">
                  <c:v>1.1051899999999999</c:v>
                </c:pt>
                <c:pt idx="33">
                  <c:v>1.0591600000000001</c:v>
                </c:pt>
                <c:pt idx="34">
                  <c:v>1.00288</c:v>
                </c:pt>
                <c:pt idx="35">
                  <c:v>0.94703000000000004</c:v>
                </c:pt>
                <c:pt idx="36">
                  <c:v>0.91402000000000005</c:v>
                </c:pt>
                <c:pt idx="37">
                  <c:v>0.88331000000000004</c:v>
                </c:pt>
                <c:pt idx="38">
                  <c:v>0.81994</c:v>
                </c:pt>
                <c:pt idx="39">
                  <c:v>0.81571000000000005</c:v>
                </c:pt>
                <c:pt idx="40">
                  <c:v>0.75431000000000004</c:v>
                </c:pt>
                <c:pt idx="41">
                  <c:v>0.76639000000000002</c:v>
                </c:pt>
                <c:pt idx="42">
                  <c:v>0.73053000000000001</c:v>
                </c:pt>
                <c:pt idx="43">
                  <c:v>0.69091999999999998</c:v>
                </c:pt>
                <c:pt idx="44">
                  <c:v>0.66086</c:v>
                </c:pt>
                <c:pt idx="45">
                  <c:v>0.61770999999999998</c:v>
                </c:pt>
                <c:pt idx="46">
                  <c:v>0.59887999999999997</c:v>
                </c:pt>
                <c:pt idx="47">
                  <c:v>0.57420000000000004</c:v>
                </c:pt>
                <c:pt idx="48">
                  <c:v>0.54459999999999997</c:v>
                </c:pt>
                <c:pt idx="49">
                  <c:v>0.51812000000000002</c:v>
                </c:pt>
                <c:pt idx="50">
                  <c:v>0.51402999999999999</c:v>
                </c:pt>
                <c:pt idx="51">
                  <c:v>0.49714000000000003</c:v>
                </c:pt>
                <c:pt idx="52">
                  <c:v>0.46745999999999999</c:v>
                </c:pt>
                <c:pt idx="53">
                  <c:v>0.44103999999999999</c:v>
                </c:pt>
                <c:pt idx="54">
                  <c:v>0.44005</c:v>
                </c:pt>
                <c:pt idx="55">
                  <c:v>0.41637999999999997</c:v>
                </c:pt>
                <c:pt idx="56">
                  <c:v>0.40343000000000001</c:v>
                </c:pt>
                <c:pt idx="57">
                  <c:v>0.38480999999999999</c:v>
                </c:pt>
                <c:pt idx="58">
                  <c:v>0.37537999999999999</c:v>
                </c:pt>
                <c:pt idx="59">
                  <c:v>0.35487000000000002</c:v>
                </c:pt>
                <c:pt idx="60">
                  <c:v>0.34487000000000001</c:v>
                </c:pt>
                <c:pt idx="61">
                  <c:v>0.33540999999999999</c:v>
                </c:pt>
                <c:pt idx="62">
                  <c:v>0.32658999999999999</c:v>
                </c:pt>
                <c:pt idx="63">
                  <c:v>0.31542999999999999</c:v>
                </c:pt>
                <c:pt idx="64">
                  <c:v>0.30946000000000001</c:v>
                </c:pt>
                <c:pt idx="65">
                  <c:v>0.30398999999999998</c:v>
                </c:pt>
                <c:pt idx="66">
                  <c:v>0.27037</c:v>
                </c:pt>
                <c:pt idx="67">
                  <c:v>0.29255999999999999</c:v>
                </c:pt>
                <c:pt idx="68">
                  <c:v>0.27334999999999998</c:v>
                </c:pt>
                <c:pt idx="69">
                  <c:v>0.27179999999999999</c:v>
                </c:pt>
                <c:pt idx="70">
                  <c:v>0.26590000000000003</c:v>
                </c:pt>
                <c:pt idx="71">
                  <c:v>0.27489000000000002</c:v>
                </c:pt>
                <c:pt idx="72">
                  <c:v>0.24879000000000001</c:v>
                </c:pt>
                <c:pt idx="73">
                  <c:v>0.24393000000000001</c:v>
                </c:pt>
                <c:pt idx="74">
                  <c:v>0.25413000000000002</c:v>
                </c:pt>
                <c:pt idx="75">
                  <c:v>0.2455</c:v>
                </c:pt>
                <c:pt idx="76">
                  <c:v>0.24853</c:v>
                </c:pt>
                <c:pt idx="77">
                  <c:v>0.23902999999999999</c:v>
                </c:pt>
                <c:pt idx="78">
                  <c:v>0.25102000000000002</c:v>
                </c:pt>
                <c:pt idx="79">
                  <c:v>0.24537</c:v>
                </c:pt>
                <c:pt idx="80">
                  <c:v>0.22939999999999999</c:v>
                </c:pt>
                <c:pt idx="81">
                  <c:v>0.22341</c:v>
                </c:pt>
                <c:pt idx="82">
                  <c:v>0.23555999999999999</c:v>
                </c:pt>
                <c:pt idx="83">
                  <c:v>0.23083999999999999</c:v>
                </c:pt>
                <c:pt idx="84">
                  <c:v>0.23125000000000001</c:v>
                </c:pt>
                <c:pt idx="85">
                  <c:v>0.23219999999999999</c:v>
                </c:pt>
                <c:pt idx="86">
                  <c:v>0.22634000000000001</c:v>
                </c:pt>
                <c:pt idx="87" formatCode="0.00">
                  <c:v>0.21507999999999999</c:v>
                </c:pt>
                <c:pt idx="88" formatCode="0.00">
                  <c:v>0.21102000000000001</c:v>
                </c:pt>
                <c:pt idx="89" formatCode="0.00">
                  <c:v>0.21897</c:v>
                </c:pt>
                <c:pt idx="90" formatCode="0.00">
                  <c:v>0.21790000000000001</c:v>
                </c:pt>
                <c:pt idx="91" formatCode="0.00">
                  <c:v>0.21021000000000001</c:v>
                </c:pt>
                <c:pt idx="92" formatCode="0.00">
                  <c:v>0.21575</c:v>
                </c:pt>
                <c:pt idx="93" formatCode="0.00">
                  <c:v>0.20255999999999999</c:v>
                </c:pt>
                <c:pt idx="94" formatCode="0.00">
                  <c:v>0.20913999999999999</c:v>
                </c:pt>
                <c:pt idx="95" formatCode="0.00">
                  <c:v>0.20427000000000001</c:v>
                </c:pt>
                <c:pt idx="96" formatCode="0.00">
                  <c:v>0.20388999999999999</c:v>
                </c:pt>
                <c:pt idx="97" formatCode="0.00">
                  <c:v>0.20541000000000001</c:v>
                </c:pt>
                <c:pt idx="98" formatCode="0.00">
                  <c:v>0.19006000000000001</c:v>
                </c:pt>
                <c:pt idx="99">
                  <c:v>0.18948999999999999</c:v>
                </c:pt>
                <c:pt idx="100">
                  <c:v>0.18789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C-4A3B-B484-883F8178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63839"/>
        <c:axId val="146118815"/>
      </c:scatterChart>
      <c:valAx>
        <c:axId val="289863839"/>
        <c:scaling>
          <c:orientation val="minMax"/>
          <c:max val="2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>
                    <a:solidFill>
                      <a:schemeClr val="tx1"/>
                    </a:solidFill>
                  </a:rPr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18815"/>
        <c:crosses val="autoZero"/>
        <c:crossBetween val="midCat"/>
        <c:majorUnit val="5000"/>
        <c:minorUnit val="1000"/>
      </c:valAx>
      <c:valAx>
        <c:axId val="146118815"/>
        <c:scaling>
          <c:orientation val="minMax"/>
          <c:max val="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>
                    <a:solidFill>
                      <a:schemeClr val="tx1"/>
                    </a:solidFill>
                  </a:rPr>
                  <a:t>Umidade</a:t>
                </a:r>
                <a:r>
                  <a:rPr lang="pt-BR" sz="2000" baseline="0">
                    <a:solidFill>
                      <a:schemeClr val="tx1"/>
                    </a:solidFill>
                  </a:rPr>
                  <a:t> d.b. (kg/kg)</a:t>
                </a:r>
                <a:endParaRPr lang="pt-BR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236724248240563E-2"/>
              <c:y val="6.16979555967737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863839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13938468823836"/>
          <c:y val="9.6960485121488527E-2"/>
          <c:w val="0.30353721139943879"/>
          <c:h val="9.77699933179109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601757</xdr:colOff>
      <xdr:row>1</xdr:row>
      <xdr:rowOff>58831</xdr:rowOff>
    </xdr:from>
    <xdr:to>
      <xdr:col>13</xdr:col>
      <xdr:colOff>177615</xdr:colOff>
      <xdr:row>6</xdr:row>
      <xdr:rowOff>166705</xdr:rowOff>
    </xdr:to>
    <xdr:pic>
      <xdr:nvPicPr>
        <xdr:cNvPr id="4" name="Picture 2" descr="http://www.scielo.br/img/revistas/cagro/v39n3/1981-1829-cagro-39-03-00291-ee2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6003"/>
        <a:stretch/>
      </xdr:blipFill>
      <xdr:spPr bwMode="auto">
        <a:xfrm>
          <a:off x="5016875" y="249331"/>
          <a:ext cx="2601446" cy="1060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230279</xdr:colOff>
      <xdr:row>6</xdr:row>
      <xdr:rowOff>188819</xdr:rowOff>
    </xdr:from>
    <xdr:to>
      <xdr:col>15</xdr:col>
      <xdr:colOff>311522</xdr:colOff>
      <xdr:row>24</xdr:row>
      <xdr:rowOff>50706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F531EF-3A27-43DD-B9E7-0B6A86AB0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361949</xdr:colOff>
      <xdr:row>6</xdr:row>
      <xdr:rowOff>171450</xdr:rowOff>
    </xdr:from>
    <xdr:to>
      <xdr:col>23</xdr:col>
      <xdr:colOff>447674</xdr:colOff>
      <xdr:row>24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43AF7DC-2399-4310-9C5E-9B07C0189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4"/>
  <sheetViews>
    <sheetView tabSelected="1" zoomScale="115" zoomScaleNormal="115" workbookViewId="0">
      <selection activeCell="D10" sqref="D10"/>
    </sheetView>
  </sheetViews>
  <sheetFormatPr defaultRowHeight="14.4" x14ac:dyDescent="0.3"/>
  <cols>
    <col min="1" max="1" width="10" bestFit="1" customWidth="1"/>
    <col min="2" max="2" width="10.88671875" customWidth="1"/>
    <col min="3" max="3" width="10" bestFit="1" customWidth="1"/>
    <col min="4" max="4" width="10.5546875" customWidth="1"/>
  </cols>
  <sheetData>
    <row r="1" spans="1:4" x14ac:dyDescent="0.3">
      <c r="A1" s="2" t="s">
        <v>10</v>
      </c>
      <c r="B1" s="2" t="s">
        <v>11</v>
      </c>
      <c r="C1" s="2" t="s">
        <v>12</v>
      </c>
      <c r="D1" s="2" t="s">
        <v>13</v>
      </c>
    </row>
    <row r="2" spans="1:4" x14ac:dyDescent="0.3">
      <c r="A2" s="2">
        <v>1.0469999999999999</v>
      </c>
      <c r="B2" s="2">
        <v>5.4313517339999997</v>
      </c>
      <c r="C2" s="2">
        <v>1.0780000000000001</v>
      </c>
      <c r="D2" s="2">
        <v>5.2663847779999999</v>
      </c>
    </row>
    <row r="3" spans="1:4" x14ac:dyDescent="0.3">
      <c r="A3" s="2">
        <v>115.875</v>
      </c>
      <c r="B3" s="2">
        <v>5.2367303610000002</v>
      </c>
      <c r="C3" s="2">
        <v>114.218</v>
      </c>
      <c r="D3" s="2">
        <v>5.1226215640000001</v>
      </c>
    </row>
    <row r="4" spans="1:4" x14ac:dyDescent="0.3">
      <c r="A4" s="2">
        <v>188.64</v>
      </c>
      <c r="B4" s="2">
        <v>5.1659589529999996</v>
      </c>
      <c r="C4" s="2">
        <v>184.23400000000001</v>
      </c>
      <c r="D4" s="2">
        <v>4.9788583510000004</v>
      </c>
    </row>
    <row r="5" spans="1:4" x14ac:dyDescent="0.3">
      <c r="A5" s="2">
        <v>250.56200000000001</v>
      </c>
      <c r="B5" s="2">
        <v>5.086341118</v>
      </c>
      <c r="C5" s="2">
        <v>246.375</v>
      </c>
      <c r="D5" s="2">
        <v>4.885835095</v>
      </c>
    </row>
    <row r="6" spans="1:4" x14ac:dyDescent="0.3">
      <c r="A6" s="2">
        <v>312.23399999999998</v>
      </c>
      <c r="B6" s="2">
        <v>5.0067232840000004</v>
      </c>
      <c r="C6" s="2">
        <v>308</v>
      </c>
      <c r="D6" s="2">
        <v>4.7758985200000001</v>
      </c>
    </row>
    <row r="7" spans="1:4" x14ac:dyDescent="0.3">
      <c r="A7" s="2">
        <v>373.85899999999998</v>
      </c>
      <c r="B7" s="2">
        <v>4.9447983009999996</v>
      </c>
      <c r="C7" s="2">
        <v>369.54700000000003</v>
      </c>
      <c r="D7" s="2">
        <v>4.7420718820000003</v>
      </c>
    </row>
    <row r="8" spans="1:4" x14ac:dyDescent="0.3">
      <c r="A8" s="2">
        <v>435.31200000000001</v>
      </c>
      <c r="B8" s="2">
        <v>4.8209483369999999</v>
      </c>
      <c r="C8" s="2">
        <v>430.93700000000001</v>
      </c>
      <c r="D8" s="2">
        <v>4.6997885840000002</v>
      </c>
    </row>
    <row r="9" spans="1:4" x14ac:dyDescent="0.3">
      <c r="A9" s="2">
        <v>497.01499999999999</v>
      </c>
      <c r="B9" s="2">
        <v>4.7236376499999997</v>
      </c>
      <c r="C9" s="2">
        <v>492.70299999999997</v>
      </c>
      <c r="D9" s="2">
        <v>4.6236786470000002</v>
      </c>
    </row>
    <row r="10" spans="1:4" x14ac:dyDescent="0.3">
      <c r="A10" s="2">
        <v>558.48400000000004</v>
      </c>
      <c r="B10" s="2">
        <v>4.6705590939999997</v>
      </c>
      <c r="C10" s="2">
        <v>554.15599999999995</v>
      </c>
      <c r="D10" s="2">
        <v>4.5306553909999998</v>
      </c>
    </row>
    <row r="11" spans="1:4" x14ac:dyDescent="0.3">
      <c r="A11" s="2">
        <v>620.03099999999995</v>
      </c>
      <c r="B11" s="2">
        <v>4.5732484080000004</v>
      </c>
      <c r="C11" s="2">
        <v>615.65599999999995</v>
      </c>
      <c r="D11" s="2">
        <v>4.463002114</v>
      </c>
    </row>
    <row r="12" spans="1:4" x14ac:dyDescent="0.3">
      <c r="A12" s="2">
        <v>681.56200000000001</v>
      </c>
      <c r="B12" s="2">
        <v>4.4847841470000001</v>
      </c>
      <c r="C12" s="2">
        <v>677.28099999999995</v>
      </c>
      <c r="D12" s="2">
        <v>4.3868921780000001</v>
      </c>
    </row>
    <row r="13" spans="1:4" x14ac:dyDescent="0.3">
      <c r="A13" s="2">
        <v>743.09400000000005</v>
      </c>
      <c r="B13" s="2">
        <v>4.4228591650000002</v>
      </c>
      <c r="C13" s="2">
        <v>738.76499999999999</v>
      </c>
      <c r="D13" s="2">
        <v>4.2938689219999997</v>
      </c>
    </row>
    <row r="14" spans="1:4" x14ac:dyDescent="0.3">
      <c r="A14" s="2">
        <v>804.48400000000004</v>
      </c>
      <c r="B14" s="2">
        <v>4.3520877569999996</v>
      </c>
      <c r="C14" s="2">
        <v>800.21799999999996</v>
      </c>
      <c r="D14" s="2">
        <v>4.2262156449999999</v>
      </c>
    </row>
    <row r="15" spans="1:4" x14ac:dyDescent="0.3">
      <c r="A15" s="2">
        <v>866.32799999999997</v>
      </c>
      <c r="B15" s="2">
        <v>4.2370842179999997</v>
      </c>
      <c r="C15" s="2">
        <v>861.59299999999996</v>
      </c>
      <c r="D15" s="2">
        <v>4.1331923890000004</v>
      </c>
    </row>
    <row r="16" spans="1:4" x14ac:dyDescent="0.3">
      <c r="A16" s="2">
        <v>927.73400000000004</v>
      </c>
      <c r="B16" s="2">
        <v>4.2016985140000003</v>
      </c>
      <c r="C16" s="2">
        <v>923.14</v>
      </c>
      <c r="D16" s="2">
        <v>4.0655391119999997</v>
      </c>
    </row>
    <row r="17" spans="1:4" x14ac:dyDescent="0.3">
      <c r="A17" s="2">
        <v>989.23400000000004</v>
      </c>
      <c r="B17" s="2">
        <v>4.1220806789999997</v>
      </c>
      <c r="C17" s="2">
        <v>984.51499999999999</v>
      </c>
      <c r="D17" s="2">
        <v>3.9725158559999998</v>
      </c>
    </row>
    <row r="18" spans="1:4" x14ac:dyDescent="0.3">
      <c r="A18" s="2">
        <v>1050.9839999999999</v>
      </c>
      <c r="B18" s="2">
        <v>4.051309271</v>
      </c>
      <c r="C18" s="2">
        <v>1045.8589999999999</v>
      </c>
      <c r="D18" s="2">
        <v>3.8964059199999999</v>
      </c>
    </row>
    <row r="19" spans="1:4" x14ac:dyDescent="0.3">
      <c r="A19" s="2">
        <v>1112.5940000000001</v>
      </c>
      <c r="B19" s="2">
        <v>3.9805378629999999</v>
      </c>
      <c r="C19" s="2">
        <v>1107.703</v>
      </c>
      <c r="D19" s="2">
        <v>3.8372093020000002</v>
      </c>
    </row>
    <row r="20" spans="1:4" x14ac:dyDescent="0.3">
      <c r="A20" s="2">
        <v>1174.0619999999999</v>
      </c>
      <c r="B20" s="2">
        <v>3.9097664540000001</v>
      </c>
      <c r="C20" s="2">
        <v>1169.1089999999999</v>
      </c>
      <c r="D20" s="2">
        <v>3.8287526430000001</v>
      </c>
    </row>
    <row r="21" spans="1:4" x14ac:dyDescent="0.3">
      <c r="A21" s="2">
        <v>1235.8119999999999</v>
      </c>
      <c r="B21" s="2">
        <v>3.8478414719999998</v>
      </c>
      <c r="C21" s="2">
        <v>1230.5</v>
      </c>
      <c r="D21" s="2">
        <v>3.786469345</v>
      </c>
    </row>
    <row r="22" spans="1:4" x14ac:dyDescent="0.3">
      <c r="A22" s="2">
        <v>1297.375</v>
      </c>
      <c r="B22" s="2">
        <v>3.7682236379999998</v>
      </c>
      <c r="C22" s="2">
        <v>1291.8430000000001</v>
      </c>
      <c r="D22" s="2">
        <v>3.7019027480000002</v>
      </c>
    </row>
    <row r="23" spans="1:4" x14ac:dyDescent="0.3">
      <c r="A23" s="2">
        <v>1358.828</v>
      </c>
      <c r="B23" s="2">
        <v>3.723991507</v>
      </c>
      <c r="C23" s="2">
        <v>1353.4059999999999</v>
      </c>
      <c r="D23" s="2">
        <v>3.6427061310000002</v>
      </c>
    </row>
    <row r="24" spans="1:4" x14ac:dyDescent="0.3">
      <c r="A24" s="2">
        <v>1420.6089999999999</v>
      </c>
      <c r="B24" s="2">
        <v>3.6266808209999999</v>
      </c>
      <c r="C24" s="2">
        <v>1414.8430000000001</v>
      </c>
      <c r="D24" s="2">
        <v>3.5665961949999998</v>
      </c>
    </row>
    <row r="25" spans="1:4" x14ac:dyDescent="0.3">
      <c r="A25" s="2">
        <v>1482.14</v>
      </c>
      <c r="B25" s="2">
        <v>3.564755839</v>
      </c>
      <c r="C25" s="2">
        <v>1476.328</v>
      </c>
      <c r="D25" s="2">
        <v>3.5412262160000001</v>
      </c>
    </row>
    <row r="26" spans="1:4" x14ac:dyDescent="0.3">
      <c r="A26" s="2">
        <v>1543.5619999999999</v>
      </c>
      <c r="B26" s="2">
        <v>3.5293701340000001</v>
      </c>
      <c r="C26" s="2">
        <v>1538.078</v>
      </c>
      <c r="D26" s="2">
        <v>3.4566596189999999</v>
      </c>
    </row>
    <row r="27" spans="1:4" x14ac:dyDescent="0.3">
      <c r="A27" s="2">
        <v>1605.297</v>
      </c>
      <c r="B27" s="2">
        <v>3.4409058739999998</v>
      </c>
      <c r="C27" s="2">
        <v>1599.4680000000001</v>
      </c>
      <c r="D27" s="2">
        <v>3.363636364</v>
      </c>
    </row>
    <row r="28" spans="1:4" x14ac:dyDescent="0.3">
      <c r="A28" s="2">
        <v>1666.7809999999999</v>
      </c>
      <c r="B28" s="2">
        <v>3.40552017</v>
      </c>
      <c r="C28" s="2">
        <v>1660.922</v>
      </c>
      <c r="D28" s="2">
        <v>3.346723044</v>
      </c>
    </row>
    <row r="29" spans="1:4" x14ac:dyDescent="0.3">
      <c r="A29" s="2">
        <v>1728.25</v>
      </c>
      <c r="B29" s="2">
        <v>3.3435951880000001</v>
      </c>
      <c r="C29" s="2">
        <v>1722.6869999999999</v>
      </c>
      <c r="D29" s="2">
        <v>3.2790697670000002</v>
      </c>
    </row>
    <row r="30" spans="1:4" x14ac:dyDescent="0.3">
      <c r="A30" s="2">
        <v>1789.7339999999999</v>
      </c>
      <c r="B30" s="2">
        <v>3.290516631</v>
      </c>
      <c r="C30" s="2">
        <v>1784.0309999999999</v>
      </c>
      <c r="D30" s="2">
        <v>3.2452431289999999</v>
      </c>
    </row>
    <row r="31" spans="1:4" x14ac:dyDescent="0.3">
      <c r="A31" s="2">
        <v>1851.3440000000001</v>
      </c>
      <c r="B31" s="2">
        <v>3.2197452229999999</v>
      </c>
      <c r="C31" s="2">
        <v>1845.422</v>
      </c>
      <c r="D31" s="2">
        <v>3.1860465119999999</v>
      </c>
    </row>
    <row r="32" spans="1:4" x14ac:dyDescent="0.3">
      <c r="A32" s="2">
        <v>1912.7809999999999</v>
      </c>
      <c r="B32" s="2">
        <v>3.157820241</v>
      </c>
      <c r="C32" s="2">
        <v>1906.89</v>
      </c>
      <c r="D32" s="2">
        <v>3.135306554</v>
      </c>
    </row>
    <row r="33" spans="1:4" x14ac:dyDescent="0.3">
      <c r="A33" s="2">
        <v>1974.2339999999999</v>
      </c>
      <c r="B33" s="2">
        <v>3.0605095539999998</v>
      </c>
      <c r="C33" s="2">
        <v>1968.5</v>
      </c>
      <c r="D33" s="2">
        <v>3.0422832980000001</v>
      </c>
    </row>
    <row r="34" spans="1:4" x14ac:dyDescent="0.3">
      <c r="A34" s="2">
        <v>2035.953</v>
      </c>
      <c r="B34" s="2">
        <v>3.0428167020000001</v>
      </c>
      <c r="C34" s="2">
        <v>2029.9369999999999</v>
      </c>
      <c r="D34" s="2">
        <v>3.0084566599999998</v>
      </c>
    </row>
    <row r="35" spans="1:4" x14ac:dyDescent="0.3">
      <c r="A35" s="2">
        <v>2097.4839999999999</v>
      </c>
      <c r="B35" s="2">
        <v>2.9985845719999999</v>
      </c>
      <c r="C35" s="2">
        <v>2091.328</v>
      </c>
      <c r="D35" s="2">
        <v>2.9830866810000001</v>
      </c>
    </row>
    <row r="36" spans="1:4" x14ac:dyDescent="0.3">
      <c r="A36" s="2">
        <v>2159.0149999999999</v>
      </c>
      <c r="B36" s="2">
        <v>2.9543524419999998</v>
      </c>
      <c r="C36" s="2">
        <v>2153.0149999999999</v>
      </c>
      <c r="D36" s="2">
        <v>2.9492600420000001</v>
      </c>
    </row>
    <row r="37" spans="1:4" x14ac:dyDescent="0.3">
      <c r="A37" s="2">
        <v>2220.6869999999999</v>
      </c>
      <c r="B37" s="2">
        <v>2.883581033</v>
      </c>
      <c r="C37" s="2">
        <v>2214.4679999999998</v>
      </c>
      <c r="D37" s="2">
        <v>2.923890063</v>
      </c>
    </row>
    <row r="38" spans="1:4" x14ac:dyDescent="0.3">
      <c r="A38" s="2">
        <v>2282.0940000000001</v>
      </c>
      <c r="B38" s="2">
        <v>2.8747346070000002</v>
      </c>
      <c r="C38" s="2">
        <v>2275.8589999999999</v>
      </c>
      <c r="D38" s="2">
        <v>2.847780127</v>
      </c>
    </row>
    <row r="39" spans="1:4" x14ac:dyDescent="0.3">
      <c r="A39" s="2">
        <v>2343.578</v>
      </c>
      <c r="B39" s="2">
        <v>2.8128096249999999</v>
      </c>
      <c r="C39" s="2">
        <v>2337.5149999999999</v>
      </c>
      <c r="D39" s="2">
        <v>2.78858351</v>
      </c>
    </row>
    <row r="40" spans="1:4" x14ac:dyDescent="0.3">
      <c r="A40" s="2">
        <v>2405.2809999999999</v>
      </c>
      <c r="B40" s="2">
        <v>2.750884643</v>
      </c>
      <c r="C40" s="2">
        <v>2398.89</v>
      </c>
      <c r="D40" s="2">
        <v>2.729386892</v>
      </c>
    </row>
    <row r="41" spans="1:4" x14ac:dyDescent="0.3">
      <c r="A41" s="2">
        <v>2466.6869999999999</v>
      </c>
      <c r="B41" s="2">
        <v>2.6978060859999999</v>
      </c>
      <c r="C41" s="2">
        <v>2460.3119999999999</v>
      </c>
      <c r="D41" s="2">
        <v>2.6955602540000001</v>
      </c>
    </row>
    <row r="42" spans="1:4" x14ac:dyDescent="0.3">
      <c r="A42" s="2">
        <v>2528.1559999999999</v>
      </c>
      <c r="B42" s="2">
        <v>2.6624203820000001</v>
      </c>
      <c r="C42" s="2">
        <v>2521.797</v>
      </c>
      <c r="D42" s="2">
        <v>2.6871035939999999</v>
      </c>
    </row>
    <row r="43" spans="1:4" x14ac:dyDescent="0.3">
      <c r="A43" s="2">
        <v>2589.703</v>
      </c>
      <c r="B43" s="2">
        <v>2.6358811040000001</v>
      </c>
      <c r="C43" s="2">
        <v>2583.4369999999999</v>
      </c>
      <c r="D43" s="2">
        <v>2.6701902749999999</v>
      </c>
    </row>
    <row r="44" spans="1:4" x14ac:dyDescent="0.3">
      <c r="A44" s="2">
        <v>2651.25</v>
      </c>
      <c r="B44" s="2">
        <v>2.5739561219999998</v>
      </c>
      <c r="C44" s="2">
        <v>2644.8119999999999</v>
      </c>
      <c r="D44" s="2">
        <v>2.6448202959999998</v>
      </c>
    </row>
    <row r="45" spans="1:4" x14ac:dyDescent="0.3">
      <c r="A45" s="2">
        <v>2712.7190000000001</v>
      </c>
      <c r="B45" s="2">
        <v>2.5297239920000001</v>
      </c>
      <c r="C45" s="2">
        <v>2706.3119999999999</v>
      </c>
      <c r="D45" s="2">
        <v>2.6025369980000002</v>
      </c>
    </row>
    <row r="46" spans="1:4" x14ac:dyDescent="0.3">
      <c r="A46" s="2">
        <v>2774.2190000000001</v>
      </c>
      <c r="B46" s="2">
        <v>2.4943382870000002</v>
      </c>
      <c r="C46" s="2">
        <v>2768.0619999999999</v>
      </c>
      <c r="D46" s="2">
        <v>2.5433403810000001</v>
      </c>
    </row>
    <row r="47" spans="1:4" x14ac:dyDescent="0.3">
      <c r="A47" s="2">
        <v>2835.922</v>
      </c>
      <c r="B47" s="2">
        <v>2.4324133049999999</v>
      </c>
      <c r="C47" s="2">
        <v>2829.5309999999999</v>
      </c>
      <c r="D47" s="2">
        <v>2.501057082</v>
      </c>
    </row>
    <row r="48" spans="1:4" x14ac:dyDescent="0.3">
      <c r="A48" s="2">
        <v>2897.375</v>
      </c>
      <c r="B48" s="2">
        <v>2.4147204530000002</v>
      </c>
      <c r="C48" s="2">
        <v>2891</v>
      </c>
      <c r="D48" s="2">
        <v>2.4841437630000001</v>
      </c>
    </row>
    <row r="49" spans="1:4" x14ac:dyDescent="0.3">
      <c r="A49" s="2">
        <v>2958.8119999999999</v>
      </c>
      <c r="B49" s="2">
        <v>2.343949045</v>
      </c>
      <c r="C49" s="2">
        <v>2952.6869999999999</v>
      </c>
      <c r="D49" s="2">
        <v>2.4164904859999998</v>
      </c>
    </row>
    <row r="50" spans="1:4" x14ac:dyDescent="0.3">
      <c r="A50" s="2">
        <v>3020.547</v>
      </c>
      <c r="B50" s="2">
        <v>2.3262561919999998</v>
      </c>
      <c r="C50" s="2">
        <v>3014.203</v>
      </c>
      <c r="D50" s="2">
        <v>2.3742071880000002</v>
      </c>
    </row>
    <row r="51" spans="1:4" x14ac:dyDescent="0.3">
      <c r="A51" s="2">
        <v>3082.125</v>
      </c>
      <c r="B51" s="2">
        <v>2.2731776359999998</v>
      </c>
      <c r="C51" s="2">
        <v>3075.5929999999998</v>
      </c>
      <c r="D51" s="2">
        <v>2.3150105710000002</v>
      </c>
    </row>
    <row r="52" spans="1:4" x14ac:dyDescent="0.3">
      <c r="A52" s="2">
        <v>3143.672</v>
      </c>
      <c r="B52" s="2">
        <v>2.2554847840000001</v>
      </c>
      <c r="C52" s="2">
        <v>3137.047</v>
      </c>
      <c r="D52" s="2">
        <v>2.2811839319999998</v>
      </c>
    </row>
    <row r="53" spans="1:4" x14ac:dyDescent="0.3">
      <c r="A53" s="2">
        <v>3205.2190000000001</v>
      </c>
      <c r="B53" s="2">
        <v>2.2024062280000001</v>
      </c>
      <c r="C53" s="2">
        <v>3198.625</v>
      </c>
      <c r="D53" s="2">
        <v>2.2642706129999999</v>
      </c>
    </row>
    <row r="54" spans="1:4" x14ac:dyDescent="0.3">
      <c r="A54" s="2">
        <v>3266.6559999999999</v>
      </c>
      <c r="B54" s="2">
        <v>2.1670205239999998</v>
      </c>
      <c r="C54" s="2">
        <v>3260.0619999999999</v>
      </c>
      <c r="D54" s="2">
        <v>2.230443975</v>
      </c>
    </row>
    <row r="55" spans="1:4" x14ac:dyDescent="0.3">
      <c r="A55" s="2">
        <v>3328.0940000000001</v>
      </c>
      <c r="B55" s="2">
        <v>2.1670205239999998</v>
      </c>
      <c r="C55" s="2">
        <v>3321.547</v>
      </c>
      <c r="D55" s="2">
        <v>2.2473572939999999</v>
      </c>
    </row>
    <row r="56" spans="1:4" x14ac:dyDescent="0.3">
      <c r="A56" s="2">
        <v>3389.828</v>
      </c>
      <c r="B56" s="2">
        <v>2.1050955409999998</v>
      </c>
      <c r="C56" s="2">
        <v>3383.3429999999998</v>
      </c>
      <c r="D56" s="2">
        <v>2.230443975</v>
      </c>
    </row>
    <row r="57" spans="1:4" x14ac:dyDescent="0.3">
      <c r="A57" s="2">
        <v>3451.328</v>
      </c>
      <c r="B57" s="2">
        <v>2.0520169849999998</v>
      </c>
      <c r="C57" s="2">
        <v>3444.7809999999999</v>
      </c>
      <c r="D57" s="2">
        <v>2.1712473569999999</v>
      </c>
    </row>
    <row r="58" spans="1:4" x14ac:dyDescent="0.3">
      <c r="A58" s="2">
        <v>3512.7649999999999</v>
      </c>
      <c r="B58" s="2">
        <v>2.016631281</v>
      </c>
      <c r="C58" s="2">
        <v>3506.25</v>
      </c>
      <c r="D58" s="2">
        <v>2.154334038</v>
      </c>
    </row>
    <row r="59" spans="1:4" x14ac:dyDescent="0.3">
      <c r="A59" s="2">
        <v>3574.5309999999999</v>
      </c>
      <c r="B59" s="2">
        <v>1.9812455769999999</v>
      </c>
      <c r="C59" s="2">
        <v>3567.953</v>
      </c>
      <c r="D59" s="2">
        <v>2.1289640589999999</v>
      </c>
    </row>
    <row r="60" spans="1:4" x14ac:dyDescent="0.3">
      <c r="A60" s="2">
        <v>3636.0619999999999</v>
      </c>
      <c r="B60" s="2">
        <v>1.9281670209999999</v>
      </c>
      <c r="C60" s="2">
        <v>3629.422</v>
      </c>
      <c r="D60" s="2">
        <v>2.1120507399999999</v>
      </c>
    </row>
    <row r="61" spans="1:4" x14ac:dyDescent="0.3">
      <c r="A61" s="2">
        <v>3697.5619999999999</v>
      </c>
      <c r="B61" s="2">
        <v>1.9016277420000001</v>
      </c>
      <c r="C61" s="2">
        <v>3690.8589999999999</v>
      </c>
      <c r="D61" s="2">
        <v>2.078224101</v>
      </c>
    </row>
    <row r="62" spans="1:4" x14ac:dyDescent="0.3">
      <c r="A62" s="2">
        <v>3759.2190000000001</v>
      </c>
      <c r="B62" s="2">
        <v>1.892781316</v>
      </c>
      <c r="C62" s="2">
        <v>3752.3589999999999</v>
      </c>
      <c r="D62" s="2">
        <v>2.0359408029999999</v>
      </c>
    </row>
    <row r="63" spans="1:4" x14ac:dyDescent="0.3">
      <c r="A63" s="2">
        <v>3820.7339999999999</v>
      </c>
      <c r="B63" s="2">
        <v>1.866242038</v>
      </c>
      <c r="C63" s="2">
        <v>3813.89</v>
      </c>
      <c r="D63" s="2">
        <v>1.9936575050000001</v>
      </c>
    </row>
    <row r="64" spans="1:4" x14ac:dyDescent="0.3">
      <c r="A64" s="2">
        <v>3882.2190000000001</v>
      </c>
      <c r="B64" s="2">
        <v>1.813163482</v>
      </c>
      <c r="C64" s="2">
        <v>3875.297</v>
      </c>
      <c r="D64" s="2">
        <v>1.9767441859999999</v>
      </c>
    </row>
    <row r="65" spans="1:4" x14ac:dyDescent="0.3">
      <c r="A65" s="2">
        <v>3943.89</v>
      </c>
      <c r="B65" s="2">
        <v>1.813163482</v>
      </c>
      <c r="C65" s="2">
        <v>3936.703</v>
      </c>
      <c r="D65" s="2">
        <v>1.9682875259999999</v>
      </c>
    </row>
    <row r="66" spans="1:4" x14ac:dyDescent="0.3">
      <c r="A66" s="2">
        <v>4005.39</v>
      </c>
      <c r="B66" s="2">
        <v>1.7512384999999999</v>
      </c>
      <c r="C66" s="2">
        <v>3998.375</v>
      </c>
      <c r="D66" s="2">
        <v>1.926004228</v>
      </c>
    </row>
    <row r="67" spans="1:4" x14ac:dyDescent="0.3">
      <c r="A67" s="2">
        <v>4066.875</v>
      </c>
      <c r="B67" s="2">
        <v>1.733545648</v>
      </c>
      <c r="C67" s="2">
        <v>4059.797</v>
      </c>
      <c r="D67" s="2">
        <v>1.88372093</v>
      </c>
    </row>
    <row r="68" spans="1:4" x14ac:dyDescent="0.3">
      <c r="A68" s="2">
        <v>4128.375</v>
      </c>
      <c r="B68" s="2">
        <v>1.715852795</v>
      </c>
      <c r="C68" s="2">
        <v>4121.2340000000004</v>
      </c>
      <c r="D68" s="2">
        <v>1.799154334</v>
      </c>
    </row>
    <row r="69" spans="1:4" x14ac:dyDescent="0.3">
      <c r="A69" s="2">
        <v>4189.9840000000004</v>
      </c>
      <c r="B69" s="2">
        <v>1.6981599430000001</v>
      </c>
      <c r="C69" s="2">
        <v>4182.7650000000003</v>
      </c>
      <c r="D69" s="2">
        <v>1.799154334</v>
      </c>
    </row>
    <row r="70" spans="1:4" x14ac:dyDescent="0.3">
      <c r="A70" s="2">
        <v>4251.4530000000004</v>
      </c>
      <c r="B70" s="2">
        <v>1.662774239</v>
      </c>
      <c r="C70" s="2">
        <v>4244.25</v>
      </c>
      <c r="D70" s="2">
        <v>1.799154334</v>
      </c>
    </row>
    <row r="71" spans="1:4" x14ac:dyDescent="0.3">
      <c r="A71" s="2">
        <v>4313.0150000000003</v>
      </c>
      <c r="B71" s="2">
        <v>1.609695683</v>
      </c>
      <c r="C71" s="2">
        <v>4305.7340000000004</v>
      </c>
      <c r="D71" s="2">
        <v>1.6807610989999999</v>
      </c>
    </row>
    <row r="72" spans="1:4" x14ac:dyDescent="0.3">
      <c r="A72" s="2">
        <v>4374.6719999999996</v>
      </c>
      <c r="B72" s="2">
        <v>1.6008492569999999</v>
      </c>
      <c r="C72" s="2">
        <v>4367.1719999999996</v>
      </c>
      <c r="D72" s="2">
        <v>1.739957717</v>
      </c>
    </row>
    <row r="73" spans="1:4" x14ac:dyDescent="0.3">
      <c r="A73" s="2">
        <v>4436.5780000000004</v>
      </c>
      <c r="B73" s="2">
        <v>1.5654635530000001</v>
      </c>
      <c r="C73" s="2">
        <v>4428.8900000000003</v>
      </c>
      <c r="D73" s="2">
        <v>1.6807610989999999</v>
      </c>
    </row>
    <row r="74" spans="1:4" x14ac:dyDescent="0.3">
      <c r="A74" s="2">
        <v>4514.8280000000004</v>
      </c>
      <c r="B74" s="2">
        <v>1.5477707009999999</v>
      </c>
      <c r="C74" s="2">
        <v>4490.3119999999999</v>
      </c>
      <c r="D74" s="2">
        <v>1.6892177589999999</v>
      </c>
    </row>
    <row r="75" spans="1:4" x14ac:dyDescent="0.3">
      <c r="A75" s="2">
        <v>4577.8590000000004</v>
      </c>
      <c r="B75" s="2">
        <v>1.5212314229999999</v>
      </c>
      <c r="C75" s="2">
        <v>4551.7969999999996</v>
      </c>
      <c r="D75" s="2">
        <v>1.66384778</v>
      </c>
    </row>
    <row r="76" spans="1:4" x14ac:dyDescent="0.3">
      <c r="A76" s="2">
        <v>4639.3280000000004</v>
      </c>
      <c r="B76" s="2">
        <v>1.5035385699999999</v>
      </c>
      <c r="C76" s="2">
        <v>4613.2340000000004</v>
      </c>
      <c r="D76" s="2">
        <v>1.6131078219999999</v>
      </c>
    </row>
    <row r="77" spans="1:4" x14ac:dyDescent="0.3">
      <c r="A77" s="2">
        <v>4700.8900000000003</v>
      </c>
      <c r="B77" s="2">
        <v>1.4769992919999999</v>
      </c>
      <c r="C77" s="2">
        <v>4674.8280000000004</v>
      </c>
      <c r="D77" s="2">
        <v>1.5792811840000001</v>
      </c>
    </row>
    <row r="78" spans="1:4" x14ac:dyDescent="0.3">
      <c r="A78" s="2">
        <v>4762.6090000000004</v>
      </c>
      <c r="B78" s="2">
        <v>1.4416135880000001</v>
      </c>
      <c r="C78" s="2">
        <v>4736.2650000000003</v>
      </c>
      <c r="D78" s="2">
        <v>1.596194503</v>
      </c>
    </row>
    <row r="79" spans="1:4" x14ac:dyDescent="0.3">
      <c r="A79" s="2">
        <v>4824.0780000000004</v>
      </c>
      <c r="B79" s="2">
        <v>1.432767162</v>
      </c>
      <c r="C79" s="2">
        <v>4797.6559999999999</v>
      </c>
      <c r="D79" s="2">
        <v>1.5454545449999999</v>
      </c>
    </row>
    <row r="80" spans="1:4" x14ac:dyDescent="0.3">
      <c r="A80" s="2">
        <v>4885.4690000000001</v>
      </c>
      <c r="B80" s="2">
        <v>1.406227884</v>
      </c>
      <c r="C80" s="2">
        <v>4859.3590000000004</v>
      </c>
      <c r="D80" s="2">
        <v>1.5454545449999999</v>
      </c>
    </row>
    <row r="81" spans="1:4" x14ac:dyDescent="0.3">
      <c r="A81" s="2">
        <v>4946.9840000000004</v>
      </c>
      <c r="B81" s="2">
        <v>1.379688606</v>
      </c>
      <c r="C81" s="2">
        <v>4920.7340000000004</v>
      </c>
      <c r="D81" s="2">
        <v>1.5792811840000001</v>
      </c>
    </row>
    <row r="82" spans="1:4" x14ac:dyDescent="0.3">
      <c r="A82" s="2">
        <v>5008.5469999999996</v>
      </c>
      <c r="B82" s="2">
        <v>1.3619957540000001</v>
      </c>
      <c r="C82" s="2">
        <v>4982.1869999999999</v>
      </c>
      <c r="D82" s="2">
        <v>1.511627907</v>
      </c>
    </row>
    <row r="83" spans="1:4" x14ac:dyDescent="0.3">
      <c r="A83" s="2">
        <v>5070.0309999999999</v>
      </c>
      <c r="B83" s="2">
        <v>1.32661005</v>
      </c>
      <c r="C83" s="2">
        <v>5043.6559999999999</v>
      </c>
      <c r="D83" s="2">
        <v>1.5200845670000001</v>
      </c>
    </row>
    <row r="84" spans="1:4" x14ac:dyDescent="0.3">
      <c r="A84" s="2">
        <v>5131.4369999999999</v>
      </c>
      <c r="B84" s="2">
        <v>1.32661005</v>
      </c>
      <c r="C84" s="2">
        <v>5105.2650000000003</v>
      </c>
      <c r="D84" s="2">
        <v>1.5200845670000001</v>
      </c>
    </row>
    <row r="85" spans="1:4" x14ac:dyDescent="0.3">
      <c r="A85" s="2">
        <v>5193.1719999999996</v>
      </c>
      <c r="B85" s="2">
        <v>1.2912243450000001</v>
      </c>
      <c r="C85" s="2">
        <v>5166.7340000000004</v>
      </c>
      <c r="D85" s="2">
        <v>1.410147992</v>
      </c>
    </row>
    <row r="86" spans="1:4" x14ac:dyDescent="0.3">
      <c r="A86" s="2">
        <v>5254.6869999999999</v>
      </c>
      <c r="B86" s="2">
        <v>1.282377919</v>
      </c>
      <c r="C86" s="2">
        <v>5228.2030000000004</v>
      </c>
      <c r="D86" s="2">
        <v>1.393234672</v>
      </c>
    </row>
    <row r="87" spans="1:4" x14ac:dyDescent="0.3">
      <c r="A87" s="2">
        <v>5316.1869999999999</v>
      </c>
      <c r="B87" s="2">
        <v>1.2381457890000001</v>
      </c>
      <c r="C87" s="2">
        <v>5289.875</v>
      </c>
      <c r="D87" s="2">
        <v>1.4270613110000001</v>
      </c>
    </row>
    <row r="88" spans="1:4" x14ac:dyDescent="0.3">
      <c r="A88" s="2">
        <v>5377.9369999999999</v>
      </c>
      <c r="B88" s="2">
        <v>1.2469922149999999</v>
      </c>
      <c r="C88" s="2">
        <v>5351.2969999999996</v>
      </c>
      <c r="D88" s="2">
        <v>1.43551797</v>
      </c>
    </row>
    <row r="89" spans="1:4" x14ac:dyDescent="0.3">
      <c r="A89" s="2">
        <v>5439.4219999999996</v>
      </c>
      <c r="B89" s="2">
        <v>1.2204529369999999</v>
      </c>
      <c r="C89" s="2">
        <v>5412.7969999999996</v>
      </c>
      <c r="D89" s="2">
        <v>1.3509513740000001</v>
      </c>
    </row>
    <row r="90" spans="1:4" x14ac:dyDescent="0.3">
      <c r="A90" s="2">
        <v>5500.89</v>
      </c>
      <c r="B90" s="2">
        <v>1.202760085</v>
      </c>
      <c r="C90" s="2">
        <v>5474.4840000000004</v>
      </c>
      <c r="D90" s="2">
        <v>1.3509513740000001</v>
      </c>
    </row>
    <row r="91" spans="1:4" x14ac:dyDescent="0.3">
      <c r="A91" s="2">
        <v>5562.64</v>
      </c>
      <c r="B91" s="2">
        <v>1.1673743809999999</v>
      </c>
      <c r="C91" s="2">
        <v>5535.9369999999999</v>
      </c>
      <c r="D91" s="2">
        <v>1.393234672</v>
      </c>
    </row>
    <row r="92" spans="1:4" x14ac:dyDescent="0.3">
      <c r="A92" s="2">
        <v>5624.0780000000004</v>
      </c>
      <c r="B92" s="2">
        <v>1.1585279550000001</v>
      </c>
      <c r="C92" s="2">
        <v>5597.3280000000004</v>
      </c>
      <c r="D92" s="2">
        <v>1.300211416</v>
      </c>
    </row>
    <row r="93" spans="1:4" x14ac:dyDescent="0.3">
      <c r="A93" s="2">
        <v>5685.5309999999999</v>
      </c>
      <c r="B93" s="2">
        <v>1.1408351029999999</v>
      </c>
      <c r="C93" s="2">
        <v>5658.7969999999996</v>
      </c>
      <c r="D93" s="2">
        <v>1.3424947149999999</v>
      </c>
    </row>
    <row r="94" spans="1:4" x14ac:dyDescent="0.3">
      <c r="A94" s="2">
        <v>5747.1090000000004</v>
      </c>
      <c r="B94" s="2">
        <v>1.105449398</v>
      </c>
      <c r="C94" s="2">
        <v>5720.2969999999996</v>
      </c>
      <c r="D94" s="2">
        <v>1.308668076</v>
      </c>
    </row>
    <row r="95" spans="1:4" x14ac:dyDescent="0.3">
      <c r="A95" s="2">
        <v>5808.5619999999999</v>
      </c>
      <c r="B95" s="2">
        <v>1.0966029719999999</v>
      </c>
      <c r="C95" s="2">
        <v>5781.8280000000004</v>
      </c>
      <c r="D95" s="2">
        <v>1.2663847779999999</v>
      </c>
    </row>
    <row r="96" spans="1:4" x14ac:dyDescent="0.3">
      <c r="A96" s="2">
        <v>5870.0309999999999</v>
      </c>
      <c r="B96" s="2">
        <v>1.0966029719999999</v>
      </c>
      <c r="C96" s="2">
        <v>5843.2030000000004</v>
      </c>
      <c r="D96" s="2">
        <v>1.249471459</v>
      </c>
    </row>
    <row r="97" spans="1:4" x14ac:dyDescent="0.3">
      <c r="A97" s="2">
        <v>5931.4690000000001</v>
      </c>
      <c r="B97" s="2">
        <v>1.0700636939999999</v>
      </c>
      <c r="C97" s="2">
        <v>5904.8590000000004</v>
      </c>
      <c r="D97" s="2">
        <v>1.2325581400000001</v>
      </c>
    </row>
    <row r="98" spans="1:4" x14ac:dyDescent="0.3">
      <c r="A98" s="2">
        <v>5993.1719999999996</v>
      </c>
      <c r="B98" s="2">
        <v>1.061217268</v>
      </c>
      <c r="C98" s="2">
        <v>5966.25</v>
      </c>
      <c r="D98" s="2">
        <v>1.2156448200000001</v>
      </c>
    </row>
    <row r="99" spans="1:4" x14ac:dyDescent="0.3">
      <c r="A99" s="2">
        <v>6054.6090000000004</v>
      </c>
      <c r="B99" s="2">
        <v>1.0435244159999999</v>
      </c>
      <c r="C99" s="2">
        <v>6027.6869999999999</v>
      </c>
      <c r="D99" s="2">
        <v>1.1564482030000001</v>
      </c>
    </row>
    <row r="100" spans="1:4" x14ac:dyDescent="0.3">
      <c r="A100" s="2">
        <v>6116.0150000000003</v>
      </c>
      <c r="B100" s="2">
        <v>1.025831564</v>
      </c>
      <c r="C100" s="2">
        <v>6089.2179999999998</v>
      </c>
      <c r="D100" s="2">
        <v>1.2156448200000001</v>
      </c>
    </row>
    <row r="101" spans="1:4" x14ac:dyDescent="0.3">
      <c r="A101" s="2">
        <v>6177.4369999999999</v>
      </c>
      <c r="B101" s="2">
        <v>1.008138712</v>
      </c>
      <c r="C101" s="2">
        <v>6150.8280000000004</v>
      </c>
      <c r="D101" s="2">
        <v>1.1902748409999999</v>
      </c>
    </row>
    <row r="102" spans="1:4" x14ac:dyDescent="0.3">
      <c r="A102" s="2">
        <v>6239.0940000000001</v>
      </c>
      <c r="B102" s="2">
        <v>0.98159943400000005</v>
      </c>
      <c r="C102" s="2">
        <v>6212.2809999999999</v>
      </c>
      <c r="D102" s="2">
        <v>1.1564482030000001</v>
      </c>
    </row>
    <row r="103" spans="1:4" x14ac:dyDescent="0.3">
      <c r="A103" s="2">
        <v>6300.5309999999999</v>
      </c>
      <c r="B103" s="2">
        <v>0.98159943400000005</v>
      </c>
      <c r="C103" s="2">
        <v>6273.75</v>
      </c>
      <c r="D103" s="2">
        <v>1.1479915430000001</v>
      </c>
    </row>
    <row r="104" spans="1:4" x14ac:dyDescent="0.3">
      <c r="A104" s="2">
        <v>6362.0150000000003</v>
      </c>
      <c r="B104" s="2">
        <v>0.96390658200000001</v>
      </c>
      <c r="C104" s="2">
        <v>6335.39</v>
      </c>
      <c r="D104" s="2">
        <v>1.1479915430000001</v>
      </c>
    </row>
    <row r="105" spans="1:4" x14ac:dyDescent="0.3">
      <c r="A105" s="2">
        <v>6423.7340000000004</v>
      </c>
      <c r="B105" s="2">
        <v>0.93736730400000001</v>
      </c>
      <c r="C105" s="2">
        <v>6396.8280000000004</v>
      </c>
      <c r="D105" s="2">
        <v>1.105708245</v>
      </c>
    </row>
    <row r="106" spans="1:4" x14ac:dyDescent="0.3">
      <c r="A106" s="2">
        <v>6485.1090000000004</v>
      </c>
      <c r="B106" s="2">
        <v>0.893135173</v>
      </c>
      <c r="C106" s="2">
        <v>6458.2650000000003</v>
      </c>
      <c r="D106" s="2">
        <v>1.0972515860000001</v>
      </c>
    </row>
    <row r="107" spans="1:4" x14ac:dyDescent="0.3">
      <c r="A107" s="2">
        <v>6546.6719999999996</v>
      </c>
      <c r="B107" s="2">
        <v>0.92852087800000005</v>
      </c>
      <c r="C107" s="2">
        <v>6519.9059999999999</v>
      </c>
      <c r="D107" s="2">
        <v>1.0887949260000001</v>
      </c>
    </row>
    <row r="108" spans="1:4" x14ac:dyDescent="0.3">
      <c r="A108" s="2">
        <v>6608.3280000000004</v>
      </c>
      <c r="B108" s="2">
        <v>0.91082802500000004</v>
      </c>
      <c r="C108" s="2">
        <v>6581.375</v>
      </c>
      <c r="D108" s="2">
        <v>1.080338266</v>
      </c>
    </row>
    <row r="109" spans="1:4" x14ac:dyDescent="0.3">
      <c r="A109" s="2">
        <v>6669.875</v>
      </c>
      <c r="B109" s="2">
        <v>0.893135173</v>
      </c>
      <c r="C109" s="2">
        <v>6642.7809999999999</v>
      </c>
      <c r="D109" s="2">
        <v>1.114164905</v>
      </c>
    </row>
    <row r="110" spans="1:4" x14ac:dyDescent="0.3">
      <c r="A110" s="2">
        <v>6731.3280000000004</v>
      </c>
      <c r="B110" s="2">
        <v>0.866595895</v>
      </c>
      <c r="C110" s="2">
        <v>6704.3119999999999</v>
      </c>
      <c r="D110" s="2">
        <v>1.029598309</v>
      </c>
    </row>
    <row r="111" spans="1:4" x14ac:dyDescent="0.3">
      <c r="A111" s="2">
        <v>6793.0940000000001</v>
      </c>
      <c r="B111" s="2">
        <v>0.85774946900000004</v>
      </c>
      <c r="C111" s="2">
        <v>6765.7650000000003</v>
      </c>
      <c r="D111" s="2">
        <v>1.0042283299999999</v>
      </c>
    </row>
    <row r="112" spans="1:4" x14ac:dyDescent="0.3">
      <c r="A112" s="2">
        <v>6854.625</v>
      </c>
      <c r="B112" s="2">
        <v>0.85774946900000004</v>
      </c>
      <c r="C112" s="2">
        <v>6827.14</v>
      </c>
      <c r="D112" s="2">
        <v>1.038054968</v>
      </c>
    </row>
    <row r="113" spans="1:4" x14ac:dyDescent="0.3">
      <c r="A113" s="2">
        <v>6916.14</v>
      </c>
      <c r="B113" s="2">
        <v>0.83121019100000004</v>
      </c>
      <c r="C113" s="2">
        <v>6888.5929999999998</v>
      </c>
      <c r="D113" s="2">
        <v>0.97885835099999996</v>
      </c>
    </row>
    <row r="114" spans="1:4" x14ac:dyDescent="0.3">
      <c r="A114" s="2">
        <v>6977.8280000000004</v>
      </c>
      <c r="B114" s="2">
        <v>0.83121019100000004</v>
      </c>
      <c r="C114" s="2">
        <v>6950.3429999999998</v>
      </c>
      <c r="D114" s="2">
        <v>1.021141649</v>
      </c>
    </row>
    <row r="115" spans="1:4" x14ac:dyDescent="0.3">
      <c r="A115" s="2">
        <v>7039.3119999999999</v>
      </c>
      <c r="B115" s="2">
        <v>0.78697806100000001</v>
      </c>
      <c r="C115" s="2">
        <v>7011.7030000000004</v>
      </c>
      <c r="D115" s="2">
        <v>1.0042283299999999</v>
      </c>
    </row>
    <row r="116" spans="1:4" x14ac:dyDescent="0.3">
      <c r="A116" s="2">
        <v>7100.7190000000001</v>
      </c>
      <c r="B116" s="2">
        <v>0.80467091300000004</v>
      </c>
      <c r="C116" s="2">
        <v>7073.1559999999999</v>
      </c>
      <c r="D116" s="2">
        <v>0.96194503200000003</v>
      </c>
    </row>
    <row r="117" spans="1:4" x14ac:dyDescent="0.3">
      <c r="A117" s="2">
        <v>7162.39</v>
      </c>
      <c r="B117" s="2">
        <v>0.80467091300000004</v>
      </c>
      <c r="C117" s="2">
        <v>7134.625</v>
      </c>
      <c r="D117" s="2">
        <v>0.96194503200000003</v>
      </c>
    </row>
    <row r="118" spans="1:4" x14ac:dyDescent="0.3">
      <c r="A118" s="2">
        <v>7223.9369999999999</v>
      </c>
      <c r="B118" s="2">
        <v>0.77813163500000004</v>
      </c>
      <c r="C118" s="2">
        <v>7196.1869999999999</v>
      </c>
      <c r="D118" s="2">
        <v>0.88583509500000002</v>
      </c>
    </row>
    <row r="119" spans="1:4" x14ac:dyDescent="0.3">
      <c r="A119" s="2">
        <v>7285.3590000000004</v>
      </c>
      <c r="B119" s="2">
        <v>0.75159235700000004</v>
      </c>
      <c r="C119" s="2">
        <v>7257.625</v>
      </c>
      <c r="D119" s="2">
        <v>0.90274841400000005</v>
      </c>
    </row>
    <row r="120" spans="1:4" x14ac:dyDescent="0.3">
      <c r="A120" s="2">
        <v>7346.8119999999999</v>
      </c>
      <c r="B120" s="2">
        <v>0.76043878300000001</v>
      </c>
      <c r="C120" s="2">
        <v>7319.125</v>
      </c>
      <c r="D120" s="2">
        <v>0.87737843599999998</v>
      </c>
    </row>
    <row r="121" spans="1:4" x14ac:dyDescent="0.3">
      <c r="A121" s="2">
        <v>7408.3440000000001</v>
      </c>
      <c r="B121" s="2">
        <v>0.74274593099999997</v>
      </c>
      <c r="C121" s="2">
        <v>7380.75</v>
      </c>
      <c r="D121" s="2">
        <v>0.94503171200000002</v>
      </c>
    </row>
    <row r="122" spans="1:4" x14ac:dyDescent="0.3">
      <c r="A122" s="2">
        <v>7469.7190000000001</v>
      </c>
      <c r="B122" s="2">
        <v>0.73389950500000001</v>
      </c>
      <c r="C122" s="2">
        <v>7442.1090000000004</v>
      </c>
      <c r="D122" s="2">
        <v>0.87737843599999998</v>
      </c>
    </row>
    <row r="123" spans="1:4" x14ac:dyDescent="0.3">
      <c r="A123" s="2">
        <v>7531.125</v>
      </c>
      <c r="B123" s="2">
        <v>0.71620665299999997</v>
      </c>
      <c r="C123" s="2">
        <v>7503.5929999999998</v>
      </c>
      <c r="D123" s="2">
        <v>0.91120507399999995</v>
      </c>
    </row>
    <row r="124" spans="1:4" x14ac:dyDescent="0.3">
      <c r="A124" s="2">
        <v>7592.7969999999996</v>
      </c>
      <c r="B124" s="2">
        <v>0.70736022600000004</v>
      </c>
      <c r="C124" s="2">
        <v>7565.2969999999996</v>
      </c>
      <c r="D124" s="2">
        <v>0.86046511599999997</v>
      </c>
    </row>
    <row r="125" spans="1:4" x14ac:dyDescent="0.3">
      <c r="A125" s="2">
        <v>7654.2190000000001</v>
      </c>
      <c r="B125" s="2">
        <v>0.69851379999999996</v>
      </c>
      <c r="C125" s="2">
        <v>7626.8280000000004</v>
      </c>
      <c r="D125" s="2">
        <v>0.84355179700000005</v>
      </c>
    </row>
    <row r="126" spans="1:4" x14ac:dyDescent="0.3">
      <c r="A126" s="2">
        <v>7715.6559999999999</v>
      </c>
      <c r="B126" s="2">
        <v>0.689667374</v>
      </c>
      <c r="C126" s="2">
        <v>7688.1719999999996</v>
      </c>
      <c r="D126" s="2">
        <v>0.80972515899999997</v>
      </c>
    </row>
    <row r="127" spans="1:4" x14ac:dyDescent="0.3">
      <c r="A127" s="2">
        <v>7777.25</v>
      </c>
      <c r="B127" s="2">
        <v>0.67197452199999996</v>
      </c>
      <c r="C127" s="2">
        <v>7749.5929999999998</v>
      </c>
      <c r="D127" s="2">
        <v>0.80972515899999997</v>
      </c>
    </row>
    <row r="128" spans="1:4" x14ac:dyDescent="0.3">
      <c r="A128" s="2">
        <v>7838.7650000000003</v>
      </c>
      <c r="B128" s="2">
        <v>0.68082094800000004</v>
      </c>
      <c r="C128" s="2">
        <v>7811.1719999999996</v>
      </c>
      <c r="D128" s="2">
        <v>0.79281183899999996</v>
      </c>
    </row>
    <row r="129" spans="1:4" x14ac:dyDescent="0.3">
      <c r="A129" s="2">
        <v>7900.2650000000003</v>
      </c>
      <c r="B129" s="2">
        <v>0.68082094800000004</v>
      </c>
      <c r="C129" s="2">
        <v>7872.64</v>
      </c>
      <c r="D129" s="2">
        <v>0.85200845700000005</v>
      </c>
    </row>
    <row r="130" spans="1:4" x14ac:dyDescent="0.3">
      <c r="A130" s="2">
        <v>7961.64</v>
      </c>
      <c r="B130" s="2">
        <v>0.65428167000000004</v>
      </c>
      <c r="C130" s="2">
        <v>7934.0780000000004</v>
      </c>
      <c r="D130" s="2">
        <v>0.82663847800000001</v>
      </c>
    </row>
    <row r="131" spans="1:4" x14ac:dyDescent="0.3">
      <c r="A131" s="2">
        <v>8023.4369999999999</v>
      </c>
      <c r="B131" s="2">
        <v>0.64543524399999996</v>
      </c>
      <c r="C131" s="2">
        <v>7995.75</v>
      </c>
      <c r="D131" s="2">
        <v>0.77589852000000004</v>
      </c>
    </row>
    <row r="132" spans="1:4" x14ac:dyDescent="0.3">
      <c r="A132" s="2">
        <v>8084.8440000000001</v>
      </c>
      <c r="B132" s="2">
        <v>0.636588818</v>
      </c>
      <c r="C132" s="2">
        <v>8057.2030000000004</v>
      </c>
      <c r="D132" s="2">
        <v>0.82663847800000001</v>
      </c>
    </row>
    <row r="133" spans="1:4" x14ac:dyDescent="0.3">
      <c r="A133" s="2">
        <v>8146.2190000000001</v>
      </c>
      <c r="B133" s="2">
        <v>0.61004954</v>
      </c>
      <c r="C133" s="2">
        <v>8118.64</v>
      </c>
      <c r="D133" s="2">
        <v>0.78435518000000004</v>
      </c>
    </row>
    <row r="134" spans="1:4" x14ac:dyDescent="0.3">
      <c r="A134" s="2">
        <v>8207.875</v>
      </c>
      <c r="B134" s="2">
        <v>0.61004954</v>
      </c>
      <c r="C134" s="2">
        <v>8180.1090000000004</v>
      </c>
      <c r="D134" s="2">
        <v>0.76744186000000003</v>
      </c>
    </row>
    <row r="135" spans="1:4" x14ac:dyDescent="0.3">
      <c r="A135" s="2">
        <v>8269.2810000000009</v>
      </c>
      <c r="B135" s="2">
        <v>0.61004954</v>
      </c>
      <c r="C135" s="2">
        <v>8241.6720000000005</v>
      </c>
      <c r="D135" s="2">
        <v>0.77589852000000004</v>
      </c>
    </row>
    <row r="136" spans="1:4" x14ac:dyDescent="0.3">
      <c r="A136" s="2">
        <v>8330.7970000000005</v>
      </c>
      <c r="B136" s="2">
        <v>0.583510262</v>
      </c>
      <c r="C136" s="2">
        <v>8303.1090000000004</v>
      </c>
      <c r="D136" s="2">
        <v>0.758985201</v>
      </c>
    </row>
    <row r="137" spans="1:4" x14ac:dyDescent="0.3">
      <c r="A137" s="2">
        <v>8392.1869999999999</v>
      </c>
      <c r="B137" s="2">
        <v>0.60120311400000004</v>
      </c>
      <c r="C137" s="2">
        <v>8364.5310000000009</v>
      </c>
      <c r="D137" s="2">
        <v>0.758985201</v>
      </c>
    </row>
    <row r="138" spans="1:4" x14ac:dyDescent="0.3">
      <c r="A138" s="2">
        <v>8453.8590000000004</v>
      </c>
      <c r="B138" s="2">
        <v>0.583510262</v>
      </c>
      <c r="C138" s="2">
        <v>8426.2180000000008</v>
      </c>
      <c r="D138" s="2">
        <v>0.73361522199999996</v>
      </c>
    </row>
    <row r="139" spans="1:4" x14ac:dyDescent="0.3">
      <c r="A139" s="2">
        <v>8515.375</v>
      </c>
      <c r="B139" s="2">
        <v>0.56581740999999997</v>
      </c>
      <c r="C139" s="2">
        <v>8487.6720000000005</v>
      </c>
      <c r="D139" s="2">
        <v>0.74207188199999996</v>
      </c>
    </row>
    <row r="140" spans="1:4" x14ac:dyDescent="0.3">
      <c r="A140" s="2">
        <v>8576.9060000000009</v>
      </c>
      <c r="B140" s="2">
        <v>0.556970984</v>
      </c>
      <c r="C140" s="2">
        <v>8549.0470000000005</v>
      </c>
      <c r="D140" s="2">
        <v>0.70824524300000002</v>
      </c>
    </row>
    <row r="141" spans="1:4" x14ac:dyDescent="0.3">
      <c r="A141" s="2">
        <v>8638.64</v>
      </c>
      <c r="B141" s="2">
        <v>0.53927813199999997</v>
      </c>
      <c r="C141" s="2">
        <v>8610.4840000000004</v>
      </c>
      <c r="D141" s="2">
        <v>0.70824524300000002</v>
      </c>
    </row>
    <row r="142" spans="1:4" x14ac:dyDescent="0.3">
      <c r="A142" s="2">
        <v>8700.0470000000005</v>
      </c>
      <c r="B142" s="2">
        <v>0.54812455800000004</v>
      </c>
      <c r="C142" s="2">
        <v>8672.125</v>
      </c>
      <c r="D142" s="2">
        <v>0.68287526399999998</v>
      </c>
    </row>
    <row r="143" spans="1:4" x14ac:dyDescent="0.3">
      <c r="A143" s="2">
        <v>8761.5470000000005</v>
      </c>
      <c r="B143" s="2">
        <v>0.53927813199999997</v>
      </c>
      <c r="C143" s="2">
        <v>8733.5779999999995</v>
      </c>
      <c r="D143" s="2">
        <v>0.67441860499999995</v>
      </c>
    </row>
    <row r="144" spans="1:4" x14ac:dyDescent="0.3">
      <c r="A144" s="2">
        <v>8823.1869999999999</v>
      </c>
      <c r="B144" s="2">
        <v>0.53927813199999997</v>
      </c>
      <c r="C144" s="2">
        <v>8795</v>
      </c>
      <c r="D144" s="2">
        <v>0.64059196600000001</v>
      </c>
    </row>
    <row r="145" spans="1:4" x14ac:dyDescent="0.3">
      <c r="A145" s="2">
        <v>8884.7029999999995</v>
      </c>
      <c r="B145" s="2">
        <v>0.52158528000000004</v>
      </c>
      <c r="C145" s="2">
        <v>8856.7180000000008</v>
      </c>
      <c r="D145" s="2">
        <v>0.67441860499999995</v>
      </c>
    </row>
    <row r="146" spans="1:4" x14ac:dyDescent="0.3">
      <c r="A146" s="2">
        <v>8946.1090000000004</v>
      </c>
      <c r="B146" s="2">
        <v>0.52158528000000004</v>
      </c>
      <c r="C146" s="2">
        <v>8918.1720000000005</v>
      </c>
      <c r="D146" s="2">
        <v>0.67441860499999995</v>
      </c>
    </row>
    <row r="147" spans="1:4" x14ac:dyDescent="0.3">
      <c r="A147" s="2">
        <v>9007.8590000000004</v>
      </c>
      <c r="B147" s="2">
        <v>0.50389242700000003</v>
      </c>
      <c r="C147" s="2">
        <v>8979.5470000000005</v>
      </c>
      <c r="D147" s="2">
        <v>0.63213530699999998</v>
      </c>
    </row>
    <row r="148" spans="1:4" x14ac:dyDescent="0.3">
      <c r="A148" s="2">
        <v>9069.375</v>
      </c>
      <c r="B148" s="2">
        <v>0.50389242700000003</v>
      </c>
      <c r="C148" s="2">
        <v>9041.0149999999994</v>
      </c>
      <c r="D148" s="2">
        <v>0.64904862600000002</v>
      </c>
    </row>
    <row r="149" spans="1:4" x14ac:dyDescent="0.3">
      <c r="A149" s="2">
        <v>9130.75</v>
      </c>
      <c r="B149" s="2">
        <v>0.52158528000000004</v>
      </c>
      <c r="C149" s="2">
        <v>9102.5149999999994</v>
      </c>
      <c r="D149" s="2">
        <v>0.61522198699999997</v>
      </c>
    </row>
    <row r="150" spans="1:4" x14ac:dyDescent="0.3">
      <c r="A150" s="2">
        <v>9192.2649999999994</v>
      </c>
      <c r="B150" s="2">
        <v>0.50389242700000003</v>
      </c>
      <c r="C150" s="2">
        <v>9163.9529999999995</v>
      </c>
      <c r="D150" s="2">
        <v>0.60676532800000005</v>
      </c>
    </row>
    <row r="151" spans="1:4" x14ac:dyDescent="0.3">
      <c r="A151" s="2">
        <v>9253.875</v>
      </c>
      <c r="B151" s="2">
        <v>0.48619957499999999</v>
      </c>
      <c r="C151" s="2">
        <v>9225.3279999999995</v>
      </c>
      <c r="D151" s="2">
        <v>0.58985200800000004</v>
      </c>
    </row>
    <row r="152" spans="1:4" x14ac:dyDescent="0.3">
      <c r="A152" s="2">
        <v>9315.375</v>
      </c>
      <c r="B152" s="2">
        <v>0.47735314899999998</v>
      </c>
      <c r="C152" s="2">
        <v>9287.0470000000005</v>
      </c>
      <c r="D152" s="2">
        <v>0.59830866800000004</v>
      </c>
    </row>
    <row r="153" spans="1:4" x14ac:dyDescent="0.3">
      <c r="A153" s="2">
        <v>9376.89</v>
      </c>
      <c r="B153" s="2">
        <v>0.48619957499999999</v>
      </c>
      <c r="C153" s="2">
        <v>9348.5</v>
      </c>
      <c r="D153" s="2">
        <v>0.59830866800000004</v>
      </c>
    </row>
    <row r="154" spans="1:4" x14ac:dyDescent="0.3">
      <c r="A154" s="2">
        <v>9438.5939999999991</v>
      </c>
      <c r="B154" s="2">
        <v>0.42427459299999998</v>
      </c>
      <c r="C154" s="2">
        <v>9409.9060000000009</v>
      </c>
      <c r="D154" s="2">
        <v>0.58139534900000001</v>
      </c>
    </row>
    <row r="155" spans="1:4" x14ac:dyDescent="0.3">
      <c r="A155" s="2">
        <v>9499.9840000000004</v>
      </c>
      <c r="B155" s="2">
        <v>0.46850672300000001</v>
      </c>
      <c r="C155" s="2">
        <v>9471.3279999999995</v>
      </c>
      <c r="D155" s="2">
        <v>0.572938689</v>
      </c>
    </row>
    <row r="156" spans="1:4" x14ac:dyDescent="0.3">
      <c r="A156" s="2">
        <v>9561.5149999999994</v>
      </c>
      <c r="B156" s="2">
        <v>0.459660297</v>
      </c>
      <c r="C156" s="2">
        <v>9532.9060000000009</v>
      </c>
      <c r="D156" s="2">
        <v>0.55602536999999996</v>
      </c>
    </row>
    <row r="157" spans="1:4" x14ac:dyDescent="0.3">
      <c r="A157" s="2">
        <v>9623.1720000000005</v>
      </c>
      <c r="B157" s="2">
        <v>0.46850672300000001</v>
      </c>
      <c r="C157" s="2">
        <v>9594.39</v>
      </c>
      <c r="D157" s="2">
        <v>0.56448202999999997</v>
      </c>
    </row>
    <row r="158" spans="1:4" x14ac:dyDescent="0.3">
      <c r="A158" s="2">
        <v>9684.64</v>
      </c>
      <c r="B158" s="2">
        <v>0.45081387099999998</v>
      </c>
      <c r="C158" s="2">
        <v>9655.8430000000008</v>
      </c>
      <c r="D158" s="2">
        <v>0.54756870999999996</v>
      </c>
    </row>
    <row r="159" spans="1:4" x14ac:dyDescent="0.3">
      <c r="A159" s="2">
        <v>9746.1090000000004</v>
      </c>
      <c r="B159" s="2">
        <v>0.44196744500000001</v>
      </c>
      <c r="C159" s="2">
        <v>9717.5470000000005</v>
      </c>
      <c r="D159" s="2">
        <v>0.54756870999999996</v>
      </c>
    </row>
    <row r="160" spans="1:4" x14ac:dyDescent="0.3">
      <c r="A160" s="2">
        <v>9807.8439999999991</v>
      </c>
      <c r="B160" s="2">
        <v>0.44196744500000001</v>
      </c>
      <c r="C160" s="2">
        <v>9779</v>
      </c>
      <c r="D160" s="2">
        <v>0.55602536999999996</v>
      </c>
    </row>
    <row r="161" spans="1:4" x14ac:dyDescent="0.3">
      <c r="A161" s="2">
        <v>9869.2970000000005</v>
      </c>
      <c r="B161" s="2">
        <v>0.39773531499999998</v>
      </c>
      <c r="C161" s="2">
        <v>9840.4220000000005</v>
      </c>
      <c r="D161" s="2">
        <v>0.53911205100000004</v>
      </c>
    </row>
    <row r="162" spans="1:4" x14ac:dyDescent="0.3">
      <c r="A162" s="2">
        <v>9930.7970000000005</v>
      </c>
      <c r="B162" s="2">
        <v>0.433121019</v>
      </c>
      <c r="C162" s="2">
        <v>9901.9369999999999</v>
      </c>
      <c r="D162" s="2">
        <v>0.522198732</v>
      </c>
    </row>
    <row r="163" spans="1:4" x14ac:dyDescent="0.3">
      <c r="A163" s="2">
        <v>9992.5310000000009</v>
      </c>
      <c r="B163" s="2">
        <v>0.406581741</v>
      </c>
      <c r="C163" s="2">
        <v>9963.5</v>
      </c>
      <c r="D163" s="2">
        <v>0.53065539100000003</v>
      </c>
    </row>
    <row r="164" spans="1:4" x14ac:dyDescent="0.3">
      <c r="A164" s="2">
        <v>10054.014999999999</v>
      </c>
      <c r="B164" s="2">
        <v>0.39773531499999998</v>
      </c>
      <c r="C164" s="2">
        <v>10024.89</v>
      </c>
      <c r="D164" s="2">
        <v>0.51374207199999999</v>
      </c>
    </row>
    <row r="165" spans="1:4" x14ac:dyDescent="0.3">
      <c r="A165" s="2">
        <v>10115.406000000001</v>
      </c>
      <c r="B165" s="2">
        <v>0.42427459299999998</v>
      </c>
      <c r="C165" s="2">
        <v>10086.312</v>
      </c>
      <c r="D165" s="2">
        <v>0.50528541199999999</v>
      </c>
    </row>
    <row r="166" spans="1:4" x14ac:dyDescent="0.3">
      <c r="A166" s="2">
        <v>10176.906000000001</v>
      </c>
      <c r="B166" s="2">
        <v>0.406581741</v>
      </c>
      <c r="C166" s="2">
        <v>10147.953</v>
      </c>
      <c r="D166" s="2">
        <v>0.47145877400000002</v>
      </c>
    </row>
    <row r="167" spans="1:4" x14ac:dyDescent="0.3">
      <c r="A167" s="2">
        <v>10238.547</v>
      </c>
      <c r="B167" s="2">
        <v>0.39773531499999998</v>
      </c>
      <c r="C167" s="2">
        <v>10209.484</v>
      </c>
      <c r="D167" s="2">
        <v>0.479915433</v>
      </c>
    </row>
    <row r="168" spans="1:4" x14ac:dyDescent="0.3">
      <c r="A168" s="2">
        <v>10299.906000000001</v>
      </c>
      <c r="B168" s="2">
        <v>0.39773531499999998</v>
      </c>
      <c r="C168" s="2">
        <v>10270.906000000001</v>
      </c>
      <c r="D168" s="2">
        <v>0.48837209300000001</v>
      </c>
    </row>
    <row r="169" spans="1:4" x14ac:dyDescent="0.3">
      <c r="A169" s="2">
        <v>10361.312</v>
      </c>
      <c r="B169" s="2">
        <v>0.39773531499999998</v>
      </c>
      <c r="C169" s="2">
        <v>10332.578</v>
      </c>
      <c r="D169" s="2">
        <v>0.47145877400000002</v>
      </c>
    </row>
    <row r="170" spans="1:4" x14ac:dyDescent="0.3">
      <c r="A170" s="2">
        <v>10422.953</v>
      </c>
      <c r="B170" s="2">
        <v>0.406581741</v>
      </c>
      <c r="C170" s="2">
        <v>10394.014999999999</v>
      </c>
      <c r="D170" s="2">
        <v>0.48837209300000001</v>
      </c>
    </row>
    <row r="171" spans="1:4" x14ac:dyDescent="0.3">
      <c r="A171" s="2">
        <v>10484.453</v>
      </c>
      <c r="B171" s="2">
        <v>0.380042463</v>
      </c>
      <c r="C171" s="2">
        <v>10455.406000000001</v>
      </c>
      <c r="D171" s="2">
        <v>0.46300211400000002</v>
      </c>
    </row>
    <row r="172" spans="1:4" x14ac:dyDescent="0.3">
      <c r="A172" s="2">
        <v>10545.937</v>
      </c>
      <c r="B172" s="2">
        <v>0.37119603699999998</v>
      </c>
      <c r="C172" s="2">
        <v>10516.859</v>
      </c>
      <c r="D172" s="2">
        <v>0.47145877400000002</v>
      </c>
    </row>
    <row r="173" spans="1:4" x14ac:dyDescent="0.3">
      <c r="A173" s="2">
        <v>10607.437</v>
      </c>
      <c r="B173" s="2">
        <v>0.380042463</v>
      </c>
      <c r="C173" s="2">
        <v>10578.406000000001</v>
      </c>
      <c r="D173" s="2">
        <v>0.45454545499999999</v>
      </c>
    </row>
    <row r="174" spans="1:4" x14ac:dyDescent="0.3">
      <c r="A174" s="2">
        <v>10668.875</v>
      </c>
      <c r="B174" s="2">
        <v>0.36234961100000002</v>
      </c>
      <c r="C174" s="2">
        <v>10639.875</v>
      </c>
      <c r="D174" s="2">
        <v>0.41226215599999999</v>
      </c>
    </row>
    <row r="175" spans="1:4" x14ac:dyDescent="0.3">
      <c r="A175" s="2">
        <v>10730.375</v>
      </c>
      <c r="B175" s="2">
        <v>0.37119603699999998</v>
      </c>
      <c r="C175" s="2">
        <v>10701.312</v>
      </c>
      <c r="D175" s="2">
        <v>0.46300211400000002</v>
      </c>
    </row>
    <row r="176" spans="1:4" x14ac:dyDescent="0.3">
      <c r="A176" s="2">
        <v>10791.828</v>
      </c>
      <c r="B176" s="2">
        <v>0.353503185</v>
      </c>
      <c r="C176" s="2">
        <v>10763.109</v>
      </c>
      <c r="D176" s="2">
        <v>0.43763213499999998</v>
      </c>
    </row>
    <row r="177" spans="1:4" x14ac:dyDescent="0.3">
      <c r="A177" s="2">
        <v>10853.562</v>
      </c>
      <c r="B177" s="2">
        <v>0.36234961100000002</v>
      </c>
      <c r="C177" s="2">
        <v>10824.531000000001</v>
      </c>
      <c r="D177" s="2">
        <v>0.429175476</v>
      </c>
    </row>
    <row r="178" spans="1:4" x14ac:dyDescent="0.3">
      <c r="A178" s="2">
        <v>10914.984</v>
      </c>
      <c r="B178" s="2">
        <v>0.34465675899999998</v>
      </c>
      <c r="C178" s="2">
        <v>10885.922</v>
      </c>
      <c r="D178" s="2">
        <v>0.420718816</v>
      </c>
    </row>
    <row r="179" spans="1:4" x14ac:dyDescent="0.3">
      <c r="A179" s="2">
        <v>10976.468999999999</v>
      </c>
      <c r="B179" s="2">
        <v>0.353503185</v>
      </c>
      <c r="C179" s="2">
        <v>10947.297</v>
      </c>
      <c r="D179" s="2">
        <v>0.420718816</v>
      </c>
    </row>
    <row r="180" spans="1:4" x14ac:dyDescent="0.3">
      <c r="A180" s="2">
        <v>11038.187</v>
      </c>
      <c r="B180" s="2">
        <v>0.326963907</v>
      </c>
      <c r="C180" s="2">
        <v>11008.922</v>
      </c>
      <c r="D180" s="2">
        <v>0.36152219899999999</v>
      </c>
    </row>
    <row r="181" spans="1:4" x14ac:dyDescent="0.3">
      <c r="A181" s="2">
        <v>11099.672</v>
      </c>
      <c r="B181" s="2">
        <v>0.353503185</v>
      </c>
      <c r="C181" s="2">
        <v>11070.406000000001</v>
      </c>
      <c r="D181" s="2">
        <v>0.39534883700000001</v>
      </c>
    </row>
    <row r="182" spans="1:4" x14ac:dyDescent="0.3">
      <c r="A182" s="2">
        <v>11161.109</v>
      </c>
      <c r="B182" s="2">
        <v>0.34465675899999998</v>
      </c>
      <c r="C182" s="2">
        <v>11131.812</v>
      </c>
      <c r="D182" s="2">
        <v>0.40380549700000001</v>
      </c>
    </row>
    <row r="183" spans="1:4" x14ac:dyDescent="0.3">
      <c r="A183" s="2">
        <v>11222.578</v>
      </c>
      <c r="B183" s="2">
        <v>0.34465675899999998</v>
      </c>
      <c r="C183" s="2">
        <v>11193.484</v>
      </c>
      <c r="D183" s="2">
        <v>0.38689217799999998</v>
      </c>
    </row>
    <row r="184" spans="1:4" x14ac:dyDescent="0.3">
      <c r="A184" s="2">
        <v>11284.234</v>
      </c>
      <c r="B184" s="2">
        <v>0.33581033300000002</v>
      </c>
      <c r="C184" s="2">
        <v>11254.906000000001</v>
      </c>
      <c r="D184" s="2">
        <v>0.40380549700000001</v>
      </c>
    </row>
    <row r="185" spans="1:4" x14ac:dyDescent="0.3">
      <c r="A185" s="2">
        <v>11345.687</v>
      </c>
      <c r="B185" s="2">
        <v>0.326963907</v>
      </c>
      <c r="C185" s="2">
        <v>11316.437</v>
      </c>
      <c r="D185" s="2">
        <v>0.38689217799999998</v>
      </c>
    </row>
    <row r="186" spans="1:4" x14ac:dyDescent="0.3">
      <c r="A186" s="2">
        <v>11407.109</v>
      </c>
      <c r="B186" s="2">
        <v>0.30927105399999999</v>
      </c>
      <c r="C186" s="2">
        <v>11377.812</v>
      </c>
      <c r="D186" s="2">
        <v>0.35306553899999998</v>
      </c>
    </row>
    <row r="187" spans="1:4" x14ac:dyDescent="0.3">
      <c r="A187" s="2">
        <v>11468.828</v>
      </c>
      <c r="B187" s="2">
        <v>0.30927105399999999</v>
      </c>
      <c r="C187" s="2">
        <v>11439.375</v>
      </c>
      <c r="D187" s="2">
        <v>0.38689217799999998</v>
      </c>
    </row>
    <row r="188" spans="1:4" x14ac:dyDescent="0.3">
      <c r="A188" s="2">
        <v>11530.297</v>
      </c>
      <c r="B188" s="2">
        <v>0.31811748099999998</v>
      </c>
      <c r="C188" s="2">
        <v>11500.797</v>
      </c>
      <c r="D188" s="2">
        <v>0.37843551800000003</v>
      </c>
    </row>
    <row r="189" spans="1:4" x14ac:dyDescent="0.3">
      <c r="A189" s="2">
        <v>11591.734</v>
      </c>
      <c r="B189" s="2">
        <v>0.30927105399999999</v>
      </c>
      <c r="C189" s="2">
        <v>11562.234</v>
      </c>
      <c r="D189" s="2">
        <v>0.36152219899999999</v>
      </c>
    </row>
    <row r="190" spans="1:4" x14ac:dyDescent="0.3">
      <c r="A190" s="2">
        <v>11653.437</v>
      </c>
      <c r="B190" s="2">
        <v>0.30927105399999999</v>
      </c>
      <c r="C190" s="2">
        <v>11624.047</v>
      </c>
      <c r="D190" s="2">
        <v>0.33615222</v>
      </c>
    </row>
    <row r="191" spans="1:4" x14ac:dyDescent="0.3">
      <c r="A191" s="2">
        <v>11714.906000000001</v>
      </c>
      <c r="B191" s="2">
        <v>0.31811748099999998</v>
      </c>
      <c r="C191" s="2">
        <v>11685.468000000001</v>
      </c>
      <c r="D191" s="2">
        <v>0.35306553899999998</v>
      </c>
    </row>
    <row r="192" spans="1:4" x14ac:dyDescent="0.3">
      <c r="A192" s="2">
        <v>11776.343999999999</v>
      </c>
      <c r="B192" s="2">
        <v>0.31811748099999998</v>
      </c>
      <c r="C192" s="2">
        <v>11746.906000000001</v>
      </c>
      <c r="D192" s="2">
        <v>0.35306553899999998</v>
      </c>
    </row>
    <row r="193" spans="1:4" x14ac:dyDescent="0.3">
      <c r="A193" s="2">
        <v>11838.078</v>
      </c>
      <c r="B193" s="2">
        <v>0.31811748099999998</v>
      </c>
      <c r="C193" s="2">
        <v>11808.718000000001</v>
      </c>
      <c r="D193" s="2">
        <v>0.33615222</v>
      </c>
    </row>
    <row r="194" spans="1:4" x14ac:dyDescent="0.3">
      <c r="A194" s="2">
        <v>11899.5</v>
      </c>
      <c r="B194" s="2">
        <v>0.30927105399999999</v>
      </c>
      <c r="C194" s="2">
        <v>11870.234</v>
      </c>
      <c r="D194" s="2">
        <v>0.32769556</v>
      </c>
    </row>
    <row r="195" spans="1:4" x14ac:dyDescent="0.3">
      <c r="A195" s="2">
        <v>11960.984</v>
      </c>
      <c r="B195" s="2">
        <v>0.33581033300000002</v>
      </c>
      <c r="C195" s="2">
        <v>11931.656000000001</v>
      </c>
      <c r="D195" s="2">
        <v>0.35306553899999998</v>
      </c>
    </row>
    <row r="196" spans="1:4" x14ac:dyDescent="0.3">
      <c r="A196" s="2">
        <v>12022.687</v>
      </c>
      <c r="B196" s="2">
        <v>0.30927105399999999</v>
      </c>
      <c r="C196" s="2">
        <v>11993.312</v>
      </c>
      <c r="D196" s="2">
        <v>0.33615222</v>
      </c>
    </row>
    <row r="197" spans="1:4" x14ac:dyDescent="0.3">
      <c r="A197" s="2">
        <v>12084.125</v>
      </c>
      <c r="B197" s="2">
        <v>0.30042462800000003</v>
      </c>
      <c r="C197" s="2">
        <v>12054.828</v>
      </c>
      <c r="D197" s="2">
        <v>0.33615222</v>
      </c>
    </row>
    <row r="198" spans="1:4" x14ac:dyDescent="0.3">
      <c r="A198" s="2">
        <v>12145.562</v>
      </c>
      <c r="B198" s="2">
        <v>0.30042462800000003</v>
      </c>
      <c r="C198" s="2">
        <v>12116.343000000001</v>
      </c>
      <c r="D198" s="2">
        <v>0.32769556</v>
      </c>
    </row>
    <row r="199" spans="1:4" x14ac:dyDescent="0.3">
      <c r="A199" s="2">
        <v>12207.014999999999</v>
      </c>
      <c r="B199" s="2">
        <v>0.30042462800000003</v>
      </c>
      <c r="C199" s="2">
        <v>12178</v>
      </c>
      <c r="D199" s="2">
        <v>0.32769556</v>
      </c>
    </row>
    <row r="200" spans="1:4" x14ac:dyDescent="0.3">
      <c r="A200" s="2">
        <v>12268.593999999999</v>
      </c>
      <c r="B200" s="2">
        <v>0.30927105399999999</v>
      </c>
      <c r="C200" s="2">
        <v>12239.375</v>
      </c>
      <c r="D200" s="2">
        <v>0.31923890100000002</v>
      </c>
    </row>
    <row r="201" spans="1:4" x14ac:dyDescent="0.3">
      <c r="A201" s="2">
        <v>12330.078</v>
      </c>
      <c r="B201" s="2">
        <v>0.30042462800000003</v>
      </c>
      <c r="C201" s="2">
        <v>12300.764999999999</v>
      </c>
      <c r="D201" s="2">
        <v>0.31078224100000001</v>
      </c>
    </row>
    <row r="202" spans="1:4" x14ac:dyDescent="0.3">
      <c r="A202" s="2">
        <v>12391.547</v>
      </c>
      <c r="B202" s="2">
        <v>0.30927105399999999</v>
      </c>
      <c r="C202" s="2">
        <v>12362.14</v>
      </c>
      <c r="D202" s="2">
        <v>0.31923890100000002</v>
      </c>
    </row>
    <row r="203" spans="1:4" x14ac:dyDescent="0.3">
      <c r="A203" s="2">
        <v>12453.297</v>
      </c>
      <c r="B203" s="2">
        <v>0.30042462800000003</v>
      </c>
      <c r="C203" s="2">
        <v>12423.781000000001</v>
      </c>
      <c r="D203" s="2">
        <v>0.31923890100000002</v>
      </c>
    </row>
    <row r="204" spans="1:4" x14ac:dyDescent="0.3">
      <c r="A204" s="2">
        <v>12514.859</v>
      </c>
      <c r="B204" s="2">
        <v>0.29157820200000001</v>
      </c>
      <c r="C204" s="2">
        <v>12485.172</v>
      </c>
      <c r="D204" s="2">
        <v>0.31078224100000001</v>
      </c>
    </row>
    <row r="205" spans="1:4" x14ac:dyDescent="0.3">
      <c r="A205" s="2">
        <v>12576.297</v>
      </c>
      <c r="B205" s="2">
        <v>0.30042462800000003</v>
      </c>
      <c r="C205" s="2">
        <v>12546.656000000001</v>
      </c>
      <c r="D205" s="2">
        <v>0.30232558100000001</v>
      </c>
    </row>
    <row r="206" spans="1:4" x14ac:dyDescent="0.3">
      <c r="A206" s="2">
        <v>12638.047</v>
      </c>
      <c r="B206" s="2">
        <v>0.30042462800000003</v>
      </c>
      <c r="C206" s="2">
        <v>12608.297</v>
      </c>
      <c r="D206" s="2">
        <v>0.27695560299999999</v>
      </c>
    </row>
    <row r="207" spans="1:4" x14ac:dyDescent="0.3">
      <c r="A207" s="2">
        <v>12699.514999999999</v>
      </c>
      <c r="B207" s="2">
        <v>0.29157820200000001</v>
      </c>
      <c r="C207" s="2">
        <v>12669.764999999999</v>
      </c>
      <c r="D207" s="2">
        <v>0.243128964</v>
      </c>
    </row>
    <row r="208" spans="1:4" x14ac:dyDescent="0.3">
      <c r="A208" s="2">
        <v>12760.953</v>
      </c>
      <c r="B208" s="2">
        <v>0.28273177599999999</v>
      </c>
      <c r="C208" s="2">
        <v>12731.156000000001</v>
      </c>
      <c r="D208" s="2">
        <v>0.29386892199999998</v>
      </c>
    </row>
    <row r="209" spans="1:4" x14ac:dyDescent="0.3">
      <c r="A209" s="2">
        <v>12822.422</v>
      </c>
      <c r="B209" s="2">
        <v>0.29157820200000001</v>
      </c>
      <c r="C209" s="2">
        <v>12792.64</v>
      </c>
      <c r="D209" s="2">
        <v>0.28541226200000003</v>
      </c>
    </row>
    <row r="210" spans="1:4" x14ac:dyDescent="0.3">
      <c r="A210" s="2">
        <v>12883.984</v>
      </c>
      <c r="B210" s="2">
        <v>0.28273177599999999</v>
      </c>
      <c r="C210" s="2">
        <v>12854.297</v>
      </c>
      <c r="D210" s="2">
        <v>0.30232558100000001</v>
      </c>
    </row>
    <row r="211" spans="1:4" x14ac:dyDescent="0.3">
      <c r="A211" s="2">
        <v>12945.422</v>
      </c>
      <c r="B211" s="2">
        <v>0.26503892400000001</v>
      </c>
      <c r="C211" s="2">
        <v>12915.797</v>
      </c>
      <c r="D211" s="2">
        <v>0.28541226200000003</v>
      </c>
    </row>
    <row r="212" spans="1:4" x14ac:dyDescent="0.3">
      <c r="A212" s="2">
        <v>13006.843999999999</v>
      </c>
      <c r="B212" s="2">
        <v>0.26503892400000001</v>
      </c>
      <c r="C212" s="2">
        <v>12977.172</v>
      </c>
      <c r="D212" s="2">
        <v>0.28541226200000003</v>
      </c>
    </row>
    <row r="213" spans="1:4" x14ac:dyDescent="0.3">
      <c r="A213" s="2">
        <v>13068.578</v>
      </c>
      <c r="B213" s="2">
        <v>0.27388535000000003</v>
      </c>
      <c r="C213" s="2">
        <v>13038.968000000001</v>
      </c>
      <c r="D213" s="2">
        <v>0.27695560299999999</v>
      </c>
    </row>
    <row r="214" spans="1:4" x14ac:dyDescent="0.3">
      <c r="A214" s="2">
        <v>13130.014999999999</v>
      </c>
      <c r="B214" s="2">
        <v>0.28273177599999999</v>
      </c>
      <c r="C214" s="2">
        <v>13100.343000000001</v>
      </c>
      <c r="D214" s="2">
        <v>0.26849894299999999</v>
      </c>
    </row>
    <row r="215" spans="1:4" x14ac:dyDescent="0.3">
      <c r="A215" s="2">
        <v>13191.453</v>
      </c>
      <c r="B215" s="2">
        <v>0.29157820200000001</v>
      </c>
      <c r="C215" s="2">
        <v>13161.859</v>
      </c>
      <c r="D215" s="2">
        <v>0.26849894299999999</v>
      </c>
    </row>
    <row r="216" spans="1:4" x14ac:dyDescent="0.3">
      <c r="A216" s="2">
        <v>13253.031000000001</v>
      </c>
      <c r="B216" s="2">
        <v>0.28273177599999999</v>
      </c>
      <c r="C216" s="2">
        <v>13223.468000000001</v>
      </c>
      <c r="D216" s="2">
        <v>0.243128964</v>
      </c>
    </row>
    <row r="217" spans="1:4" x14ac:dyDescent="0.3">
      <c r="A217" s="2">
        <v>13314.468999999999</v>
      </c>
      <c r="B217" s="2">
        <v>0.26503892400000001</v>
      </c>
      <c r="C217" s="2">
        <v>13285</v>
      </c>
      <c r="D217" s="2">
        <v>0.28541226200000003</v>
      </c>
    </row>
    <row r="218" spans="1:4" x14ac:dyDescent="0.3">
      <c r="A218" s="2">
        <v>13375.922</v>
      </c>
      <c r="B218" s="2">
        <v>0.26503892400000001</v>
      </c>
      <c r="C218" s="2">
        <v>13346.5</v>
      </c>
      <c r="D218" s="2">
        <v>0.27695560299999999</v>
      </c>
    </row>
    <row r="219" spans="1:4" x14ac:dyDescent="0.3">
      <c r="A219" s="2">
        <v>13437.375</v>
      </c>
      <c r="B219" s="2">
        <v>0.28273177599999999</v>
      </c>
      <c r="C219" s="2">
        <v>13408</v>
      </c>
      <c r="D219" s="2">
        <v>0.26004228299999999</v>
      </c>
    </row>
    <row r="220" spans="1:4" x14ac:dyDescent="0.3">
      <c r="A220" s="2">
        <v>13499.203</v>
      </c>
      <c r="B220" s="2">
        <v>0.23849964600000001</v>
      </c>
      <c r="C220" s="2">
        <v>13469.484</v>
      </c>
      <c r="D220" s="2">
        <v>0.243128964</v>
      </c>
    </row>
    <row r="221" spans="1:4" x14ac:dyDescent="0.3">
      <c r="A221" s="2">
        <v>13560.672</v>
      </c>
      <c r="B221" s="2">
        <v>0.27388535000000003</v>
      </c>
      <c r="C221" s="2">
        <v>13530.968000000001</v>
      </c>
      <c r="D221" s="2">
        <v>0.26004228299999999</v>
      </c>
    </row>
    <row r="222" spans="1:4" x14ac:dyDescent="0.3">
      <c r="A222" s="2">
        <v>13622.109</v>
      </c>
      <c r="B222" s="2">
        <v>0.28273177599999999</v>
      </c>
      <c r="C222" s="2">
        <v>13592.343000000001</v>
      </c>
      <c r="D222" s="2">
        <v>0.26849894299999999</v>
      </c>
    </row>
    <row r="223" spans="1:4" x14ac:dyDescent="0.3">
      <c r="A223" s="2">
        <v>13683.812</v>
      </c>
      <c r="B223" s="2">
        <v>0.27388535000000003</v>
      </c>
      <c r="C223" s="2">
        <v>13654.093000000001</v>
      </c>
      <c r="D223" s="2">
        <v>0.26849894299999999</v>
      </c>
    </row>
    <row r="224" spans="1:4" x14ac:dyDescent="0.3">
      <c r="A224" s="2">
        <v>13745.281000000001</v>
      </c>
      <c r="B224" s="2">
        <v>0.28273177599999999</v>
      </c>
      <c r="C224" s="2">
        <v>13715.547</v>
      </c>
      <c r="D224" s="2">
        <v>0.243128964</v>
      </c>
    </row>
    <row r="225" spans="1:4" x14ac:dyDescent="0.3">
      <c r="A225" s="2">
        <v>13806.718999999999</v>
      </c>
      <c r="B225" s="2">
        <v>0.27388535000000003</v>
      </c>
      <c r="C225" s="2">
        <v>13777.014999999999</v>
      </c>
      <c r="D225" s="2">
        <v>0.22621564499999999</v>
      </c>
    </row>
    <row r="226" spans="1:4" x14ac:dyDescent="0.3">
      <c r="A226" s="2">
        <v>13868.156000000001</v>
      </c>
      <c r="B226" s="2">
        <v>0.26503892400000001</v>
      </c>
      <c r="C226" s="2">
        <v>13838.437</v>
      </c>
      <c r="D226" s="2">
        <v>0.22621564499999999</v>
      </c>
    </row>
    <row r="227" spans="1:4" x14ac:dyDescent="0.3">
      <c r="A227" s="2">
        <v>13929.89</v>
      </c>
      <c r="B227" s="2">
        <v>0.25619249799999999</v>
      </c>
      <c r="C227" s="2">
        <v>13900.109</v>
      </c>
      <c r="D227" s="2">
        <v>0.234672304</v>
      </c>
    </row>
    <row r="228" spans="1:4" x14ac:dyDescent="0.3">
      <c r="A228" s="2">
        <v>13991.343999999999</v>
      </c>
      <c r="B228" s="2">
        <v>0.25619249799999999</v>
      </c>
      <c r="C228" s="2">
        <v>13961.593000000001</v>
      </c>
      <c r="D228" s="2">
        <v>0.243128964</v>
      </c>
    </row>
    <row r="229" spans="1:4" x14ac:dyDescent="0.3">
      <c r="A229" s="2">
        <v>14052.937</v>
      </c>
      <c r="B229" s="2">
        <v>0.26503892400000001</v>
      </c>
      <c r="C229" s="2">
        <v>14023.062</v>
      </c>
      <c r="D229" s="2">
        <v>0.22621564499999999</v>
      </c>
    </row>
    <row r="230" spans="1:4" x14ac:dyDescent="0.3">
      <c r="A230" s="2">
        <v>14114.406000000001</v>
      </c>
      <c r="B230" s="2">
        <v>0.26503892400000001</v>
      </c>
      <c r="C230" s="2">
        <v>14084.656000000001</v>
      </c>
      <c r="D230" s="2">
        <v>0.20930232600000001</v>
      </c>
    </row>
    <row r="231" spans="1:4" x14ac:dyDescent="0.3">
      <c r="A231" s="2">
        <v>14175.859</v>
      </c>
      <c r="B231" s="2">
        <v>0.26503892400000001</v>
      </c>
      <c r="C231" s="2">
        <v>14146.156000000001</v>
      </c>
      <c r="D231" s="2">
        <v>0.243128964</v>
      </c>
    </row>
    <row r="232" spans="1:4" x14ac:dyDescent="0.3">
      <c r="A232" s="2">
        <v>14237.297</v>
      </c>
      <c r="B232" s="2">
        <v>0.26503892400000001</v>
      </c>
      <c r="C232" s="2">
        <v>14207.64</v>
      </c>
      <c r="D232" s="2">
        <v>0.243128964</v>
      </c>
    </row>
    <row r="233" spans="1:4" x14ac:dyDescent="0.3">
      <c r="A233" s="2">
        <v>14299.062</v>
      </c>
      <c r="B233" s="2">
        <v>0.25619249799999999</v>
      </c>
      <c r="C233" s="2">
        <v>14269.39</v>
      </c>
      <c r="D233" s="2">
        <v>0.25158562400000001</v>
      </c>
    </row>
    <row r="234" spans="1:4" x14ac:dyDescent="0.3">
      <c r="A234" s="2">
        <v>14360.5</v>
      </c>
      <c r="B234" s="2">
        <v>0.26503892400000001</v>
      </c>
      <c r="C234" s="2">
        <v>14330.859</v>
      </c>
      <c r="D234" s="2">
        <v>0.234672304</v>
      </c>
    </row>
    <row r="235" spans="1:4" x14ac:dyDescent="0.3">
      <c r="A235" s="2">
        <v>14421.937</v>
      </c>
      <c r="B235" s="2">
        <v>0.23849964600000001</v>
      </c>
      <c r="C235" s="2">
        <v>14392.218000000001</v>
      </c>
      <c r="D235" s="2">
        <v>0.243128964</v>
      </c>
    </row>
    <row r="236" spans="1:4" x14ac:dyDescent="0.3">
      <c r="A236" s="2">
        <v>14483.531000000001</v>
      </c>
      <c r="B236" s="2">
        <v>0.26503892400000001</v>
      </c>
      <c r="C236" s="2">
        <v>14453.578</v>
      </c>
      <c r="D236" s="2">
        <v>0.243128964</v>
      </c>
    </row>
    <row r="237" spans="1:4" x14ac:dyDescent="0.3">
      <c r="A237" s="2">
        <v>14544.984</v>
      </c>
      <c r="B237" s="2">
        <v>0.26503892400000001</v>
      </c>
      <c r="C237" s="2">
        <v>14515.203</v>
      </c>
      <c r="D237" s="2">
        <v>0.243128964</v>
      </c>
    </row>
    <row r="238" spans="1:4" x14ac:dyDescent="0.3">
      <c r="A238" s="2">
        <v>14606.406000000001</v>
      </c>
      <c r="B238" s="2">
        <v>0.25619249799999999</v>
      </c>
      <c r="C238" s="2">
        <v>14576.578</v>
      </c>
      <c r="D238" s="2">
        <v>0.243128964</v>
      </c>
    </row>
    <row r="239" spans="1:4" x14ac:dyDescent="0.3">
      <c r="A239" s="2">
        <v>14667.828</v>
      </c>
      <c r="B239" s="2">
        <v>0.247346072</v>
      </c>
      <c r="C239" s="2">
        <v>14638.047</v>
      </c>
      <c r="D239" s="2">
        <v>0.22621564499999999</v>
      </c>
    </row>
    <row r="240" spans="1:4" x14ac:dyDescent="0.3">
      <c r="A240" s="2">
        <v>14729.531000000001</v>
      </c>
      <c r="B240" s="2">
        <v>0.25619249799999999</v>
      </c>
      <c r="C240" s="2">
        <v>14699.781000000001</v>
      </c>
      <c r="D240" s="2">
        <v>0.21775898499999999</v>
      </c>
    </row>
    <row r="241" spans="1:4" x14ac:dyDescent="0.3">
      <c r="A241" s="2">
        <v>14790.984</v>
      </c>
      <c r="B241" s="2">
        <v>0.247346072</v>
      </c>
      <c r="C241" s="2">
        <v>14763.375</v>
      </c>
      <c r="D241" s="2">
        <v>0.234672304</v>
      </c>
    </row>
    <row r="242" spans="1:4" x14ac:dyDescent="0.3">
      <c r="A242" s="2">
        <v>14852.406000000001</v>
      </c>
      <c r="B242" s="2">
        <v>0.26503892400000001</v>
      </c>
      <c r="C242" s="2">
        <v>14834.875</v>
      </c>
      <c r="D242" s="2">
        <v>0.21775898499999999</v>
      </c>
    </row>
    <row r="243" spans="1:4" x14ac:dyDescent="0.3">
      <c r="A243" s="2">
        <v>14913.875</v>
      </c>
      <c r="B243" s="2">
        <v>0.23849964600000001</v>
      </c>
      <c r="C243" s="2">
        <v>14897.656000000001</v>
      </c>
      <c r="D243" s="2">
        <v>0.21775898499999999</v>
      </c>
    </row>
    <row r="244" spans="1:4" x14ac:dyDescent="0.3">
      <c r="A244" s="2">
        <v>14975.484</v>
      </c>
      <c r="B244" s="2">
        <v>0.26503892400000001</v>
      </c>
      <c r="C244" s="2">
        <v>14959.281000000001</v>
      </c>
      <c r="D244" s="2">
        <v>0.234672304</v>
      </c>
    </row>
    <row r="245" spans="1:4" x14ac:dyDescent="0.3">
      <c r="A245" s="2">
        <v>15037.062</v>
      </c>
      <c r="B245" s="2">
        <v>0.26503892400000001</v>
      </c>
      <c r="C245" s="2">
        <v>15020.906000000001</v>
      </c>
      <c r="D245" s="2">
        <v>0.243128964</v>
      </c>
    </row>
    <row r="246" spans="1:4" x14ac:dyDescent="0.3">
      <c r="A246" s="2">
        <v>15098.453</v>
      </c>
      <c r="B246" s="2">
        <v>0.23849964600000001</v>
      </c>
      <c r="C246" s="2">
        <v>15082.359</v>
      </c>
      <c r="D246" s="2">
        <v>0.21775898499999999</v>
      </c>
    </row>
    <row r="247" spans="1:4" x14ac:dyDescent="0.3">
      <c r="A247" s="2">
        <v>15160.203</v>
      </c>
      <c r="B247" s="2">
        <v>0.26503892400000001</v>
      </c>
      <c r="C247" s="2">
        <v>15143.859</v>
      </c>
      <c r="D247" s="2">
        <v>0.234672304</v>
      </c>
    </row>
    <row r="248" spans="1:4" x14ac:dyDescent="0.3">
      <c r="A248" s="2">
        <v>15221.672</v>
      </c>
      <c r="B248" s="2">
        <v>0.247346072</v>
      </c>
      <c r="C248" s="2">
        <v>15205.718000000001</v>
      </c>
      <c r="D248" s="2">
        <v>0.21775898499999999</v>
      </c>
    </row>
    <row r="249" spans="1:4" x14ac:dyDescent="0.3">
      <c r="A249" s="2">
        <v>15283.14</v>
      </c>
      <c r="B249" s="2">
        <v>0.25619249799999999</v>
      </c>
      <c r="C249" s="2">
        <v>15267.203</v>
      </c>
      <c r="D249" s="2">
        <v>0.22621564499999999</v>
      </c>
    </row>
    <row r="250" spans="1:4" x14ac:dyDescent="0.3">
      <c r="A250" s="2">
        <v>15344.828</v>
      </c>
      <c r="B250" s="2">
        <v>0.247346072</v>
      </c>
      <c r="C250" s="2">
        <v>15328.672</v>
      </c>
      <c r="D250" s="2">
        <v>0.20084566600000001</v>
      </c>
    </row>
    <row r="251" spans="1:4" x14ac:dyDescent="0.3">
      <c r="A251" s="2">
        <v>15406.264999999999</v>
      </c>
      <c r="B251" s="2">
        <v>0.220806794</v>
      </c>
      <c r="C251" s="2">
        <v>15390.468000000001</v>
      </c>
      <c r="D251" s="2">
        <v>0.234672304</v>
      </c>
    </row>
    <row r="252" spans="1:4" x14ac:dyDescent="0.3">
      <c r="A252" s="2">
        <v>15467.734</v>
      </c>
      <c r="B252" s="2">
        <v>0.247346072</v>
      </c>
      <c r="C252" s="2">
        <v>15452.062</v>
      </c>
      <c r="D252" s="2">
        <v>0.20930232600000001</v>
      </c>
    </row>
    <row r="253" spans="1:4" x14ac:dyDescent="0.3">
      <c r="A253" s="2">
        <v>15529.453</v>
      </c>
      <c r="B253" s="2">
        <v>0.247346072</v>
      </c>
      <c r="C253" s="2">
        <v>15513.547</v>
      </c>
      <c r="D253" s="2">
        <v>0.20930232600000001</v>
      </c>
    </row>
    <row r="254" spans="1:4" x14ac:dyDescent="0.3">
      <c r="A254" s="2">
        <v>15590.89</v>
      </c>
      <c r="B254" s="2">
        <v>0.220806794</v>
      </c>
      <c r="C254" s="2">
        <v>15575.218000000001</v>
      </c>
      <c r="D254" s="2">
        <v>0.20930232600000001</v>
      </c>
    </row>
    <row r="255" spans="1:4" x14ac:dyDescent="0.3">
      <c r="A255" s="2">
        <v>15652.343999999999</v>
      </c>
      <c r="B255" s="2">
        <v>0.23849964600000001</v>
      </c>
      <c r="C255" s="2">
        <v>15636.734</v>
      </c>
      <c r="D255" s="2">
        <v>0.234672304</v>
      </c>
    </row>
    <row r="256" spans="1:4" x14ac:dyDescent="0.3">
      <c r="A256" s="2">
        <v>15713.812</v>
      </c>
      <c r="B256" s="2">
        <v>0.247346072</v>
      </c>
      <c r="C256" s="2">
        <v>15698.343000000001</v>
      </c>
      <c r="D256" s="2">
        <v>0.20930232600000001</v>
      </c>
    </row>
    <row r="257" spans="1:4" x14ac:dyDescent="0.3">
      <c r="A257" s="2">
        <v>15775.453</v>
      </c>
      <c r="B257" s="2">
        <v>0.23849964600000001</v>
      </c>
      <c r="C257" s="2">
        <v>15760.125</v>
      </c>
      <c r="D257" s="2">
        <v>0.234672304</v>
      </c>
    </row>
    <row r="258" spans="1:4" x14ac:dyDescent="0.3">
      <c r="A258" s="2">
        <v>15836.89</v>
      </c>
      <c r="B258" s="2">
        <v>0.25619249799999999</v>
      </c>
      <c r="C258" s="2">
        <v>15821.593000000001</v>
      </c>
      <c r="D258" s="2">
        <v>0.21775898499999999</v>
      </c>
    </row>
    <row r="259" spans="1:4" x14ac:dyDescent="0.3">
      <c r="A259" s="2">
        <v>15898.343999999999</v>
      </c>
      <c r="B259" s="2">
        <v>0.23849964600000001</v>
      </c>
      <c r="C259" s="2">
        <v>15883.218000000001</v>
      </c>
      <c r="D259" s="2">
        <v>0.21775898499999999</v>
      </c>
    </row>
    <row r="260" spans="1:4" x14ac:dyDescent="0.3">
      <c r="A260" s="2">
        <v>15960.078</v>
      </c>
      <c r="B260" s="2">
        <v>0.247346072</v>
      </c>
      <c r="C260" s="2">
        <v>15944.937</v>
      </c>
      <c r="D260" s="2">
        <v>0.21775898499999999</v>
      </c>
    </row>
    <row r="261" spans="1:4" x14ac:dyDescent="0.3">
      <c r="A261" s="2">
        <v>16021.547</v>
      </c>
      <c r="B261" s="2">
        <v>0.247346072</v>
      </c>
      <c r="C261" s="2">
        <v>16006.453</v>
      </c>
      <c r="D261" s="2">
        <v>0.234672304</v>
      </c>
    </row>
    <row r="262" spans="1:4" x14ac:dyDescent="0.3">
      <c r="A262" s="2">
        <v>16083.14</v>
      </c>
      <c r="B262" s="2">
        <v>0.23849964600000001</v>
      </c>
      <c r="C262" s="2">
        <v>16067.906000000001</v>
      </c>
      <c r="D262" s="2">
        <v>0.20930232600000001</v>
      </c>
    </row>
    <row r="263" spans="1:4" x14ac:dyDescent="0.3">
      <c r="A263" s="2">
        <v>16144.843999999999</v>
      </c>
      <c r="B263" s="2">
        <v>0.247346072</v>
      </c>
      <c r="C263" s="2">
        <v>16129.656000000001</v>
      </c>
      <c r="D263" s="2">
        <v>0.21775898499999999</v>
      </c>
    </row>
    <row r="264" spans="1:4" x14ac:dyDescent="0.3">
      <c r="A264" s="2">
        <v>16206.297</v>
      </c>
      <c r="B264" s="2">
        <v>0.247346072</v>
      </c>
      <c r="C264" s="2">
        <v>16191.156000000001</v>
      </c>
      <c r="D264" s="2">
        <v>0.21775898499999999</v>
      </c>
    </row>
    <row r="265" spans="1:4" x14ac:dyDescent="0.3">
      <c r="A265" s="2">
        <v>16267.75</v>
      </c>
      <c r="B265" s="2">
        <v>0.23849964600000001</v>
      </c>
      <c r="C265" s="2">
        <v>16252.625</v>
      </c>
      <c r="D265" s="2">
        <v>0.20084566600000001</v>
      </c>
    </row>
    <row r="266" spans="1:4" x14ac:dyDescent="0.3">
      <c r="A266" s="2">
        <v>16329.484</v>
      </c>
      <c r="B266" s="2">
        <v>0.25619249799999999</v>
      </c>
      <c r="C266" s="2">
        <v>16314.406000000001</v>
      </c>
      <c r="D266" s="2">
        <v>0.20930232600000001</v>
      </c>
    </row>
    <row r="267" spans="1:4" x14ac:dyDescent="0.3">
      <c r="A267" s="2">
        <v>16391.030999999999</v>
      </c>
      <c r="B267" s="2">
        <v>0.23849964600000001</v>
      </c>
      <c r="C267" s="2">
        <v>16375.906000000001</v>
      </c>
      <c r="D267" s="2">
        <v>0.22621564499999999</v>
      </c>
    </row>
    <row r="268" spans="1:4" x14ac:dyDescent="0.3">
      <c r="A268" s="2">
        <v>16452.594000000001</v>
      </c>
      <c r="B268" s="2">
        <v>0.23849964600000001</v>
      </c>
      <c r="C268" s="2">
        <v>16437.359</v>
      </c>
      <c r="D268" s="2">
        <v>0.183932347</v>
      </c>
    </row>
    <row r="269" spans="1:4" x14ac:dyDescent="0.3">
      <c r="A269" s="2">
        <v>16514.328000000001</v>
      </c>
      <c r="B269" s="2">
        <v>0.23849964600000001</v>
      </c>
      <c r="C269" s="2">
        <v>16499.155999999999</v>
      </c>
      <c r="D269" s="2">
        <v>0.21775898499999999</v>
      </c>
    </row>
    <row r="270" spans="1:4" x14ac:dyDescent="0.3">
      <c r="A270" s="2">
        <v>16575.75</v>
      </c>
      <c r="B270" s="2">
        <v>0.247346072</v>
      </c>
      <c r="C270" s="2">
        <v>16560.64</v>
      </c>
      <c r="D270" s="2">
        <v>0.20084566600000001</v>
      </c>
    </row>
    <row r="271" spans="1:4" x14ac:dyDescent="0.3">
      <c r="A271" s="2">
        <v>16637.296999999999</v>
      </c>
      <c r="B271" s="2">
        <v>0.220806794</v>
      </c>
      <c r="C271" s="2">
        <v>16622.125</v>
      </c>
      <c r="D271" s="2">
        <v>0.192389006</v>
      </c>
    </row>
    <row r="272" spans="1:4" x14ac:dyDescent="0.3">
      <c r="A272" s="2">
        <v>16699.014999999999</v>
      </c>
      <c r="B272" s="2">
        <v>0.23849964600000001</v>
      </c>
      <c r="C272" s="2">
        <v>16683.875</v>
      </c>
      <c r="D272" s="2">
        <v>0.192389006</v>
      </c>
    </row>
    <row r="273" spans="1:4" x14ac:dyDescent="0.3">
      <c r="A273" s="2">
        <v>16760.453000000001</v>
      </c>
      <c r="B273" s="2">
        <v>0.22965321999999999</v>
      </c>
      <c r="C273" s="2">
        <v>16745.343000000001</v>
      </c>
      <c r="D273" s="2">
        <v>0.192389006</v>
      </c>
    </row>
    <row r="274" spans="1:4" x14ac:dyDescent="0.3">
      <c r="A274" s="2">
        <v>16821.89</v>
      </c>
      <c r="B274" s="2">
        <v>0.23849964600000001</v>
      </c>
      <c r="C274" s="2">
        <v>16806.859</v>
      </c>
      <c r="D274" s="2">
        <v>0.20930232600000001</v>
      </c>
    </row>
    <row r="275" spans="1:4" x14ac:dyDescent="0.3">
      <c r="A275" s="2">
        <v>16883.344000000001</v>
      </c>
      <c r="B275" s="2">
        <v>0.22965321999999999</v>
      </c>
      <c r="C275" s="2">
        <v>16868.625</v>
      </c>
      <c r="D275" s="2">
        <v>0.192389006</v>
      </c>
    </row>
    <row r="276" spans="1:4" x14ac:dyDescent="0.3">
      <c r="A276" s="2">
        <v>16944.953000000001</v>
      </c>
      <c r="B276" s="2">
        <v>0.22965321999999999</v>
      </c>
      <c r="C276" s="2">
        <v>16930.109</v>
      </c>
      <c r="D276" s="2">
        <v>0.192389006</v>
      </c>
    </row>
    <row r="277" spans="1:4" x14ac:dyDescent="0.3">
      <c r="A277" s="2">
        <v>17006.39</v>
      </c>
      <c r="B277" s="2">
        <v>0.22965321999999999</v>
      </c>
      <c r="C277" s="2">
        <v>16991.609</v>
      </c>
      <c r="D277" s="2">
        <v>0.192389006</v>
      </c>
    </row>
    <row r="278" spans="1:4" x14ac:dyDescent="0.3">
      <c r="A278" s="2">
        <v>17067.844000000001</v>
      </c>
      <c r="B278" s="2">
        <v>0.247346072</v>
      </c>
      <c r="C278" s="2">
        <v>17053.359</v>
      </c>
      <c r="D278" s="2">
        <v>0.183932347</v>
      </c>
    </row>
    <row r="279" spans="1:4" x14ac:dyDescent="0.3">
      <c r="A279" s="2">
        <v>17129.594000000001</v>
      </c>
      <c r="B279" s="2">
        <v>0.23849964600000001</v>
      </c>
      <c r="C279" s="2">
        <v>17114.843000000001</v>
      </c>
      <c r="D279" s="2">
        <v>0.20084566600000001</v>
      </c>
    </row>
    <row r="280" spans="1:4" x14ac:dyDescent="0.3">
      <c r="A280" s="2">
        <v>17191.030999999999</v>
      </c>
      <c r="B280" s="2">
        <v>0.23849964600000001</v>
      </c>
      <c r="C280" s="2">
        <v>17176.328000000001</v>
      </c>
      <c r="D280" s="2">
        <v>0.192389006</v>
      </c>
    </row>
    <row r="281" spans="1:4" x14ac:dyDescent="0.3">
      <c r="A281" s="2">
        <v>17252.453000000001</v>
      </c>
      <c r="B281" s="2">
        <v>0.22965321999999999</v>
      </c>
      <c r="C281" s="2">
        <v>17237.953000000001</v>
      </c>
      <c r="D281" s="2">
        <v>0.192389006</v>
      </c>
    </row>
    <row r="282" spans="1:4" x14ac:dyDescent="0.3">
      <c r="A282" s="2">
        <v>17313.937000000002</v>
      </c>
      <c r="B282" s="2">
        <v>0.247346072</v>
      </c>
      <c r="C282" s="2">
        <v>17299.343000000001</v>
      </c>
      <c r="D282" s="2">
        <v>0.20084566600000001</v>
      </c>
    </row>
    <row r="283" spans="1:4" x14ac:dyDescent="0.3">
      <c r="A283" s="2">
        <v>17375.578000000001</v>
      </c>
      <c r="B283" s="2">
        <v>0.22965321999999999</v>
      </c>
      <c r="C283" s="2">
        <v>17360.796999999999</v>
      </c>
      <c r="D283" s="2">
        <v>0.183932347</v>
      </c>
    </row>
    <row r="284" spans="1:4" x14ac:dyDescent="0.3">
      <c r="A284" s="2">
        <v>17437.046999999999</v>
      </c>
      <c r="B284" s="2">
        <v>0.22965321999999999</v>
      </c>
      <c r="C284" s="2">
        <v>17422.280999999999</v>
      </c>
      <c r="D284" s="2">
        <v>0.20084566600000001</v>
      </c>
    </row>
    <row r="285" spans="1:4" x14ac:dyDescent="0.3">
      <c r="A285" s="2">
        <v>17498.578000000001</v>
      </c>
      <c r="B285" s="2">
        <v>0.21196036800000001</v>
      </c>
      <c r="C285" s="2">
        <v>17483.921999999999</v>
      </c>
      <c r="D285" s="2">
        <v>0.20084566600000001</v>
      </c>
    </row>
    <row r="286" spans="1:4" x14ac:dyDescent="0.3">
      <c r="A286" s="2">
        <v>17560.264999999999</v>
      </c>
      <c r="B286" s="2">
        <v>0.220806794</v>
      </c>
      <c r="C286" s="2">
        <v>17545.296999999999</v>
      </c>
      <c r="D286" s="2">
        <v>0.192389006</v>
      </c>
    </row>
    <row r="287" spans="1:4" x14ac:dyDescent="0.3">
      <c r="A287" s="2">
        <v>17621.719000000001</v>
      </c>
      <c r="B287" s="2">
        <v>0.23849964600000001</v>
      </c>
      <c r="C287" s="2">
        <v>17606.780999999999</v>
      </c>
      <c r="D287" s="2">
        <v>0.20084566600000001</v>
      </c>
    </row>
    <row r="288" spans="1:4" x14ac:dyDescent="0.3">
      <c r="A288" s="2">
        <v>17683.171999999999</v>
      </c>
      <c r="B288" s="2">
        <v>0.23849964600000001</v>
      </c>
      <c r="C288" s="2">
        <v>17668.562000000002</v>
      </c>
      <c r="D288" s="2">
        <v>0.192389006</v>
      </c>
    </row>
    <row r="289" spans="1:4" x14ac:dyDescent="0.3">
      <c r="A289" s="2">
        <v>17744.937000000002</v>
      </c>
      <c r="B289" s="2">
        <v>0.14118896</v>
      </c>
      <c r="C289" s="2">
        <v>17730.030999999999</v>
      </c>
      <c r="D289" s="2">
        <v>0.16701902699999999</v>
      </c>
    </row>
    <row r="290" spans="1:4" x14ac:dyDescent="0.3">
      <c r="A290" s="2">
        <v>17806.375</v>
      </c>
      <c r="B290" s="2">
        <v>0.220806794</v>
      </c>
      <c r="C290" s="2">
        <v>17791.5</v>
      </c>
      <c r="D290" s="2">
        <v>0.17547568699999999</v>
      </c>
    </row>
    <row r="291" spans="1:4" x14ac:dyDescent="0.3">
      <c r="A291" s="2">
        <v>17867.828000000001</v>
      </c>
      <c r="B291" s="2">
        <v>0.220806794</v>
      </c>
      <c r="C291" s="2">
        <v>17853.25</v>
      </c>
      <c r="D291" s="2">
        <v>0.183932347</v>
      </c>
    </row>
    <row r="292" spans="1:4" x14ac:dyDescent="0.3">
      <c r="A292" s="2">
        <v>17929.562000000002</v>
      </c>
      <c r="B292" s="2">
        <v>0.23849964600000001</v>
      </c>
      <c r="C292" s="2">
        <v>17914.734</v>
      </c>
      <c r="D292" s="2">
        <v>0.192389006</v>
      </c>
    </row>
    <row r="293" spans="1:4" x14ac:dyDescent="0.3">
      <c r="A293" s="2">
        <v>17991.125</v>
      </c>
      <c r="B293" s="2">
        <v>0.23849964600000001</v>
      </c>
      <c r="C293" s="2">
        <v>17976.218000000001</v>
      </c>
      <c r="D293" s="2">
        <v>0.192389006</v>
      </c>
    </row>
    <row r="294" spans="1:4" x14ac:dyDescent="0.3">
      <c r="A294" s="2">
        <v>18052.546999999999</v>
      </c>
      <c r="B294" s="2">
        <v>0.23849964600000001</v>
      </c>
      <c r="C294" s="2">
        <v>18037.953000000001</v>
      </c>
      <c r="D294" s="2">
        <v>0.183932347</v>
      </c>
    </row>
    <row r="295" spans="1:4" x14ac:dyDescent="0.3">
      <c r="A295" s="2">
        <v>18114.764999999999</v>
      </c>
      <c r="B295" s="2">
        <v>0.23849964600000001</v>
      </c>
      <c r="C295" s="2">
        <v>18099.796999999999</v>
      </c>
      <c r="D295" s="2">
        <v>0.15856236800000001</v>
      </c>
    </row>
    <row r="296" spans="1:4" x14ac:dyDescent="0.3">
      <c r="A296" s="2">
        <v>18176.187000000002</v>
      </c>
      <c r="B296" s="2">
        <v>0.22965321999999999</v>
      </c>
      <c r="C296" s="2">
        <v>18161.296999999999</v>
      </c>
      <c r="D296" s="2">
        <v>0.20084566600000001</v>
      </c>
    </row>
    <row r="297" spans="1:4" x14ac:dyDescent="0.3">
      <c r="A297" s="2">
        <v>18237.655999999999</v>
      </c>
      <c r="B297" s="2">
        <v>0.23849964600000001</v>
      </c>
      <c r="C297" s="2">
        <v>18223.014999999999</v>
      </c>
      <c r="D297" s="2">
        <v>0.16701902699999999</v>
      </c>
    </row>
    <row r="298" spans="1:4" x14ac:dyDescent="0.3">
      <c r="A298" s="2">
        <v>18299.375</v>
      </c>
      <c r="B298" s="2">
        <v>0.25619249799999999</v>
      </c>
      <c r="C298" s="2">
        <v>18284.484</v>
      </c>
      <c r="D298" s="2">
        <v>0.17547568699999999</v>
      </c>
    </row>
    <row r="299" spans="1:4" x14ac:dyDescent="0.3">
      <c r="A299" s="2">
        <v>18360.828000000001</v>
      </c>
      <c r="B299" s="2">
        <v>0.220806794</v>
      </c>
      <c r="C299" s="2">
        <v>18345.984</v>
      </c>
      <c r="D299" s="2">
        <v>0.183932347</v>
      </c>
    </row>
    <row r="300" spans="1:4" x14ac:dyDescent="0.3">
      <c r="A300" s="2">
        <v>18422.264999999999</v>
      </c>
      <c r="B300" s="2">
        <v>0.220806794</v>
      </c>
      <c r="C300" s="2">
        <v>18407.562000000002</v>
      </c>
      <c r="D300" s="2">
        <v>0.17547568699999999</v>
      </c>
    </row>
    <row r="301" spans="1:4" x14ac:dyDescent="0.3">
      <c r="A301" s="2">
        <v>18483.969000000001</v>
      </c>
      <c r="B301" s="2">
        <v>0.22965321999999999</v>
      </c>
      <c r="C301" s="2">
        <v>18469.062000000002</v>
      </c>
      <c r="D301" s="2">
        <v>0.20084566600000001</v>
      </c>
    </row>
    <row r="302" spans="1:4" x14ac:dyDescent="0.3">
      <c r="A302" s="2">
        <v>18545.39</v>
      </c>
      <c r="B302" s="2">
        <v>0.22965321999999999</v>
      </c>
      <c r="C302" s="2">
        <v>18530.5</v>
      </c>
      <c r="D302" s="2">
        <v>0.17547568699999999</v>
      </c>
    </row>
    <row r="303" spans="1:4" x14ac:dyDescent="0.3">
      <c r="A303" s="2">
        <v>18606.937000000002</v>
      </c>
      <c r="B303" s="2">
        <v>0.22965321999999999</v>
      </c>
      <c r="C303" s="2">
        <v>18592.14</v>
      </c>
      <c r="D303" s="2">
        <v>0.192389006</v>
      </c>
    </row>
    <row r="304" spans="1:4" x14ac:dyDescent="0.3">
      <c r="A304" s="2">
        <v>18668.625</v>
      </c>
      <c r="B304" s="2">
        <v>0.220806794</v>
      </c>
      <c r="C304" s="2">
        <v>18653.609</v>
      </c>
      <c r="D304" s="2">
        <v>0.17547568699999999</v>
      </c>
    </row>
    <row r="305" spans="1:4" x14ac:dyDescent="0.3">
      <c r="A305" s="2">
        <v>18730.187000000002</v>
      </c>
      <c r="B305" s="2">
        <v>0.21196036800000001</v>
      </c>
      <c r="C305" s="2">
        <v>18715.078000000001</v>
      </c>
      <c r="D305" s="2">
        <v>0.17547568699999999</v>
      </c>
    </row>
    <row r="306" spans="1:4" x14ac:dyDescent="0.3">
      <c r="A306" s="2">
        <v>18791.719000000001</v>
      </c>
      <c r="B306" s="2">
        <v>0.20311394199999999</v>
      </c>
      <c r="C306" s="2">
        <v>18776.530999999999</v>
      </c>
      <c r="D306" s="2">
        <v>0.17547568699999999</v>
      </c>
    </row>
    <row r="307" spans="1:4" x14ac:dyDescent="0.3">
      <c r="A307" s="2">
        <v>18853.453000000001</v>
      </c>
      <c r="B307" s="2">
        <v>0.220806794</v>
      </c>
      <c r="C307" s="2">
        <v>18838.014999999999</v>
      </c>
      <c r="D307" s="2">
        <v>0.16701902699999999</v>
      </c>
    </row>
    <row r="308" spans="1:4" x14ac:dyDescent="0.3">
      <c r="A308" s="2">
        <v>18914.905999999999</v>
      </c>
      <c r="B308" s="2">
        <v>0.220806794</v>
      </c>
      <c r="C308" s="2">
        <v>18899.484</v>
      </c>
      <c r="D308" s="2">
        <v>0.16701902699999999</v>
      </c>
    </row>
    <row r="309" spans="1:4" x14ac:dyDescent="0.3">
      <c r="A309" s="2">
        <v>18976.296999999999</v>
      </c>
      <c r="B309" s="2">
        <v>0.21196036800000001</v>
      </c>
      <c r="C309" s="2">
        <v>18960.953000000001</v>
      </c>
      <c r="D309" s="2">
        <v>0.16701902699999999</v>
      </c>
    </row>
    <row r="310" spans="1:4" x14ac:dyDescent="0.3">
      <c r="A310" s="2">
        <v>19037.719000000001</v>
      </c>
      <c r="B310" s="2">
        <v>0.21196036800000001</v>
      </c>
      <c r="C310" s="2">
        <v>19022.734</v>
      </c>
      <c r="D310" s="2">
        <v>0.16701902699999999</v>
      </c>
    </row>
    <row r="311" spans="1:4" x14ac:dyDescent="0.3">
      <c r="A311" s="2">
        <v>19099.312000000002</v>
      </c>
      <c r="B311" s="2">
        <v>0.220806794</v>
      </c>
      <c r="C311" s="2">
        <v>19084.155999999999</v>
      </c>
      <c r="D311" s="2">
        <v>0.16701902699999999</v>
      </c>
    </row>
    <row r="312" spans="1:4" x14ac:dyDescent="0.3">
      <c r="A312" s="2">
        <v>19160.719000000001</v>
      </c>
      <c r="B312" s="2">
        <v>0.20311394199999999</v>
      </c>
      <c r="C312" s="2">
        <v>19145.609</v>
      </c>
      <c r="D312" s="2">
        <v>0.16701902699999999</v>
      </c>
    </row>
    <row r="313" spans="1:4" x14ac:dyDescent="0.3">
      <c r="A313" s="2">
        <v>19222.155999999999</v>
      </c>
      <c r="B313" s="2">
        <v>0.21196036800000001</v>
      </c>
      <c r="C313" s="2"/>
      <c r="D313" s="2"/>
    </row>
    <row r="314" spans="1:4" x14ac:dyDescent="0.3">
      <c r="A314" s="2">
        <v>19283.984</v>
      </c>
      <c r="B314" s="2">
        <v>0.22965321999999999</v>
      </c>
      <c r="C314" s="2"/>
      <c r="D314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2"/>
  <sheetViews>
    <sheetView topLeftCell="A13" zoomScaleNormal="100" workbookViewId="0">
      <selection activeCell="H6" sqref="H6"/>
    </sheetView>
  </sheetViews>
  <sheetFormatPr defaultRowHeight="14.4" x14ac:dyDescent="0.3"/>
  <cols>
    <col min="5" max="5" width="13.88671875" customWidth="1"/>
    <col min="6" max="6" width="11.6640625" customWidth="1"/>
  </cols>
  <sheetData>
    <row r="1" spans="1:10" x14ac:dyDescent="0.3">
      <c r="A1" t="s">
        <v>0</v>
      </c>
      <c r="B1" t="s">
        <v>3</v>
      </c>
      <c r="C1" t="s">
        <v>1</v>
      </c>
      <c r="D1" s="1" t="s">
        <v>5</v>
      </c>
      <c r="E1" t="s">
        <v>6</v>
      </c>
      <c r="F1" t="s">
        <v>7</v>
      </c>
      <c r="G1" s="5" t="s">
        <v>2</v>
      </c>
      <c r="H1" s="5">
        <v>2.9769066260885974E-4</v>
      </c>
      <c r="J1" t="s">
        <v>4</v>
      </c>
    </row>
    <row r="2" spans="1:10" x14ac:dyDescent="0.3">
      <c r="A2" s="2">
        <v>1</v>
      </c>
      <c r="B2" s="2">
        <v>5.3489599999999999</v>
      </c>
      <c r="C2">
        <v>0.11663999999999999</v>
      </c>
      <c r="D2" s="1">
        <f>(B2-$B$102)/($B$2-B102)</f>
        <v>1</v>
      </c>
      <c r="E2">
        <f>EXP(-$H$1*A2)</f>
        <v>0.99970235364285986</v>
      </c>
      <c r="F2">
        <f>(D2-E2)^2</f>
        <v>8.8593353918793117E-8</v>
      </c>
      <c r="G2" s="7" t="s">
        <v>9</v>
      </c>
      <c r="H2" s="7">
        <f>RSQ(D2:D102,E2:E102)</f>
        <v>0.99929534149316379</v>
      </c>
    </row>
    <row r="3" spans="1:10" x14ac:dyDescent="0.3">
      <c r="A3" s="2">
        <v>192.99</v>
      </c>
      <c r="B3" s="2">
        <v>5.0630600000000001</v>
      </c>
      <c r="C3">
        <v>0.13761000000000001</v>
      </c>
      <c r="D3" s="1">
        <f t="shared" ref="D3:D66" si="0">(B3-$B$102)/($B$2-B103)</f>
        <v>0.91142390296431453</v>
      </c>
      <c r="E3">
        <f t="shared" ref="E3:E66" si="1">EXP(-$H$1*A3)</f>
        <v>0.94416785043638485</v>
      </c>
      <c r="F3">
        <f t="shared" ref="F3:F66" si="2">(D3-E3)^2</f>
        <v>1.0721660960537004E-3</v>
      </c>
    </row>
    <row r="4" spans="1:10" x14ac:dyDescent="0.3">
      <c r="A4" s="2">
        <v>384.98</v>
      </c>
      <c r="B4" s="2">
        <v>4.8269099999999998</v>
      </c>
      <c r="C4">
        <v>0.13502</v>
      </c>
      <c r="D4" s="1">
        <f t="shared" si="0"/>
        <v>0.86727513385779653</v>
      </c>
      <c r="E4">
        <f t="shared" si="1"/>
        <v>0.89171834651509885</v>
      </c>
      <c r="F4">
        <f t="shared" si="2"/>
        <v>5.9747064501010415E-4</v>
      </c>
    </row>
    <row r="5" spans="1:10" x14ac:dyDescent="0.3">
      <c r="A5" s="2">
        <v>576.97</v>
      </c>
      <c r="B5" s="2">
        <v>4.5734500000000002</v>
      </c>
      <c r="C5">
        <v>9.6009999999999998E-2</v>
      </c>
      <c r="D5" s="1">
        <f t="shared" si="0"/>
        <v>0.8198902216505638</v>
      </c>
      <c r="E5">
        <f t="shared" si="1"/>
        <v>0.84218246696718824</v>
      </c>
      <c r="F5">
        <f t="shared" si="2"/>
        <v>4.9694420125656418E-4</v>
      </c>
    </row>
    <row r="6" spans="1:10" x14ac:dyDescent="0.3">
      <c r="A6" s="2">
        <v>768.96</v>
      </c>
      <c r="B6" s="2">
        <v>4.3268300000000002</v>
      </c>
      <c r="C6">
        <v>9.3630000000000005E-2</v>
      </c>
      <c r="D6" s="1">
        <f t="shared" si="0"/>
        <v>0.77378406269629985</v>
      </c>
      <c r="E6">
        <f t="shared" si="1"/>
        <v>0.7953983569350388</v>
      </c>
      <c r="F6">
        <f t="shared" si="2"/>
        <v>4.6717771543878383E-4</v>
      </c>
    </row>
    <row r="7" spans="1:10" x14ac:dyDescent="0.3">
      <c r="A7" s="2">
        <v>960.95</v>
      </c>
      <c r="B7" s="2">
        <v>4.0834599999999996</v>
      </c>
      <c r="C7">
        <v>0.10639</v>
      </c>
      <c r="D7" s="1">
        <f t="shared" si="0"/>
        <v>0.72828549848942592</v>
      </c>
      <c r="E7">
        <f t="shared" si="1"/>
        <v>0.75121315276634459</v>
      </c>
      <c r="F7">
        <f t="shared" si="2"/>
        <v>5.2567733064190719E-4</v>
      </c>
    </row>
    <row r="8" spans="1:10" x14ac:dyDescent="0.3">
      <c r="A8" s="2">
        <v>1152.94</v>
      </c>
      <c r="B8" s="2">
        <v>3.88253</v>
      </c>
      <c r="C8">
        <v>7.2910000000000003E-2</v>
      </c>
      <c r="D8" s="1">
        <f t="shared" si="0"/>
        <v>0.69072118692231765</v>
      </c>
      <c r="E8">
        <f t="shared" si="1"/>
        <v>0.70948248254332291</v>
      </c>
      <c r="F8">
        <f t="shared" si="2"/>
        <v>3.5198621337875107E-4</v>
      </c>
    </row>
    <row r="9" spans="1:10" x14ac:dyDescent="0.3">
      <c r="A9" s="2">
        <v>1344.93</v>
      </c>
      <c r="B9" s="2">
        <v>3.6924299999999999</v>
      </c>
      <c r="C9">
        <v>5.8790000000000002E-2</v>
      </c>
      <c r="D9" s="1">
        <f t="shared" si="0"/>
        <v>0.65518156800574323</v>
      </c>
      <c r="E9">
        <f t="shared" si="1"/>
        <v>0.6700699943580487</v>
      </c>
      <c r="F9">
        <f t="shared" si="2"/>
        <v>2.2166523924802405E-4</v>
      </c>
    </row>
    <row r="10" spans="1:10" x14ac:dyDescent="0.3">
      <c r="A10" s="2">
        <v>1536.92</v>
      </c>
      <c r="B10" s="2">
        <v>3.4957199999999999</v>
      </c>
      <c r="C10">
        <v>5.2999999999999999E-2</v>
      </c>
      <c r="D10" s="1">
        <f t="shared" si="0"/>
        <v>0.61840619484909221</v>
      </c>
      <c r="E10">
        <f t="shared" si="1"/>
        <v>0.63284691079258415</v>
      </c>
      <c r="F10">
        <f t="shared" si="2"/>
        <v>2.0853427696062242E-4</v>
      </c>
    </row>
    <row r="11" spans="1:10" x14ac:dyDescent="0.3">
      <c r="A11" s="2">
        <v>1728.91</v>
      </c>
      <c r="B11" s="2">
        <v>3.3093300000000001</v>
      </c>
      <c r="C11">
        <v>4.7649999999999998E-2</v>
      </c>
      <c r="D11" s="1">
        <f t="shared" si="0"/>
        <v>0.58356016870569238</v>
      </c>
      <c r="E11">
        <f t="shared" si="1"/>
        <v>0.59769160814819933</v>
      </c>
      <c r="F11">
        <f t="shared" si="2"/>
        <v>1.9969758071724096E-4</v>
      </c>
    </row>
    <row r="12" spans="1:10" x14ac:dyDescent="0.3">
      <c r="A12" s="2">
        <v>1920.9</v>
      </c>
      <c r="B12" s="2">
        <v>3.1295600000000001</v>
      </c>
      <c r="C12">
        <v>2.179E-2</v>
      </c>
      <c r="D12" s="1">
        <f t="shared" si="0"/>
        <v>0.5499517663246688</v>
      </c>
      <c r="E12">
        <f t="shared" si="1"/>
        <v>0.56448921904884619</v>
      </c>
      <c r="F12">
        <f t="shared" si="2"/>
        <v>2.1133753170769266E-4</v>
      </c>
    </row>
    <row r="13" spans="1:10" x14ac:dyDescent="0.3">
      <c r="A13" s="2">
        <v>2112.89</v>
      </c>
      <c r="B13" s="2">
        <v>2.97939</v>
      </c>
      <c r="C13">
        <v>1.149E-2</v>
      </c>
      <c r="D13" s="1">
        <f t="shared" si="0"/>
        <v>0.5218771499506446</v>
      </c>
      <c r="E13">
        <f t="shared" si="1"/>
        <v>0.53313125712042209</v>
      </c>
      <c r="F13">
        <f t="shared" si="2"/>
        <v>1.2665492818883696E-4</v>
      </c>
    </row>
    <row r="14" spans="1:10" x14ac:dyDescent="0.3">
      <c r="A14" s="2">
        <v>2304.88</v>
      </c>
      <c r="B14" s="2">
        <v>2.8358500000000002</v>
      </c>
      <c r="C14">
        <v>2.2530000000000001E-2</v>
      </c>
      <c r="D14" s="1">
        <f t="shared" si="0"/>
        <v>0.49504202686129645</v>
      </c>
      <c r="E14">
        <f t="shared" si="1"/>
        <v>0.50351526251948986</v>
      </c>
      <c r="F14">
        <f t="shared" si="2"/>
        <v>7.1795722519280339E-5</v>
      </c>
    </row>
    <row r="15" spans="1:10" x14ac:dyDescent="0.3">
      <c r="A15" s="2">
        <v>2496.87</v>
      </c>
      <c r="B15" s="2">
        <v>2.6854800000000001</v>
      </c>
      <c r="C15">
        <v>7.1399999999999996E-3</v>
      </c>
      <c r="D15" s="1">
        <f t="shared" si="0"/>
        <v>0.46693002004127909</v>
      </c>
      <c r="E15">
        <f t="shared" si="1"/>
        <v>0.47554446715324511</v>
      </c>
      <c r="F15">
        <f t="shared" si="2"/>
        <v>7.4208699044859655E-5</v>
      </c>
    </row>
    <row r="16" spans="1:10" x14ac:dyDescent="0.3">
      <c r="A16" s="2">
        <v>2688.86</v>
      </c>
      <c r="B16" s="2">
        <v>2.5807099999999998</v>
      </c>
      <c r="C16">
        <v>4.7829999999999998E-2</v>
      </c>
      <c r="D16" s="1">
        <f t="shared" si="0"/>
        <v>0.44734303490772037</v>
      </c>
      <c r="E16">
        <f t="shared" si="1"/>
        <v>0.44912747849686158</v>
      </c>
      <c r="F16">
        <f t="shared" si="2"/>
        <v>3.1842389228271445E-6</v>
      </c>
    </row>
    <row r="17" spans="1:6" x14ac:dyDescent="0.3">
      <c r="A17" s="2">
        <v>2880.85</v>
      </c>
      <c r="B17" s="2">
        <v>2.4532099999999999</v>
      </c>
      <c r="C17">
        <v>4.7699999999999999E-2</v>
      </c>
      <c r="D17" s="1">
        <f t="shared" si="0"/>
        <v>0.42350662558703001</v>
      </c>
      <c r="E17">
        <f t="shared" si="1"/>
        <v>0.42417798097511178</v>
      </c>
      <c r="F17">
        <f t="shared" si="2"/>
        <v>4.5071805710642873E-7</v>
      </c>
    </row>
    <row r="18" spans="1:6" x14ac:dyDescent="0.3">
      <c r="A18" s="2">
        <v>3072.84</v>
      </c>
      <c r="B18" s="2">
        <v>2.29942</v>
      </c>
      <c r="C18">
        <v>2.58E-2</v>
      </c>
      <c r="D18" s="1">
        <f t="shared" si="0"/>
        <v>0.39475524214052826</v>
      </c>
      <c r="E18">
        <f t="shared" si="1"/>
        <v>0.40061445393254769</v>
      </c>
      <c r="F18">
        <f t="shared" si="2"/>
        <v>3.4330362823739482E-5</v>
      </c>
    </row>
    <row r="19" spans="1:6" x14ac:dyDescent="0.3">
      <c r="A19" s="2">
        <v>3264.83</v>
      </c>
      <c r="B19" s="2">
        <v>2.19991</v>
      </c>
      <c r="C19">
        <v>4.5030000000000001E-2</v>
      </c>
      <c r="D19" s="1">
        <f t="shared" si="0"/>
        <v>0.37615162573659183</v>
      </c>
      <c r="E19">
        <f t="shared" si="1"/>
        <v>0.37835990527073138</v>
      </c>
      <c r="F19">
        <f t="shared" si="2"/>
        <v>4.8764985008995683E-6</v>
      </c>
    </row>
    <row r="20" spans="1:6" x14ac:dyDescent="0.3">
      <c r="A20" s="2">
        <v>3456.82</v>
      </c>
      <c r="B20" s="2">
        <v>2.10839</v>
      </c>
      <c r="C20">
        <v>8.4199999999999997E-2</v>
      </c>
      <c r="D20" s="1">
        <f t="shared" si="0"/>
        <v>0.35904175765008528</v>
      </c>
      <c r="E20">
        <f t="shared" si="1"/>
        <v>0.35734161988219315</v>
      </c>
      <c r="F20">
        <f t="shared" si="2"/>
        <v>2.8904684298132315E-6</v>
      </c>
    </row>
    <row r="21" spans="1:6" x14ac:dyDescent="0.3">
      <c r="A21" s="2">
        <v>3648.81</v>
      </c>
      <c r="B21" s="2">
        <v>2.0120200000000001</v>
      </c>
      <c r="C21">
        <v>0.12637000000000001</v>
      </c>
      <c r="D21" s="1">
        <f t="shared" si="0"/>
        <v>0.34102517124824272</v>
      </c>
      <c r="E21">
        <f t="shared" si="1"/>
        <v>0.33749092205914477</v>
      </c>
      <c r="F21">
        <f t="shared" si="2"/>
        <v>1.2490917330639508E-5</v>
      </c>
    </row>
    <row r="22" spans="1:6" x14ac:dyDescent="0.3">
      <c r="A22" s="2">
        <v>3840.8</v>
      </c>
      <c r="B22" s="2">
        <v>1.9175800000000001</v>
      </c>
      <c r="C22">
        <v>9.7100000000000006E-2</v>
      </c>
      <c r="D22" s="1">
        <f t="shared" si="0"/>
        <v>0.32336940265023484</v>
      </c>
      <c r="E22">
        <f t="shared" si="1"/>
        <v>0.31874295110063539</v>
      </c>
      <c r="F22">
        <f t="shared" si="2"/>
        <v>2.1404053940791179E-5</v>
      </c>
    </row>
    <row r="23" spans="1:6" x14ac:dyDescent="0.3">
      <c r="A23" s="2">
        <v>4032.79</v>
      </c>
      <c r="B23" s="2">
        <v>1.82283</v>
      </c>
      <c r="C23">
        <v>0.1124</v>
      </c>
      <c r="D23" s="1">
        <f t="shared" si="0"/>
        <v>0.30565567886093742</v>
      </c>
      <c r="E23">
        <f t="shared" si="1"/>
        <v>0.30103644938496249</v>
      </c>
      <c r="F23">
        <f t="shared" si="2"/>
        <v>2.1337280951715613E-5</v>
      </c>
    </row>
    <row r="24" spans="1:6" x14ac:dyDescent="0.3">
      <c r="A24" s="2">
        <v>4224.78</v>
      </c>
      <c r="B24" s="2">
        <v>1.73864</v>
      </c>
      <c r="C24">
        <v>8.5580000000000003E-2</v>
      </c>
      <c r="D24" s="1">
        <f t="shared" si="0"/>
        <v>0.28991617062008312</v>
      </c>
      <c r="E24">
        <f t="shared" si="1"/>
        <v>0.28431356221488047</v>
      </c>
      <c r="F24">
        <f t="shared" si="2"/>
        <v>3.1389220942047475E-5</v>
      </c>
    </row>
    <row r="25" spans="1:6" x14ac:dyDescent="0.3">
      <c r="A25" s="2">
        <v>4416.7700000000004</v>
      </c>
      <c r="B25" s="2">
        <v>1.63459</v>
      </c>
      <c r="C25">
        <v>8.1739999999999993E-2</v>
      </c>
      <c r="D25" s="1">
        <f t="shared" si="0"/>
        <v>0.27046379109210011</v>
      </c>
      <c r="E25">
        <f t="shared" si="1"/>
        <v>0.26851964878161538</v>
      </c>
      <c r="F25">
        <f t="shared" si="2"/>
        <v>3.7796893234169087E-6</v>
      </c>
    </row>
    <row r="26" spans="1:6" x14ac:dyDescent="0.3">
      <c r="A26" s="2">
        <v>4608.76</v>
      </c>
      <c r="B26" s="2">
        <v>1.56457</v>
      </c>
      <c r="C26">
        <v>7.3870000000000005E-2</v>
      </c>
      <c r="D26" s="1">
        <f t="shared" si="0"/>
        <v>0.25737339594986686</v>
      </c>
      <c r="E26">
        <f t="shared" si="1"/>
        <v>0.25360310363002569</v>
      </c>
      <c r="F26">
        <f t="shared" si="2"/>
        <v>1.421510417705325E-5</v>
      </c>
    </row>
    <row r="27" spans="1:6" x14ac:dyDescent="0.3">
      <c r="A27" s="2">
        <v>4800.75</v>
      </c>
      <c r="B27" s="2">
        <v>1.4907900000000001</v>
      </c>
      <c r="C27">
        <v>7.7310000000000004E-2</v>
      </c>
      <c r="D27" s="1">
        <f t="shared" si="0"/>
        <v>0.24358006042296076</v>
      </c>
      <c r="E27">
        <f t="shared" si="1"/>
        <v>0.23951518804155747</v>
      </c>
      <c r="F27">
        <f t="shared" si="2"/>
        <v>1.6523187477095294E-5</v>
      </c>
    </row>
    <row r="28" spans="1:6" x14ac:dyDescent="0.3">
      <c r="A28" s="2">
        <v>4992.74</v>
      </c>
      <c r="B28" s="2">
        <v>1.43981</v>
      </c>
      <c r="C28">
        <v>0.10362</v>
      </c>
      <c r="D28" s="1">
        <f t="shared" si="0"/>
        <v>0.23404923573928393</v>
      </c>
      <c r="E28">
        <f t="shared" si="1"/>
        <v>0.22620987078405183</v>
      </c>
      <c r="F28">
        <f t="shared" si="2"/>
        <v>6.1455642901321237E-5</v>
      </c>
    </row>
    <row r="29" spans="1:6" x14ac:dyDescent="0.3">
      <c r="A29" s="2">
        <v>5184.7299999999996</v>
      </c>
      <c r="B29" s="2">
        <v>1.35063</v>
      </c>
      <c r="C29">
        <v>7.7170000000000002E-2</v>
      </c>
      <c r="D29" s="1">
        <f t="shared" si="0"/>
        <v>0.21737683587089826</v>
      </c>
      <c r="E29">
        <f t="shared" si="1"/>
        <v>0.21364367770806644</v>
      </c>
      <c r="F29">
        <f t="shared" si="2"/>
        <v>1.3936469868717832E-5</v>
      </c>
    </row>
    <row r="30" spans="1:6" x14ac:dyDescent="0.3">
      <c r="A30" s="2">
        <v>5376.72</v>
      </c>
      <c r="B30" s="2">
        <v>1.32369</v>
      </c>
      <c r="C30">
        <v>0.10871</v>
      </c>
      <c r="D30" s="1">
        <f t="shared" si="0"/>
        <v>0.2123403427956089</v>
      </c>
      <c r="E30">
        <f t="shared" si="1"/>
        <v>0.20177554969827649</v>
      </c>
      <c r="F30">
        <f t="shared" si="2"/>
        <v>1.1161485318944251E-4</v>
      </c>
    </row>
    <row r="31" spans="1:6" x14ac:dyDescent="0.3">
      <c r="A31" s="2">
        <v>5568.71</v>
      </c>
      <c r="B31" s="2">
        <v>1.2550399999999999</v>
      </c>
      <c r="C31">
        <v>0.12520999999999999</v>
      </c>
      <c r="D31" s="1">
        <f t="shared" si="0"/>
        <v>0.19950607220842928</v>
      </c>
      <c r="E31">
        <f t="shared" si="1"/>
        <v>0.19056670851582355</v>
      </c>
      <c r="F31">
        <f t="shared" si="2"/>
        <v>7.991222322867753E-5</v>
      </c>
    </row>
    <row r="32" spans="1:6" x14ac:dyDescent="0.3">
      <c r="A32" s="2">
        <v>5760.7</v>
      </c>
      <c r="B32" s="2">
        <v>1.1921999999999999</v>
      </c>
      <c r="C32">
        <v>0.12545000000000001</v>
      </c>
      <c r="D32" s="1">
        <f t="shared" si="0"/>
        <v>0.18775799407735333</v>
      </c>
      <c r="E32">
        <f t="shared" si="1"/>
        <v>0.17998053009326068</v>
      </c>
      <c r="F32">
        <f t="shared" si="2"/>
        <v>6.0488946023858359E-5</v>
      </c>
    </row>
    <row r="33" spans="1:6" x14ac:dyDescent="0.3">
      <c r="A33" s="2">
        <v>5952.69</v>
      </c>
      <c r="B33" s="2">
        <v>1.1432</v>
      </c>
      <c r="C33">
        <v>0.10773000000000001</v>
      </c>
      <c r="D33" s="1">
        <f t="shared" si="0"/>
        <v>0.17859733480900961</v>
      </c>
      <c r="E33">
        <f t="shared" si="1"/>
        <v>0.16998242486809484</v>
      </c>
      <c r="F33">
        <f t="shared" si="2"/>
        <v>7.4216673290072074E-5</v>
      </c>
    </row>
    <row r="34" spans="1:6" x14ac:dyDescent="0.3">
      <c r="A34" s="2">
        <v>6144.68</v>
      </c>
      <c r="B34" s="2">
        <v>1.1051899999999999</v>
      </c>
      <c r="C34">
        <v>0.12391000000000001</v>
      </c>
      <c r="D34" s="1">
        <f t="shared" si="0"/>
        <v>0.17149128054799437</v>
      </c>
      <c r="E34">
        <f t="shared" si="1"/>
        <v>0.16053972476392561</v>
      </c>
      <c r="F34">
        <f t="shared" si="2"/>
        <v>1.1993657409156983E-4</v>
      </c>
    </row>
    <row r="35" spans="1:6" x14ac:dyDescent="0.3">
      <c r="A35" s="2">
        <v>6336.67</v>
      </c>
      <c r="B35" s="2">
        <v>1.0591600000000001</v>
      </c>
      <c r="C35">
        <v>0.12439</v>
      </c>
      <c r="D35" s="1">
        <f t="shared" si="0"/>
        <v>0.16288586940265026</v>
      </c>
      <c r="E35">
        <f t="shared" si="1"/>
        <v>0.15162157644989868</v>
      </c>
      <c r="F35">
        <f t="shared" si="2"/>
        <v>1.2688429572540894E-4</v>
      </c>
    </row>
    <row r="36" spans="1:6" x14ac:dyDescent="0.3">
      <c r="A36" s="2">
        <v>6528.66</v>
      </c>
      <c r="B36" s="2">
        <v>1.00288</v>
      </c>
      <c r="C36">
        <v>0.1198</v>
      </c>
      <c r="D36" s="1">
        <f t="shared" si="0"/>
        <v>0.15236419790015254</v>
      </c>
      <c r="E36">
        <f t="shared" si="1"/>
        <v>0.14319884052970719</v>
      </c>
      <c r="F36">
        <f t="shared" si="2"/>
        <v>8.4003775727976973E-5</v>
      </c>
    </row>
    <row r="37" spans="1:6" x14ac:dyDescent="0.3">
      <c r="A37" s="2">
        <v>6720.65</v>
      </c>
      <c r="B37" s="2">
        <v>0.94703000000000004</v>
      </c>
      <c r="C37">
        <v>0.10723000000000001</v>
      </c>
      <c r="D37" s="1">
        <f t="shared" si="0"/>
        <v>0.14192291585654035</v>
      </c>
      <c r="E37">
        <f t="shared" si="1"/>
        <v>0.13524399633074927</v>
      </c>
      <c r="F37">
        <f t="shared" si="2"/>
        <v>4.4607966031993381E-5</v>
      </c>
    </row>
    <row r="38" spans="1:6" x14ac:dyDescent="0.3">
      <c r="A38" s="2">
        <v>6912.64</v>
      </c>
      <c r="B38" s="2">
        <v>0.91402000000000005</v>
      </c>
      <c r="C38">
        <v>0.11498</v>
      </c>
      <c r="D38" s="1">
        <f t="shared" si="0"/>
        <v>0.13575162274535613</v>
      </c>
      <c r="E38">
        <f t="shared" si="1"/>
        <v>0.12773105198234599</v>
      </c>
      <c r="F38">
        <f t="shared" si="2"/>
        <v>6.4329555364452926E-5</v>
      </c>
    </row>
    <row r="39" spans="1:6" x14ac:dyDescent="0.3">
      <c r="A39" s="2">
        <v>7104.63</v>
      </c>
      <c r="B39" s="2">
        <v>0.88331000000000004</v>
      </c>
      <c r="C39">
        <v>0.11121</v>
      </c>
      <c r="D39" s="1">
        <f t="shared" si="0"/>
        <v>0.13001031976309416</v>
      </c>
      <c r="E39">
        <f t="shared" si="1"/>
        <v>0.12063545948920865</v>
      </c>
      <c r="F39">
        <f t="shared" si="2"/>
        <v>8.7888005154876698E-5</v>
      </c>
    </row>
    <row r="40" spans="1:6" x14ac:dyDescent="0.3">
      <c r="A40" s="2">
        <v>7296.62</v>
      </c>
      <c r="B40" s="2">
        <v>0.81994</v>
      </c>
      <c r="C40">
        <v>9.4359999999999999E-2</v>
      </c>
      <c r="D40" s="1">
        <f t="shared" si="0"/>
        <v>0.1181631569501361</v>
      </c>
      <c r="E40">
        <f t="shared" si="1"/>
        <v>0.11393403452266171</v>
      </c>
      <c r="F40">
        <f t="shared" si="2"/>
        <v>1.7885476506566886E-5</v>
      </c>
    </row>
    <row r="41" spans="1:6" x14ac:dyDescent="0.3">
      <c r="A41" s="2">
        <v>7488.61</v>
      </c>
      <c r="B41" s="2">
        <v>0.81571000000000005</v>
      </c>
      <c r="C41">
        <v>0.12339</v>
      </c>
      <c r="D41" s="1">
        <f t="shared" si="0"/>
        <v>0.11737234901737909</v>
      </c>
      <c r="E41">
        <f t="shared" si="1"/>
        <v>0.10760488066754756</v>
      </c>
      <c r="F41">
        <f t="shared" si="2"/>
        <v>9.5403437964960598E-5</v>
      </c>
    </row>
    <row r="42" spans="1:6" x14ac:dyDescent="0.3">
      <c r="A42" s="2">
        <v>7680.6</v>
      </c>
      <c r="B42" s="2">
        <v>0.75431000000000004</v>
      </c>
      <c r="C42">
        <v>8.4279999999999994E-2</v>
      </c>
      <c r="D42" s="1">
        <f t="shared" si="0"/>
        <v>0.10589348209745447</v>
      </c>
      <c r="E42">
        <f t="shared" si="1"/>
        <v>0.10162731787729413</v>
      </c>
      <c r="F42">
        <f t="shared" si="2"/>
        <v>1.8200157153376259E-5</v>
      </c>
    </row>
    <row r="43" spans="1:6" x14ac:dyDescent="0.3">
      <c r="A43" s="2">
        <v>7872.59</v>
      </c>
      <c r="B43" s="2">
        <v>0.76639000000000002</v>
      </c>
      <c r="C43">
        <v>0.12101000000000001</v>
      </c>
      <c r="D43" s="1">
        <f t="shared" si="0"/>
        <v>0.10815186503544615</v>
      </c>
      <c r="E43">
        <f t="shared" si="1"/>
        <v>9.5981814903377705E-2</v>
      </c>
      <c r="F43">
        <f t="shared" si="2"/>
        <v>1.4811012021705909E-4</v>
      </c>
    </row>
    <row r="44" spans="1:6" x14ac:dyDescent="0.3">
      <c r="A44" s="2">
        <v>8064.58</v>
      </c>
      <c r="B44" s="2">
        <v>0.73053000000000001</v>
      </c>
      <c r="C44">
        <v>0.12873000000000001</v>
      </c>
      <c r="D44" s="1">
        <f t="shared" si="0"/>
        <v>0.10144775806885825</v>
      </c>
      <c r="E44">
        <f t="shared" si="1"/>
        <v>9.0649925478398771E-2</v>
      </c>
      <c r="F44">
        <f t="shared" si="2"/>
        <v>1.1659318865158888E-4</v>
      </c>
    </row>
    <row r="45" spans="1:6" x14ac:dyDescent="0.3">
      <c r="A45" s="2">
        <v>8256.57</v>
      </c>
      <c r="B45" s="2">
        <v>0.69091999999999998</v>
      </c>
      <c r="C45">
        <v>0.11437</v>
      </c>
      <c r="D45" s="1">
        <f t="shared" si="0"/>
        <v>9.4042580239897103E-2</v>
      </c>
      <c r="E45">
        <f t="shared" si="1"/>
        <v>8.5614228044254975E-2</v>
      </c>
      <c r="F45">
        <f t="shared" si="2"/>
        <v>7.1037120733785468E-5</v>
      </c>
    </row>
    <row r="46" spans="1:6" x14ac:dyDescent="0.3">
      <c r="A46" s="2">
        <v>8448.56</v>
      </c>
      <c r="B46" s="2">
        <v>0.66086</v>
      </c>
      <c r="C46">
        <v>0.10724</v>
      </c>
      <c r="D46" s="1">
        <f t="shared" si="0"/>
        <v>8.8422796207113158E-2</v>
      </c>
      <c r="E46">
        <f t="shared" si="1"/>
        <v>8.0858268828476132E-2</v>
      </c>
      <c r="F46">
        <f t="shared" si="2"/>
        <v>5.7222074462149156E-5</v>
      </c>
    </row>
    <row r="47" spans="1:6" x14ac:dyDescent="0.3">
      <c r="A47" s="2">
        <v>8640.5499999999993</v>
      </c>
      <c r="B47" s="2">
        <v>0.61770999999999998</v>
      </c>
      <c r="C47">
        <v>0.11053</v>
      </c>
      <c r="D47" s="1">
        <f t="shared" si="0"/>
        <v>8.0355807484071673E-2</v>
      </c>
      <c r="E47">
        <f t="shared" si="1"/>
        <v>7.6366508082727977E-2</v>
      </c>
      <c r="F47">
        <f t="shared" si="2"/>
        <v>1.5914509713561171E-5</v>
      </c>
    </row>
    <row r="48" spans="1:6" x14ac:dyDescent="0.3">
      <c r="A48" s="2">
        <v>8832.5400000000009</v>
      </c>
      <c r="B48" s="2">
        <v>0.59887999999999997</v>
      </c>
      <c r="C48">
        <v>8.8090000000000002E-2</v>
      </c>
      <c r="D48" s="1">
        <f t="shared" si="0"/>
        <v>7.6835496993808136E-2</v>
      </c>
      <c r="E48">
        <f t="shared" si="1"/>
        <v>7.2124269307822925E-2</v>
      </c>
      <c r="F48">
        <f t="shared" si="2"/>
        <v>2.219566630919357E-5</v>
      </c>
    </row>
    <row r="49" spans="1:6" x14ac:dyDescent="0.3">
      <c r="A49" s="2">
        <v>9024.5300000000007</v>
      </c>
      <c r="B49" s="2">
        <v>0.57420000000000004</v>
      </c>
      <c r="C49">
        <v>9.9430000000000004E-2</v>
      </c>
      <c r="D49" s="1">
        <f t="shared" si="0"/>
        <v>7.222151595824236E-2</v>
      </c>
      <c r="E49">
        <f t="shared" si="1"/>
        <v>6.8117691299334163E-2</v>
      </c>
      <c r="F49">
        <f t="shared" si="2"/>
        <v>1.6841376831062987E-5</v>
      </c>
    </row>
    <row r="50" spans="1:6" x14ac:dyDescent="0.3">
      <c r="A50" s="2">
        <v>9216.52</v>
      </c>
      <c r="B50" s="2">
        <v>0.54459999999999997</v>
      </c>
      <c r="C50">
        <v>6.7419999999999994E-2</v>
      </c>
      <c r="D50" s="1">
        <f t="shared" si="0"/>
        <v>6.668772995124285E-2</v>
      </c>
      <c r="E50">
        <f t="shared" si="1"/>
        <v>6.4333682857125402E-2</v>
      </c>
      <c r="F50">
        <f t="shared" si="2"/>
        <v>5.541537721322801E-6</v>
      </c>
    </row>
    <row r="51" spans="1:6" x14ac:dyDescent="0.3">
      <c r="A51" s="2">
        <v>9408.51</v>
      </c>
      <c r="B51" s="2">
        <v>0.51812000000000002</v>
      </c>
      <c r="C51">
        <v>9.0020000000000003E-2</v>
      </c>
      <c r="D51" s="1">
        <f t="shared" si="0"/>
        <v>6.1737234901737915E-2</v>
      </c>
      <c r="E51">
        <f t="shared" si="1"/>
        <v>6.0759880010813679E-2</v>
      </c>
      <c r="F51">
        <f t="shared" si="2"/>
        <v>9.5522258281352702E-7</v>
      </c>
    </row>
    <row r="52" spans="1:6" x14ac:dyDescent="0.3">
      <c r="A52" s="2">
        <v>9600.5</v>
      </c>
      <c r="B52" s="2">
        <v>0.51402999999999999</v>
      </c>
      <c r="C52">
        <v>6.898E-2</v>
      </c>
      <c r="D52" s="1">
        <f t="shared" si="0"/>
        <v>6.0972600281176154E-2</v>
      </c>
      <c r="E52">
        <f t="shared" si="1"/>
        <v>5.7384605621401748E-2</v>
      </c>
      <c r="F52">
        <f t="shared" si="2"/>
        <v>1.2873705678569655E-5</v>
      </c>
    </row>
    <row r="53" spans="1:6" x14ac:dyDescent="0.3">
      <c r="A53" s="2">
        <v>9792.49</v>
      </c>
      <c r="B53" s="2">
        <v>0.49714000000000003</v>
      </c>
      <c r="C53">
        <v>7.8020000000000006E-2</v>
      </c>
      <c r="D53" s="1">
        <f t="shared" si="0"/>
        <v>5.7814977117047056E-2</v>
      </c>
      <c r="E53">
        <f t="shared" si="1"/>
        <v>5.4196831227081854E-2</v>
      </c>
      <c r="F53">
        <f t="shared" si="2"/>
        <v>1.3090979681072082E-5</v>
      </c>
    </row>
    <row r="54" spans="1:6" x14ac:dyDescent="0.3">
      <c r="A54" s="2">
        <v>9984.48</v>
      </c>
      <c r="B54" s="2">
        <v>0.46745999999999999</v>
      </c>
      <c r="C54">
        <v>8.1199999999999994E-2</v>
      </c>
      <c r="D54" s="1">
        <f t="shared" si="0"/>
        <v>5.2266234931650266E-2</v>
      </c>
      <c r="E54">
        <f t="shared" si="1"/>
        <v>5.1186141008544683E-2</v>
      </c>
      <c r="F54">
        <f t="shared" si="2"/>
        <v>1.1666028827296076E-6</v>
      </c>
    </row>
    <row r="55" spans="1:6" x14ac:dyDescent="0.3">
      <c r="A55" s="2">
        <v>10176.469999999999</v>
      </c>
      <c r="B55" s="2">
        <v>0.44103999999999999</v>
      </c>
      <c r="C55">
        <v>4.8559999999999999E-2</v>
      </c>
      <c r="D55" s="1">
        <f t="shared" si="0"/>
        <v>4.7326957015943284E-2</v>
      </c>
      <c r="E55">
        <f t="shared" si="1"/>
        <v>4.8342697756052738E-2</v>
      </c>
      <c r="F55">
        <f t="shared" si="2"/>
        <v>1.0317292511181013E-6</v>
      </c>
    </row>
    <row r="56" spans="1:6" x14ac:dyDescent="0.3">
      <c r="A56" s="2">
        <v>10368.459999999999</v>
      </c>
      <c r="B56" s="2">
        <v>0.44005</v>
      </c>
      <c r="C56">
        <v>5.8389999999999997E-2</v>
      </c>
      <c r="D56" s="1">
        <f t="shared" si="0"/>
        <v>4.7141874308276752E-2</v>
      </c>
      <c r="E56">
        <f t="shared" si="1"/>
        <v>4.5657210727078255E-2</v>
      </c>
      <c r="F56">
        <f t="shared" si="2"/>
        <v>2.2042259493371437E-6</v>
      </c>
    </row>
    <row r="57" spans="1:6" x14ac:dyDescent="0.3">
      <c r="A57" s="2">
        <v>10560.45</v>
      </c>
      <c r="B57" s="2">
        <v>0.41637999999999997</v>
      </c>
      <c r="C57">
        <v>6.0949999999999997E-2</v>
      </c>
      <c r="D57" s="1">
        <f t="shared" si="0"/>
        <v>4.2716715024976815E-2</v>
      </c>
      <c r="E57">
        <f t="shared" si="1"/>
        <v>4.3120905289482502E-2</v>
      </c>
      <c r="F57">
        <f t="shared" si="2"/>
        <v>1.6336976992117715E-7</v>
      </c>
    </row>
    <row r="58" spans="1:6" x14ac:dyDescent="0.3">
      <c r="A58" s="2">
        <v>10752.44</v>
      </c>
      <c r="B58" s="2">
        <v>0.40343000000000001</v>
      </c>
      <c r="C58">
        <v>5.457E-2</v>
      </c>
      <c r="D58" s="1">
        <f t="shared" si="0"/>
        <v>4.0295683646914542E-2</v>
      </c>
      <c r="E58">
        <f t="shared" si="1"/>
        <v>4.072549425104819E-2</v>
      </c>
      <c r="F58">
        <f t="shared" si="2"/>
        <v>1.8473715542573197E-7</v>
      </c>
    </row>
    <row r="59" spans="1:6" x14ac:dyDescent="0.3">
      <c r="A59" s="2">
        <v>10944.43</v>
      </c>
      <c r="B59" s="2">
        <v>0.38480999999999999</v>
      </c>
      <c r="C59">
        <v>5.0790000000000002E-2</v>
      </c>
      <c r="D59" s="1">
        <f t="shared" si="0"/>
        <v>3.6814633124943909E-2</v>
      </c>
      <c r="E59">
        <f t="shared" si="1"/>
        <v>3.8463150781685815E-2</v>
      </c>
      <c r="F59">
        <f t="shared" si="2"/>
        <v>2.7176104645898249E-6</v>
      </c>
    </row>
    <row r="60" spans="1:6" x14ac:dyDescent="0.3">
      <c r="A60" s="2">
        <v>11136.42</v>
      </c>
      <c r="B60" s="2">
        <v>0.37537999999999999</v>
      </c>
      <c r="C60">
        <v>3.8420000000000003E-2</v>
      </c>
      <c r="D60" s="1">
        <f t="shared" si="0"/>
        <v>3.5051673596362659E-2</v>
      </c>
      <c r="E60">
        <f t="shared" si="1"/>
        <v>3.6326482839839858E-2</v>
      </c>
      <c r="F60">
        <f t="shared" si="2"/>
        <v>1.625138607254907E-6</v>
      </c>
    </row>
    <row r="61" spans="1:6" x14ac:dyDescent="0.3">
      <c r="A61" s="2">
        <v>11328.41</v>
      </c>
      <c r="B61" s="2">
        <v>0.35487000000000002</v>
      </c>
      <c r="C61">
        <v>3.5950000000000003E-2</v>
      </c>
      <c r="D61" s="1">
        <f t="shared" si="0"/>
        <v>3.1217283359755918E-2</v>
      </c>
      <c r="E61">
        <f t="shared" si="1"/>
        <v>3.4308509019534389E-2</v>
      </c>
      <c r="F61">
        <f t="shared" si="2"/>
        <v>9.5556760796728423E-6</v>
      </c>
    </row>
    <row r="62" spans="1:6" x14ac:dyDescent="0.3">
      <c r="A62" s="2">
        <v>11520.4</v>
      </c>
      <c r="B62" s="2">
        <v>0.34487000000000001</v>
      </c>
      <c r="C62">
        <v>3.984E-2</v>
      </c>
      <c r="D62" s="1">
        <f t="shared" si="0"/>
        <v>2.9347761060093926E-2</v>
      </c>
      <c r="E62">
        <f t="shared" si="1"/>
        <v>3.2402635739140602E-2</v>
      </c>
      <c r="F62">
        <f t="shared" si="2"/>
        <v>9.3322593046805293E-6</v>
      </c>
    </row>
    <row r="63" spans="1:6" x14ac:dyDescent="0.3">
      <c r="A63" s="2">
        <v>11712.39</v>
      </c>
      <c r="B63" s="2">
        <v>0.33540999999999999</v>
      </c>
      <c r="C63">
        <v>2.4969999999999999E-2</v>
      </c>
      <c r="D63" s="1">
        <f t="shared" si="0"/>
        <v>2.757919296461368E-2</v>
      </c>
      <c r="E63">
        <f t="shared" si="1"/>
        <v>3.0602635697331758E-2</v>
      </c>
      <c r="F63">
        <f t="shared" si="2"/>
        <v>9.1412059580257613E-6</v>
      </c>
    </row>
    <row r="64" spans="1:6" x14ac:dyDescent="0.3">
      <c r="A64" s="2">
        <v>11904.38</v>
      </c>
      <c r="B64" s="2">
        <v>0.32658999999999999</v>
      </c>
      <c r="C64">
        <v>2.1510000000000001E-2</v>
      </c>
      <c r="D64" s="1">
        <f t="shared" si="0"/>
        <v>2.5930274296311805E-2</v>
      </c>
      <c r="E64">
        <f t="shared" si="1"/>
        <v>2.8902627525832343E-2</v>
      </c>
      <c r="F64">
        <f t="shared" si="2"/>
        <v>8.8348837210411747E-6</v>
      </c>
    </row>
    <row r="65" spans="1:7" x14ac:dyDescent="0.3">
      <c r="A65" s="2">
        <v>12096.37</v>
      </c>
      <c r="B65" s="2">
        <v>0.31542999999999999</v>
      </c>
      <c r="C65">
        <v>2.1229999999999999E-2</v>
      </c>
      <c r="D65" s="1">
        <f t="shared" si="0"/>
        <v>2.3843887409889023E-2</v>
      </c>
      <c r="E65">
        <f t="shared" si="1"/>
        <v>2.7297056572478044E-2</v>
      </c>
      <c r="F65">
        <f t="shared" si="2"/>
        <v>1.1924377265455761E-5</v>
      </c>
    </row>
    <row r="66" spans="1:7" x14ac:dyDescent="0.3">
      <c r="A66" s="2">
        <v>12288.36</v>
      </c>
      <c r="B66" s="2">
        <v>0.30946000000000001</v>
      </c>
      <c r="C66" s="3">
        <v>4.2900000000000004E-3</v>
      </c>
      <c r="D66" s="1">
        <f t="shared" si="0"/>
        <v>2.272778259699082E-2</v>
      </c>
      <c r="E66">
        <f t="shared" si="1"/>
        <v>2.5780676751796777E-2</v>
      </c>
      <c r="F66">
        <f t="shared" si="2"/>
        <v>9.3201627204483765E-6</v>
      </c>
      <c r="G66" s="3"/>
    </row>
    <row r="67" spans="1:7" x14ac:dyDescent="0.3">
      <c r="A67" s="2">
        <v>12480.35</v>
      </c>
      <c r="B67" s="2">
        <v>0.30398999999999998</v>
      </c>
      <c r="C67">
        <v>1.0540000000000001E-2</v>
      </c>
      <c r="D67" s="1">
        <f t="shared" ref="D67:D102" si="3">(B67-$B$102)/($B$2-B167)</f>
        <v>2.1705153899075704E-2</v>
      </c>
      <c r="E67">
        <f t="shared" ref="E67:E102" si="4">EXP(-$H$1*A67)</f>
        <v>2.4348533403808589E-2</v>
      </c>
      <c r="F67">
        <f t="shared" ref="F67:F102" si="5">(D67-E67)^2</f>
        <v>6.9874552060418739E-6</v>
      </c>
    </row>
    <row r="68" spans="1:7" x14ac:dyDescent="0.3">
      <c r="A68" s="2">
        <v>12672.34</v>
      </c>
      <c r="B68" s="2">
        <v>0.27037</v>
      </c>
      <c r="C68">
        <v>3.5520000000000003E-2</v>
      </c>
      <c r="D68" s="1">
        <f t="shared" si="3"/>
        <v>1.5419819927612096E-2</v>
      </c>
      <c r="E68">
        <f t="shared" si="4"/>
        <v>2.299594710503727E-2</v>
      </c>
      <c r="F68">
        <f t="shared" si="5"/>
        <v>5.7397703008520327E-5</v>
      </c>
    </row>
    <row r="69" spans="1:7" x14ac:dyDescent="0.3">
      <c r="A69" s="2">
        <v>12864.33</v>
      </c>
      <c r="B69" s="2">
        <v>0.29255999999999999</v>
      </c>
      <c r="C69">
        <v>9.9100000000000004E-3</v>
      </c>
      <c r="D69" s="1">
        <f t="shared" si="3"/>
        <v>1.9568289910562052E-2</v>
      </c>
      <c r="E69">
        <f t="shared" si="4"/>
        <v>2.171849837883686E-2</v>
      </c>
      <c r="F69">
        <f t="shared" si="5"/>
        <v>4.6233964570406981E-6</v>
      </c>
    </row>
    <row r="70" spans="1:7" x14ac:dyDescent="0.3">
      <c r="A70" s="2">
        <v>13056.32</v>
      </c>
      <c r="B70" s="2">
        <v>0.27334999999999998</v>
      </c>
      <c r="C70">
        <v>1.72E-3</v>
      </c>
      <c r="D70" s="1">
        <f t="shared" si="3"/>
        <v>1.5976937572911368E-2</v>
      </c>
      <c r="E70">
        <f t="shared" si="4"/>
        <v>2.0512013255075491E-2</v>
      </c>
      <c r="F70">
        <f t="shared" si="5"/>
        <v>2.0566911442956389E-5</v>
      </c>
    </row>
    <row r="71" spans="1:7" x14ac:dyDescent="0.3">
      <c r="A71" s="2">
        <v>13248.31</v>
      </c>
      <c r="B71" s="2">
        <v>0.27179999999999999</v>
      </c>
      <c r="C71">
        <v>1.6410000000000001E-2</v>
      </c>
      <c r="D71" s="1">
        <f t="shared" si="3"/>
        <v>1.568716161646376E-2</v>
      </c>
      <c r="E71">
        <f t="shared" si="4"/>
        <v>1.9372549631993748E-2</v>
      </c>
      <c r="F71">
        <f t="shared" si="5"/>
        <v>1.3582084825012065E-5</v>
      </c>
    </row>
    <row r="72" spans="1:7" x14ac:dyDescent="0.3">
      <c r="A72" s="2">
        <v>13440.3</v>
      </c>
      <c r="B72" s="2">
        <v>0.26590000000000003</v>
      </c>
      <c r="C72">
        <v>2.085E-2</v>
      </c>
      <c r="D72" s="1">
        <f t="shared" si="3"/>
        <v>1.4584143459663192E-2</v>
      </c>
      <c r="E72">
        <f t="shared" si="4"/>
        <v>1.8296384395675921E-2</v>
      </c>
      <c r="F72">
        <f t="shared" si="5"/>
        <v>1.3780732767008665E-5</v>
      </c>
    </row>
    <row r="73" spans="1:7" x14ac:dyDescent="0.3">
      <c r="A73" s="2">
        <v>13632.29</v>
      </c>
      <c r="B73" s="2">
        <v>0.27489000000000002</v>
      </c>
      <c r="C73">
        <v>9.0299999999999998E-3</v>
      </c>
      <c r="D73" s="1">
        <f t="shared" si="3"/>
        <v>1.6264844007059319E-2</v>
      </c>
      <c r="E73">
        <f t="shared" si="4"/>
        <v>1.7280001255048076E-2</v>
      </c>
      <c r="F73">
        <f t="shared" si="5"/>
        <v>1.0305442381441071E-6</v>
      </c>
    </row>
    <row r="74" spans="1:7" x14ac:dyDescent="0.3">
      <c r="A74" s="2">
        <v>13824.28</v>
      </c>
      <c r="B74" s="2">
        <v>0.24879000000000001</v>
      </c>
      <c r="C74">
        <v>3.1919999999999997E-2</v>
      </c>
      <c r="D74" s="1">
        <f t="shared" si="3"/>
        <v>1.1385390804941524E-2</v>
      </c>
      <c r="E74">
        <f t="shared" si="4"/>
        <v>1.6320079252654579E-2</v>
      </c>
      <c r="F74">
        <f t="shared" si="5"/>
        <v>2.4351150075992684E-5</v>
      </c>
    </row>
    <row r="75" spans="1:7" x14ac:dyDescent="0.3">
      <c r="A75" s="2">
        <v>14016.27</v>
      </c>
      <c r="B75" s="2">
        <v>0.24393000000000001</v>
      </c>
      <c r="C75">
        <v>2.2409999999999999E-2</v>
      </c>
      <c r="D75" s="1">
        <f t="shared" si="3"/>
        <v>1.0476802967305795E-2</v>
      </c>
      <c r="E75">
        <f t="shared" si="4"/>
        <v>1.5413481913672766E-2</v>
      </c>
      <c r="F75">
        <f t="shared" si="5"/>
        <v>2.4370799019502904E-5</v>
      </c>
    </row>
    <row r="76" spans="1:7" x14ac:dyDescent="0.3">
      <c r="A76" s="2">
        <v>14208.26</v>
      </c>
      <c r="B76" s="2">
        <v>0.25413000000000002</v>
      </c>
      <c r="C76">
        <v>1.5429999999999999E-2</v>
      </c>
      <c r="D76" s="1">
        <f t="shared" si="3"/>
        <v>1.2383715712961029E-2</v>
      </c>
      <c r="E76">
        <f t="shared" si="4"/>
        <v>1.4557246997711368E-2</v>
      </c>
      <c r="F76">
        <f t="shared" si="5"/>
        <v>4.7242382457884591E-6</v>
      </c>
    </row>
    <row r="77" spans="1:7" x14ac:dyDescent="0.3">
      <c r="A77" s="2">
        <v>14400.25</v>
      </c>
      <c r="B77" s="2">
        <v>0.2455</v>
      </c>
      <c r="C77">
        <v>3.3500000000000001E-3</v>
      </c>
      <c r="D77" s="1">
        <f t="shared" si="3"/>
        <v>1.0770317968352726E-2</v>
      </c>
      <c r="E77">
        <f t="shared" si="4"/>
        <v>1.3748576819906965E-2</v>
      </c>
      <c r="F77">
        <f t="shared" si="5"/>
        <v>8.8700257868611783E-6</v>
      </c>
    </row>
    <row r="78" spans="1:7" x14ac:dyDescent="0.3">
      <c r="A78" s="2">
        <v>14592.24</v>
      </c>
      <c r="B78" s="2">
        <v>0.24853</v>
      </c>
      <c r="C78">
        <v>1.3729999999999999E-2</v>
      </c>
      <c r="D78" s="1">
        <f t="shared" si="3"/>
        <v>1.1336783225150309E-2</v>
      </c>
      <c r="E78">
        <f t="shared" si="4"/>
        <v>1.2984829109693653E-2</v>
      </c>
      <c r="F78">
        <f t="shared" si="5"/>
        <v>2.7160552375602524E-6</v>
      </c>
    </row>
    <row r="79" spans="1:7" x14ac:dyDescent="0.3">
      <c r="A79" s="2">
        <v>14784.23</v>
      </c>
      <c r="B79" s="2">
        <v>0.23902999999999999</v>
      </c>
      <c r="C79">
        <v>1.3140000000000001E-2</v>
      </c>
      <c r="D79" s="1">
        <f t="shared" si="3"/>
        <v>9.5607370404714176E-3</v>
      </c>
      <c r="E79">
        <f t="shared" si="4"/>
        <v>1.2263508377377537E-2</v>
      </c>
      <c r="F79">
        <f t="shared" si="5"/>
        <v>7.3049728996012896E-6</v>
      </c>
    </row>
    <row r="80" spans="1:7" x14ac:dyDescent="0.3">
      <c r="A80" s="2">
        <v>14976.22</v>
      </c>
      <c r="B80" s="2">
        <v>0.25102000000000002</v>
      </c>
      <c r="C80">
        <v>1.983E-2</v>
      </c>
      <c r="D80" s="1">
        <f t="shared" si="3"/>
        <v>1.1802294277766148E-2</v>
      </c>
      <c r="E80">
        <f t="shared" si="4"/>
        <v>1.158225776030696E-2</v>
      </c>
      <c r="F80">
        <f t="shared" si="5"/>
        <v>4.8416069015567626E-8</v>
      </c>
    </row>
    <row r="81" spans="1:6" x14ac:dyDescent="0.3">
      <c r="A81" s="2">
        <v>15168.21</v>
      </c>
      <c r="B81" s="2">
        <v>0.24537</v>
      </c>
      <c r="C81">
        <v>2.4549999999999999E-2</v>
      </c>
      <c r="D81" s="1">
        <f t="shared" si="3"/>
        <v>1.0746014178457121E-2</v>
      </c>
      <c r="E81">
        <f t="shared" si="4"/>
        <v>1.093885132199645E-2</v>
      </c>
      <c r="F81">
        <f t="shared" si="5"/>
        <v>3.7186163928407874E-8</v>
      </c>
    </row>
    <row r="82" spans="1:6" x14ac:dyDescent="0.3">
      <c r="A82" s="2">
        <v>15360.2</v>
      </c>
      <c r="B82" s="2">
        <v>0.22939999999999999</v>
      </c>
      <c r="C82">
        <v>1.5980000000000001E-2</v>
      </c>
      <c r="D82" s="1">
        <f t="shared" si="3"/>
        <v>7.7603870658969204E-3</v>
      </c>
      <c r="E82">
        <f t="shared" si="4"/>
        <v>1.0331186779042311E-2</v>
      </c>
      <c r="F82">
        <f t="shared" si="5"/>
        <v>6.6090111651084214E-6</v>
      </c>
    </row>
    <row r="83" spans="1:6" x14ac:dyDescent="0.3">
      <c r="A83" s="2">
        <v>15552.19</v>
      </c>
      <c r="B83" s="2">
        <v>0.22341</v>
      </c>
      <c r="C83">
        <v>1.9959999999999999E-2</v>
      </c>
      <c r="D83" s="1">
        <f t="shared" si="3"/>
        <v>6.6405432083993894E-3</v>
      </c>
      <c r="E83">
        <f t="shared" si="4"/>
        <v>9.7572786320656111E-3</v>
      </c>
      <c r="F83">
        <f t="shared" si="5"/>
        <v>9.7140397011358628E-6</v>
      </c>
    </row>
    <row r="84" spans="1:6" x14ac:dyDescent="0.3">
      <c r="A84" s="2">
        <v>15744.18</v>
      </c>
      <c r="B84" s="2">
        <v>0.23555999999999999</v>
      </c>
      <c r="C84">
        <v>1.051E-2</v>
      </c>
      <c r="D84" s="1">
        <f t="shared" si="3"/>
        <v>8.9120128024887061E-3</v>
      </c>
      <c r="E84">
        <f t="shared" si="4"/>
        <v>9.215251678238414E-3</v>
      </c>
      <c r="F84">
        <f t="shared" si="5"/>
        <v>9.1953815765946809E-8</v>
      </c>
    </row>
    <row r="85" spans="1:6" x14ac:dyDescent="0.3">
      <c r="A85" s="2">
        <v>15936.17</v>
      </c>
      <c r="B85" s="2">
        <v>0.23083999999999999</v>
      </c>
      <c r="C85">
        <v>1.8499999999999999E-2</v>
      </c>
      <c r="D85" s="1">
        <f t="shared" si="3"/>
        <v>8.0295982770482461E-3</v>
      </c>
      <c r="E85">
        <f t="shared" si="4"/>
        <v>8.7033348841959041E-3</v>
      </c>
      <c r="F85">
        <f t="shared" si="5"/>
        <v>4.539210158108376E-7</v>
      </c>
    </row>
    <row r="86" spans="1:6" x14ac:dyDescent="0.3">
      <c r="A86" s="2">
        <v>16128.16</v>
      </c>
      <c r="B86" s="2">
        <v>0.23125000000000001</v>
      </c>
      <c r="C86">
        <v>1.9369999999999998E-2</v>
      </c>
      <c r="D86" s="1">
        <f t="shared" si="3"/>
        <v>8.1062486913343924E-3</v>
      </c>
      <c r="E86">
        <f t="shared" si="4"/>
        <v>8.2198555993146013E-3</v>
      </c>
      <c r="F86">
        <f t="shared" si="5"/>
        <v>1.2906529540823641E-8</v>
      </c>
    </row>
    <row r="87" spans="1:6" x14ac:dyDescent="0.3">
      <c r="A87" s="2">
        <v>16320.15</v>
      </c>
      <c r="B87" s="2">
        <v>0.23219999999999999</v>
      </c>
      <c r="C87">
        <v>3.015E-2</v>
      </c>
      <c r="D87" s="1">
        <f t="shared" si="3"/>
        <v>8.2838533098022766E-3</v>
      </c>
      <c r="E87">
        <f t="shared" si="4"/>
        <v>7.7632340904489981E-3</v>
      </c>
      <c r="F87">
        <f t="shared" si="5"/>
        <v>2.7104437156001715E-7</v>
      </c>
    </row>
    <row r="88" spans="1:6" x14ac:dyDescent="0.3">
      <c r="A88" s="2">
        <v>16512.14</v>
      </c>
      <c r="B88" s="2">
        <v>0.22634000000000001</v>
      </c>
      <c r="C88">
        <v>1.719E-2</v>
      </c>
      <c r="D88" s="1">
        <f t="shared" si="3"/>
        <v>7.1883132422003553E-3</v>
      </c>
      <c r="E88">
        <f t="shared" si="4"/>
        <v>7.3319783802692105E-3</v>
      </c>
      <c r="F88">
        <f t="shared" si="5"/>
        <v>2.0639671896343241E-8</v>
      </c>
    </row>
    <row r="89" spans="1:6" x14ac:dyDescent="0.3">
      <c r="A89" s="2">
        <v>16704.13</v>
      </c>
      <c r="B89" s="4">
        <v>0.21507999999999999</v>
      </c>
      <c r="C89">
        <v>3.2079999999999997E-2</v>
      </c>
      <c r="D89" s="1">
        <f t="shared" si="3"/>
        <v>5.08323113278095E-3</v>
      </c>
      <c r="E89">
        <f t="shared" si="4"/>
        <v>6.924679372334366E-3</v>
      </c>
      <c r="F89">
        <f t="shared" si="5"/>
        <v>3.390931618954375E-6</v>
      </c>
    </row>
    <row r="90" spans="1:6" x14ac:dyDescent="0.3">
      <c r="A90" s="2">
        <v>16896.12</v>
      </c>
      <c r="B90" s="4">
        <v>0.21102000000000001</v>
      </c>
      <c r="C90">
        <v>2.6349999999999998E-2</v>
      </c>
      <c r="D90" s="1">
        <f t="shared" si="3"/>
        <v>4.3242050791181862E-3</v>
      </c>
      <c r="E90">
        <f t="shared" si="4"/>
        <v>6.5400062469732033E-3</v>
      </c>
      <c r="F90">
        <f t="shared" si="5"/>
        <v>4.9097748154676577E-6</v>
      </c>
    </row>
    <row r="91" spans="1:6" x14ac:dyDescent="0.3">
      <c r="A91" s="2">
        <v>17088.11</v>
      </c>
      <c r="B91" s="4">
        <v>0.21897</v>
      </c>
      <c r="C91">
        <v>3.603E-2</v>
      </c>
      <c r="D91" s="1">
        <f t="shared" si="3"/>
        <v>5.8104753073494652E-3</v>
      </c>
      <c r="E91">
        <f t="shared" si="4"/>
        <v>6.1767021129282649E-3</v>
      </c>
      <c r="F91">
        <f t="shared" si="5"/>
        <v>1.3412207312445197E-7</v>
      </c>
    </row>
    <row r="92" spans="1:6" x14ac:dyDescent="0.3">
      <c r="A92" s="2">
        <v>17280.099999999999</v>
      </c>
      <c r="B92" s="4">
        <v>0.21790000000000001</v>
      </c>
      <c r="C92">
        <v>2.7869999999999999E-2</v>
      </c>
      <c r="D92" s="1">
        <f t="shared" si="3"/>
        <v>5.6104364212856347E-3</v>
      </c>
      <c r="E92">
        <f t="shared" si="4"/>
        <v>5.833579900555848E-3</v>
      </c>
      <c r="F92">
        <f t="shared" si="5"/>
        <v>4.9793012340816079E-8</v>
      </c>
    </row>
    <row r="93" spans="1:6" x14ac:dyDescent="0.3">
      <c r="A93" s="2">
        <v>17472.09</v>
      </c>
      <c r="B93" s="4">
        <v>0.21021000000000001</v>
      </c>
      <c r="C93">
        <v>1.324E-2</v>
      </c>
      <c r="D93" s="1">
        <f t="shared" si="3"/>
        <v>4.1727737728455639E-3</v>
      </c>
      <c r="E93">
        <f t="shared" si="4"/>
        <v>5.5095184831628194E-3</v>
      </c>
      <c r="F93">
        <f t="shared" si="5"/>
        <v>1.7868864205611632E-6</v>
      </c>
    </row>
    <row r="94" spans="1:6" x14ac:dyDescent="0.3">
      <c r="A94" s="2">
        <v>17664.080000000002</v>
      </c>
      <c r="B94" s="4">
        <v>0.21575</v>
      </c>
      <c r="C94">
        <v>3.2169999999999997E-2</v>
      </c>
      <c r="D94" s="1">
        <f t="shared" si="3"/>
        <v>5.2084891268583044E-3</v>
      </c>
      <c r="E94">
        <f t="shared" si="4"/>
        <v>5.2034590138073577E-3</v>
      </c>
      <c r="F94">
        <f t="shared" si="5"/>
        <v>2.5302037305304259E-11</v>
      </c>
    </row>
    <row r="95" spans="1:6" x14ac:dyDescent="0.3">
      <c r="A95" s="2">
        <v>17856.07</v>
      </c>
      <c r="B95" s="4">
        <v>0.20255999999999999</v>
      </c>
      <c r="C95">
        <v>2.58E-2</v>
      </c>
      <c r="D95" s="1">
        <f t="shared" si="3"/>
        <v>2.742589213604138E-3</v>
      </c>
      <c r="E95">
        <f t="shared" si="4"/>
        <v>4.9144014655940821E-3</v>
      </c>
      <c r="F95">
        <f t="shared" si="5"/>
        <v>4.7167684578936322E-6</v>
      </c>
    </row>
    <row r="96" spans="1:6" x14ac:dyDescent="0.3">
      <c r="A96" s="2">
        <v>18048.060000000001</v>
      </c>
      <c r="B96" s="4">
        <v>0.20913999999999999</v>
      </c>
      <c r="C96">
        <v>4.1520000000000001E-2</v>
      </c>
      <c r="D96" s="1">
        <f t="shared" si="3"/>
        <v>3.9727348867817282E-3</v>
      </c>
      <c r="E96">
        <f t="shared" si="4"/>
        <v>4.6414013641594507E-3</v>
      </c>
      <c r="F96">
        <f t="shared" si="5"/>
        <v>4.4711485796873223E-7</v>
      </c>
    </row>
    <row r="97" spans="1:6" x14ac:dyDescent="0.3">
      <c r="A97" s="2">
        <v>18240.05</v>
      </c>
      <c r="B97" s="4">
        <v>0.20427000000000001</v>
      </c>
      <c r="C97">
        <v>4.9369999999999997E-2</v>
      </c>
      <c r="D97" s="1">
        <f t="shared" si="3"/>
        <v>3.0622775268463413E-3</v>
      </c>
      <c r="E97">
        <f t="shared" si="4"/>
        <v>4.3835667016709698E-3</v>
      </c>
      <c r="F97">
        <f t="shared" si="5"/>
        <v>1.7458050835087477E-6</v>
      </c>
    </row>
    <row r="98" spans="1:6" x14ac:dyDescent="0.3">
      <c r="A98" s="2">
        <v>18432.04</v>
      </c>
      <c r="B98" s="4">
        <v>0.20388999999999999</v>
      </c>
      <c r="C98">
        <v>2.5899999999999999E-2</v>
      </c>
      <c r="D98" s="1">
        <f t="shared" si="3"/>
        <v>2.9912356794591821E-3</v>
      </c>
      <c r="E98">
        <f t="shared" si="4"/>
        <v>4.1400550222569239E-3</v>
      </c>
      <c r="F98">
        <f t="shared" si="5"/>
        <v>1.3197858823862353E-6</v>
      </c>
    </row>
    <row r="99" spans="1:6" x14ac:dyDescent="0.3">
      <c r="A99" s="2">
        <v>18624.03</v>
      </c>
      <c r="B99" s="4">
        <v>0.20541000000000001</v>
      </c>
      <c r="C99">
        <v>3.082E-2</v>
      </c>
      <c r="D99" s="1">
        <f t="shared" si="3"/>
        <v>3.2754030690078087E-3</v>
      </c>
      <c r="E99">
        <f t="shared" si="4"/>
        <v>3.9100706693435735E-3</v>
      </c>
      <c r="F99">
        <f t="shared" si="5"/>
        <v>4.0280296291595811E-7</v>
      </c>
    </row>
    <row r="100" spans="1:6" x14ac:dyDescent="0.3">
      <c r="A100" s="2">
        <v>18816.02</v>
      </c>
      <c r="B100" s="4">
        <v>0.19006000000000001</v>
      </c>
      <c r="C100">
        <v>2.8309999999999998E-2</v>
      </c>
      <c r="D100" s="1">
        <f t="shared" si="3"/>
        <v>4.0568633902665288E-4</v>
      </c>
      <c r="E100">
        <f t="shared" si="4"/>
        <v>3.69286218590553E-3</v>
      </c>
      <c r="F100">
        <f t="shared" si="5"/>
        <v>1.0805525048303863E-5</v>
      </c>
    </row>
    <row r="101" spans="1:6" x14ac:dyDescent="0.3">
      <c r="A101" s="2">
        <v>19008.009999999998</v>
      </c>
      <c r="B101" s="2">
        <v>0.18948999999999999</v>
      </c>
      <c r="C101">
        <v>3.1780000000000003E-2</v>
      </c>
      <c r="D101" s="1">
        <f t="shared" si="3"/>
        <v>2.9912356794591663E-4</v>
      </c>
      <c r="E101">
        <f t="shared" si="4"/>
        <v>3.4877198591350333E-3</v>
      </c>
      <c r="F101">
        <f t="shared" si="5"/>
        <v>1.0167146308184991E-5</v>
      </c>
    </row>
    <row r="102" spans="1:6" x14ac:dyDescent="0.3">
      <c r="A102" s="2">
        <v>19200</v>
      </c>
      <c r="B102" s="2">
        <v>0.18789</v>
      </c>
      <c r="C102">
        <v>2.9520000000000001E-2</v>
      </c>
      <c r="D102" s="1">
        <f t="shared" si="3"/>
        <v>0</v>
      </c>
      <c r="E102">
        <f t="shared" si="4"/>
        <v>3.2939734015072905E-3</v>
      </c>
      <c r="F102">
        <f t="shared" si="5"/>
        <v>1.0850260769837509E-5</v>
      </c>
    </row>
    <row r="103" spans="1:6" x14ac:dyDescent="0.3">
      <c r="A103" s="2"/>
      <c r="B103" s="2"/>
      <c r="E103" s="1" t="s">
        <v>8</v>
      </c>
      <c r="F103" s="6">
        <f>SUM(F2:F102)</f>
        <v>6.6589099786598617E-3</v>
      </c>
    </row>
    <row r="104" spans="1:6" x14ac:dyDescent="0.3">
      <c r="A104" s="2"/>
      <c r="B104" s="2"/>
    </row>
    <row r="105" spans="1:6" x14ac:dyDescent="0.3">
      <c r="A105" s="2"/>
      <c r="B105" s="2"/>
    </row>
    <row r="106" spans="1:6" x14ac:dyDescent="0.3">
      <c r="A106" s="2"/>
      <c r="B106" s="2"/>
    </row>
    <row r="107" spans="1:6" x14ac:dyDescent="0.3">
      <c r="A107" s="2"/>
      <c r="B107" s="2"/>
    </row>
    <row r="108" spans="1:6" x14ac:dyDescent="0.3">
      <c r="A108" s="2"/>
      <c r="B108" s="2"/>
    </row>
    <row r="109" spans="1:6" x14ac:dyDescent="0.3">
      <c r="A109" s="2"/>
      <c r="B109" s="2"/>
    </row>
    <row r="110" spans="1:6" x14ac:dyDescent="0.3">
      <c r="A110" s="2"/>
      <c r="B110" s="2"/>
    </row>
    <row r="111" spans="1:6" x14ac:dyDescent="0.3">
      <c r="A111" s="2"/>
      <c r="B111" s="2"/>
    </row>
    <row r="112" spans="1:6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Averaged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2024-06-01T15:06:35Z</dcterms:modified>
</cp:coreProperties>
</file>