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ue of priz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<sst xmlns="http://schemas.openxmlformats.org/spreadsheetml/2006/main" count="8" uniqueCount="8">
  <si>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Year</t>
  </si>
  <si>
    <t xml:space="preserve">MedianValuePrivateers</t>
  </si>
  <si>
    <t xml:space="preserve">DatafromGraph</t>
  </si>
  <si>
    <t xml:space="preserve">Scalled_up_to30800000</t>
  </si>
  <si>
    <t xml:space="preserve">TotalReal1804ValueofGrossprize</t>
  </si>
  <si>
    <t xml:space="preserve">Silver value of 1804 sterling</t>
  </si>
  <si>
    <t xml:space="preserve">TotalSilverTonsPrizeValue</t>
  </si>
  <si>
    <t xml:space="preserve">OldTotalSilverTonsPrizeValue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</si>
</sst>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9"/>
  <sheetViews>
    <sheetView showFormulas="false" showGridLines="true" showRowColHeaders="true" showZeros="true" rightToLeft="false" tabSelected="true" showOutlineSymbols="true" defaultGridColor="true" view="normal" topLeftCell="E82" colorId="64" zoomScale="85" zoomScaleNormal="85" zoomScalePageLayoutView="100" workbookViewId="0">
      <selection pane="topLeft" activeCell="G93" activeCellId="0" sqref="G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9.91"/>
    <col collapsed="false" customWidth="true" hidden="false" outlineLevel="0" max="3" min="3" style="0" width="22.81"/>
    <col collapsed="false" customWidth="true" hidden="false" outlineLevel="0" max="6" min="4" style="0" width="23.52"/>
    <col collapsed="false" customWidth="true" hidden="false" outlineLevel="0" max="8" min="7" style="0" width="22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n">
        <v>1702</v>
      </c>
      <c r="B2" s="0" t="n">
        <v>396</v>
      </c>
      <c r="F2" s="0" t="n">
        <v>103.4</v>
      </c>
    </row>
    <row r="3" customFormat="false" ht="12.8" hidden="false" customHeight="false" outlineLevel="0" collapsed="false">
      <c r="A3" s="0" t="n">
        <v>1703</v>
      </c>
      <c r="B3" s="0" t="n">
        <v>396</v>
      </c>
      <c r="F3" s="0" t="n">
        <v>103.4</v>
      </c>
    </row>
    <row r="4" customFormat="false" ht="12.8" hidden="false" customHeight="false" outlineLevel="0" collapsed="false">
      <c r="A4" s="0" t="n">
        <v>1704</v>
      </c>
      <c r="B4" s="0" t="n">
        <v>396</v>
      </c>
      <c r="F4" s="0" t="n">
        <v>103.4</v>
      </c>
    </row>
    <row r="5" customFormat="false" ht="12.8" hidden="false" customHeight="false" outlineLevel="0" collapsed="false">
      <c r="A5" s="0" t="n">
        <v>1705</v>
      </c>
      <c r="B5" s="0" t="n">
        <v>396</v>
      </c>
      <c r="F5" s="0" t="n">
        <v>103.4</v>
      </c>
    </row>
    <row r="6" customFormat="false" ht="12.8" hidden="false" customHeight="false" outlineLevel="0" collapsed="false">
      <c r="A6" s="0" t="n">
        <v>1706</v>
      </c>
      <c r="B6" s="0" t="n">
        <v>396</v>
      </c>
      <c r="F6" s="0" t="n">
        <v>103.4</v>
      </c>
    </row>
    <row r="7" customFormat="false" ht="12.8" hidden="false" customHeight="false" outlineLevel="0" collapsed="false">
      <c r="A7" s="0" t="n">
        <v>1707</v>
      </c>
      <c r="B7" s="0" t="n">
        <v>396</v>
      </c>
      <c r="F7" s="0" t="n">
        <v>103.4</v>
      </c>
    </row>
    <row r="8" customFormat="false" ht="12.8" hidden="false" customHeight="false" outlineLevel="0" collapsed="false">
      <c r="A8" s="0" t="n">
        <v>1708</v>
      </c>
      <c r="B8" s="0" t="n">
        <v>396</v>
      </c>
      <c r="F8" s="0" t="n">
        <v>103.4</v>
      </c>
    </row>
    <row r="9" customFormat="false" ht="12.8" hidden="false" customHeight="false" outlineLevel="0" collapsed="false">
      <c r="A9" s="0" t="n">
        <v>1709</v>
      </c>
      <c r="B9" s="0" t="n">
        <v>396</v>
      </c>
      <c r="F9" s="0" t="n">
        <v>103.4</v>
      </c>
    </row>
    <row r="10" customFormat="false" ht="12.8" hidden="false" customHeight="false" outlineLevel="0" collapsed="false">
      <c r="A10" s="0" t="n">
        <v>1710</v>
      </c>
      <c r="B10" s="0" t="n">
        <v>396</v>
      </c>
      <c r="F10" s="0" t="n">
        <v>103.4</v>
      </c>
    </row>
    <row r="11" customFormat="false" ht="12.8" hidden="false" customHeight="false" outlineLevel="0" collapsed="false">
      <c r="A11" s="0" t="n">
        <v>1711</v>
      </c>
      <c r="B11" s="0" t="n">
        <v>396</v>
      </c>
      <c r="F11" s="0" t="n">
        <v>103.4</v>
      </c>
    </row>
    <row r="12" customFormat="false" ht="12.8" hidden="false" customHeight="false" outlineLevel="0" collapsed="false">
      <c r="A12" s="0" t="n">
        <v>1712</v>
      </c>
      <c r="B12" s="0" t="n">
        <v>396</v>
      </c>
      <c r="F12" s="0" t="n">
        <v>103.4</v>
      </c>
    </row>
    <row r="13" customFormat="false" ht="12.8" hidden="false" customHeight="false" outlineLevel="0" collapsed="false">
      <c r="A13" s="0" t="n">
        <v>1713</v>
      </c>
      <c r="B13" s="0" t="n">
        <v>396</v>
      </c>
      <c r="F13" s="0" t="n">
        <v>103.4</v>
      </c>
    </row>
    <row r="14" customFormat="false" ht="12.8" hidden="false" customHeight="false" outlineLevel="0" collapsed="false">
      <c r="A14" s="0" t="n">
        <v>1714</v>
      </c>
      <c r="B14" s="0" t="n">
        <v>396</v>
      </c>
      <c r="F14" s="0" t="n">
        <v>103.4</v>
      </c>
    </row>
    <row r="15" customFormat="false" ht="12.8" hidden="false" customHeight="false" outlineLevel="0" collapsed="false">
      <c r="A15" s="0" t="n">
        <v>1715</v>
      </c>
      <c r="F15" s="0" t="n">
        <v>103.4</v>
      </c>
    </row>
    <row r="16" customFormat="false" ht="12.8" hidden="false" customHeight="false" outlineLevel="0" collapsed="false">
      <c r="A16" s="0" t="n">
        <v>1716</v>
      </c>
      <c r="F16" s="0" t="n">
        <v>103.4</v>
      </c>
    </row>
    <row r="17" customFormat="false" ht="12.8" hidden="false" customHeight="false" outlineLevel="0" collapsed="false">
      <c r="A17" s="0" t="n">
        <v>1717</v>
      </c>
      <c r="F17" s="0" t="n">
        <v>103.4</v>
      </c>
    </row>
    <row r="18" customFormat="false" ht="12.8" hidden="false" customHeight="false" outlineLevel="0" collapsed="false">
      <c r="A18" s="0" t="n">
        <v>1718</v>
      </c>
      <c r="F18" s="0" t="n">
        <v>103.4</v>
      </c>
    </row>
    <row r="19" customFormat="false" ht="12.8" hidden="false" customHeight="false" outlineLevel="0" collapsed="false">
      <c r="A19" s="0" t="n">
        <v>1719</v>
      </c>
      <c r="F19" s="0" t="n">
        <v>103.4</v>
      </c>
    </row>
    <row r="20" customFormat="false" ht="12.8" hidden="false" customHeight="false" outlineLevel="0" collapsed="false">
      <c r="A20" s="0" t="n">
        <v>1720</v>
      </c>
      <c r="F20" s="0" t="n">
        <v>103.4</v>
      </c>
    </row>
    <row r="21" customFormat="false" ht="12.8" hidden="false" customHeight="false" outlineLevel="0" collapsed="false">
      <c r="A21" s="0" t="n">
        <v>1721</v>
      </c>
      <c r="F21" s="0" t="n">
        <v>103.4</v>
      </c>
    </row>
    <row r="22" customFormat="false" ht="12.8" hidden="false" customHeight="false" outlineLevel="0" collapsed="false">
      <c r="A22" s="0" t="n">
        <v>1722</v>
      </c>
      <c r="F22" s="0" t="n">
        <v>103.4</v>
      </c>
    </row>
    <row r="23" customFormat="false" ht="12.8" hidden="false" customHeight="false" outlineLevel="0" collapsed="false">
      <c r="A23" s="0" t="n">
        <v>1723</v>
      </c>
      <c r="F23" s="0" t="n">
        <v>103.4</v>
      </c>
    </row>
    <row r="24" customFormat="false" ht="12.8" hidden="false" customHeight="false" outlineLevel="0" collapsed="false">
      <c r="A24" s="0" t="n">
        <v>1724</v>
      </c>
      <c r="F24" s="0" t="n">
        <v>103.4</v>
      </c>
    </row>
    <row r="25" customFormat="false" ht="12.8" hidden="false" customHeight="false" outlineLevel="0" collapsed="false">
      <c r="A25" s="0" t="n">
        <v>1725</v>
      </c>
      <c r="F25" s="0" t="n">
        <v>103.4</v>
      </c>
    </row>
    <row r="26" customFormat="false" ht="12.8" hidden="false" customHeight="false" outlineLevel="0" collapsed="false">
      <c r="A26" s="0" t="n">
        <v>1726</v>
      </c>
      <c r="F26" s="0" t="n">
        <v>103.4</v>
      </c>
    </row>
    <row r="27" customFormat="false" ht="12.8" hidden="false" customHeight="false" outlineLevel="0" collapsed="false">
      <c r="A27" s="0" t="n">
        <v>1727</v>
      </c>
      <c r="F27" s="0" t="n">
        <v>103.4</v>
      </c>
    </row>
    <row r="28" customFormat="false" ht="12.8" hidden="false" customHeight="false" outlineLevel="0" collapsed="false">
      <c r="A28" s="0" t="n">
        <v>1728</v>
      </c>
      <c r="F28" s="0" t="n">
        <v>103.4</v>
      </c>
    </row>
    <row r="29" customFormat="false" ht="12.8" hidden="false" customHeight="false" outlineLevel="0" collapsed="false">
      <c r="A29" s="0" t="n">
        <v>1729</v>
      </c>
      <c r="F29" s="0" t="n">
        <v>103.4</v>
      </c>
    </row>
    <row r="30" customFormat="false" ht="12.8" hidden="false" customHeight="false" outlineLevel="0" collapsed="false">
      <c r="A30" s="0" t="n">
        <v>1730</v>
      </c>
      <c r="F30" s="0" t="n">
        <v>103.4</v>
      </c>
    </row>
    <row r="31" customFormat="false" ht="12.8" hidden="false" customHeight="false" outlineLevel="0" collapsed="false">
      <c r="A31" s="0" t="n">
        <v>1731</v>
      </c>
      <c r="F31" s="0" t="n">
        <v>103.4</v>
      </c>
    </row>
    <row r="32" customFormat="false" ht="12.8" hidden="false" customHeight="false" outlineLevel="0" collapsed="false">
      <c r="A32" s="0" t="n">
        <v>1732</v>
      </c>
      <c r="F32" s="0" t="n">
        <v>103.4</v>
      </c>
    </row>
    <row r="33" customFormat="false" ht="12.8" hidden="false" customHeight="false" outlineLevel="0" collapsed="false">
      <c r="A33" s="0" t="n">
        <v>1733</v>
      </c>
      <c r="F33" s="0" t="n">
        <v>103.4</v>
      </c>
    </row>
    <row r="34" customFormat="false" ht="12.8" hidden="false" customHeight="false" outlineLevel="0" collapsed="false">
      <c r="A34" s="0" t="n">
        <v>1734</v>
      </c>
      <c r="F34" s="0" t="n">
        <v>103.4</v>
      </c>
    </row>
    <row r="35" customFormat="false" ht="12.8" hidden="false" customHeight="false" outlineLevel="0" collapsed="false">
      <c r="A35" s="0" t="n">
        <v>1735</v>
      </c>
      <c r="F35" s="0" t="n">
        <v>103.4</v>
      </c>
    </row>
    <row r="36" customFormat="false" ht="12.8" hidden="false" customHeight="false" outlineLevel="0" collapsed="false">
      <c r="A36" s="0" t="n">
        <v>1736</v>
      </c>
      <c r="F36" s="0" t="n">
        <v>103.4</v>
      </c>
    </row>
    <row r="37" customFormat="false" ht="12.8" hidden="false" customHeight="false" outlineLevel="0" collapsed="false">
      <c r="A37" s="0" t="n">
        <v>1737</v>
      </c>
      <c r="F37" s="0" t="n">
        <v>103.4</v>
      </c>
    </row>
    <row r="38" customFormat="false" ht="12.8" hidden="false" customHeight="false" outlineLevel="0" collapsed="false">
      <c r="A38" s="0" t="n">
        <v>1738</v>
      </c>
      <c r="F38" s="0" t="n">
        <v>103.4</v>
      </c>
    </row>
    <row r="39" customFormat="false" ht="12.8" hidden="false" customHeight="false" outlineLevel="0" collapsed="false">
      <c r="A39" s="0" t="n">
        <v>1739</v>
      </c>
      <c r="B39" s="0" t="n">
        <v>5441</v>
      </c>
      <c r="F39" s="0" t="n">
        <v>103.4</v>
      </c>
    </row>
    <row r="40" customFormat="false" ht="12.8" hidden="false" customHeight="false" outlineLevel="0" collapsed="false">
      <c r="A40" s="0" t="n">
        <v>1740</v>
      </c>
      <c r="B40" s="0" t="n">
        <v>5441</v>
      </c>
      <c r="F40" s="0" t="n">
        <v>103.4</v>
      </c>
    </row>
    <row r="41" customFormat="false" ht="12.8" hidden="false" customHeight="false" outlineLevel="0" collapsed="false">
      <c r="A41" s="0" t="n">
        <v>1741</v>
      </c>
      <c r="B41" s="0" t="n">
        <v>5441</v>
      </c>
      <c r="F41" s="0" t="n">
        <v>103.4</v>
      </c>
    </row>
    <row r="42" customFormat="false" ht="12.8" hidden="false" customHeight="false" outlineLevel="0" collapsed="false">
      <c r="A42" s="0" t="n">
        <v>1742</v>
      </c>
      <c r="B42" s="0" t="n">
        <v>5441</v>
      </c>
      <c r="F42" s="0" t="n">
        <v>103.4</v>
      </c>
    </row>
    <row r="43" customFormat="false" ht="12.8" hidden="false" customHeight="false" outlineLevel="0" collapsed="false">
      <c r="A43" s="0" t="n">
        <v>1743</v>
      </c>
      <c r="B43" s="0" t="n">
        <v>5441</v>
      </c>
      <c r="F43" s="0" t="n">
        <v>103.4</v>
      </c>
    </row>
    <row r="44" customFormat="false" ht="12.8" hidden="false" customHeight="false" outlineLevel="0" collapsed="false">
      <c r="A44" s="0" t="n">
        <v>1744</v>
      </c>
      <c r="B44" s="0" t="n">
        <v>5441</v>
      </c>
      <c r="F44" s="0" t="n">
        <v>103.4</v>
      </c>
    </row>
    <row r="45" customFormat="false" ht="12.8" hidden="false" customHeight="false" outlineLevel="0" collapsed="false">
      <c r="A45" s="0" t="n">
        <v>1745</v>
      </c>
      <c r="B45" s="0" t="n">
        <v>5441</v>
      </c>
      <c r="F45" s="0" t="n">
        <v>103.4</v>
      </c>
    </row>
    <row r="46" customFormat="false" ht="12.8" hidden="false" customHeight="false" outlineLevel="0" collapsed="false">
      <c r="A46" s="0" t="n">
        <v>1746</v>
      </c>
      <c r="B46" s="0" t="n">
        <v>5441</v>
      </c>
      <c r="F46" s="0" t="n">
        <v>103.4</v>
      </c>
    </row>
    <row r="47" customFormat="false" ht="12.8" hidden="false" customHeight="false" outlineLevel="0" collapsed="false">
      <c r="A47" s="0" t="n">
        <v>1747</v>
      </c>
      <c r="B47" s="0" t="n">
        <v>5441</v>
      </c>
      <c r="F47" s="0" t="n">
        <v>103.4</v>
      </c>
    </row>
    <row r="48" customFormat="false" ht="12.8" hidden="false" customHeight="false" outlineLevel="0" collapsed="false">
      <c r="A48" s="0" t="n">
        <v>1748</v>
      </c>
      <c r="B48" s="0" t="n">
        <v>5441</v>
      </c>
      <c r="F48" s="0" t="n">
        <v>103.4</v>
      </c>
    </row>
    <row r="49" customFormat="false" ht="12.8" hidden="false" customHeight="false" outlineLevel="0" collapsed="false">
      <c r="A49" s="0" t="n">
        <v>1749</v>
      </c>
      <c r="B49" s="0" t="n">
        <v>5441</v>
      </c>
      <c r="F49" s="0" t="n">
        <v>103.4</v>
      </c>
    </row>
    <row r="50" customFormat="false" ht="12.8" hidden="false" customHeight="false" outlineLevel="0" collapsed="false">
      <c r="A50" s="0" t="n">
        <v>1750</v>
      </c>
      <c r="B50" s="0" t="n">
        <v>5441</v>
      </c>
      <c r="F50" s="0" t="n">
        <v>103.4</v>
      </c>
    </row>
    <row r="51" customFormat="false" ht="12.8" hidden="false" customHeight="false" outlineLevel="0" collapsed="false">
      <c r="A51" s="0" t="n">
        <v>1751</v>
      </c>
      <c r="B51" s="0" t="n">
        <v>5441</v>
      </c>
      <c r="F51" s="0" t="n">
        <v>103.4</v>
      </c>
    </row>
    <row r="52" customFormat="false" ht="12.8" hidden="false" customHeight="false" outlineLevel="0" collapsed="false">
      <c r="A52" s="0" t="n">
        <v>1752</v>
      </c>
      <c r="F52" s="0" t="n">
        <v>103.4</v>
      </c>
    </row>
    <row r="53" customFormat="false" ht="12.8" hidden="false" customHeight="false" outlineLevel="0" collapsed="false">
      <c r="A53" s="0" t="n">
        <v>1753</v>
      </c>
      <c r="F53" s="0" t="n">
        <v>103.4</v>
      </c>
    </row>
    <row r="54" customFormat="false" ht="12.8" hidden="false" customHeight="false" outlineLevel="0" collapsed="false">
      <c r="A54" s="0" t="n">
        <v>1754</v>
      </c>
      <c r="F54" s="0" t="n">
        <v>103.4</v>
      </c>
    </row>
    <row r="55" customFormat="false" ht="12.8" hidden="false" customHeight="false" outlineLevel="0" collapsed="false">
      <c r="A55" s="0" t="n">
        <v>1755</v>
      </c>
      <c r="F55" s="0" t="n">
        <v>103.4</v>
      </c>
    </row>
    <row r="56" customFormat="false" ht="12.8" hidden="false" customHeight="false" outlineLevel="0" collapsed="false">
      <c r="A56" s="0" t="n">
        <v>1756</v>
      </c>
      <c r="B56" s="0" t="n">
        <v>12171</v>
      </c>
      <c r="F56" s="0" t="n">
        <v>103.4</v>
      </c>
    </row>
    <row r="57" customFormat="false" ht="12.8" hidden="false" customHeight="false" outlineLevel="0" collapsed="false">
      <c r="A57" s="0" t="n">
        <v>1757</v>
      </c>
      <c r="B57" s="0" t="n">
        <v>12171</v>
      </c>
      <c r="F57" s="0" t="n">
        <v>103.4</v>
      </c>
    </row>
    <row r="58" customFormat="false" ht="12.8" hidden="false" customHeight="false" outlineLevel="0" collapsed="false">
      <c r="A58" s="0" t="n">
        <v>1758</v>
      </c>
      <c r="B58" s="0" t="n">
        <v>12171</v>
      </c>
      <c r="F58" s="0" t="n">
        <v>103.4</v>
      </c>
    </row>
    <row r="59" customFormat="false" ht="12.8" hidden="false" customHeight="false" outlineLevel="0" collapsed="false">
      <c r="A59" s="0" t="n">
        <v>1759</v>
      </c>
      <c r="B59" s="0" t="n">
        <v>12171</v>
      </c>
      <c r="F59" s="0" t="n">
        <v>103.4</v>
      </c>
    </row>
    <row r="60" customFormat="false" ht="12.8" hidden="false" customHeight="false" outlineLevel="0" collapsed="false">
      <c r="A60" s="0" t="n">
        <v>1760</v>
      </c>
      <c r="B60" s="0" t="n">
        <v>12171</v>
      </c>
      <c r="F60" s="0" t="n">
        <v>103.4</v>
      </c>
    </row>
    <row r="61" customFormat="false" ht="12.8" hidden="false" customHeight="false" outlineLevel="0" collapsed="false">
      <c r="A61" s="0" t="n">
        <v>1761</v>
      </c>
      <c r="B61" s="0" t="n">
        <v>12171</v>
      </c>
      <c r="F61" s="0" t="n">
        <v>103.4</v>
      </c>
    </row>
    <row r="62" customFormat="false" ht="12.8" hidden="false" customHeight="false" outlineLevel="0" collapsed="false">
      <c r="A62" s="0" t="n">
        <v>1762</v>
      </c>
      <c r="B62" s="0" t="n">
        <v>12171</v>
      </c>
      <c r="F62" s="0" t="n">
        <v>103.4</v>
      </c>
    </row>
    <row r="63" customFormat="false" ht="12.8" hidden="false" customHeight="false" outlineLevel="0" collapsed="false">
      <c r="A63" s="0" t="n">
        <v>1763</v>
      </c>
      <c r="B63" s="0" t="n">
        <v>12171</v>
      </c>
      <c r="F63" s="0" t="n">
        <v>103.4</v>
      </c>
    </row>
    <row r="64" customFormat="false" ht="12.8" hidden="false" customHeight="false" outlineLevel="0" collapsed="false">
      <c r="A64" s="0" t="n">
        <v>1764</v>
      </c>
      <c r="F64" s="0" t="n">
        <v>103.4</v>
      </c>
    </row>
    <row r="65" customFormat="false" ht="12.8" hidden="false" customHeight="false" outlineLevel="0" collapsed="false">
      <c r="A65" s="0" t="n">
        <v>1765</v>
      </c>
      <c r="F65" s="0" t="n">
        <v>103.4</v>
      </c>
    </row>
    <row r="66" customFormat="false" ht="12.8" hidden="false" customHeight="false" outlineLevel="0" collapsed="false">
      <c r="A66" s="0" t="n">
        <v>1766</v>
      </c>
      <c r="F66" s="0" t="n">
        <v>103.4</v>
      </c>
    </row>
    <row r="67" customFormat="false" ht="12.8" hidden="false" customHeight="false" outlineLevel="0" collapsed="false">
      <c r="A67" s="0" t="n">
        <v>1767</v>
      </c>
      <c r="F67" s="0" t="n">
        <v>103.4</v>
      </c>
    </row>
    <row r="68" customFormat="false" ht="12.8" hidden="false" customHeight="false" outlineLevel="0" collapsed="false">
      <c r="A68" s="0" t="n">
        <v>1768</v>
      </c>
      <c r="F68" s="0" t="n">
        <v>103.4</v>
      </c>
    </row>
    <row r="69" customFormat="false" ht="12.8" hidden="false" customHeight="false" outlineLevel="0" collapsed="false">
      <c r="A69" s="0" t="n">
        <v>1769</v>
      </c>
      <c r="F69" s="0" t="n">
        <v>103.4</v>
      </c>
    </row>
    <row r="70" customFormat="false" ht="12.8" hidden="false" customHeight="false" outlineLevel="0" collapsed="false">
      <c r="A70" s="0" t="n">
        <v>1770</v>
      </c>
      <c r="F70" s="0" t="n">
        <v>103.4</v>
      </c>
    </row>
    <row r="71" customFormat="false" ht="12.8" hidden="false" customHeight="false" outlineLevel="0" collapsed="false">
      <c r="A71" s="0" t="n">
        <v>1771</v>
      </c>
      <c r="F71" s="0" t="n">
        <v>103.4</v>
      </c>
    </row>
    <row r="72" customFormat="false" ht="12.8" hidden="false" customHeight="false" outlineLevel="0" collapsed="false">
      <c r="A72" s="0" t="n">
        <v>1772</v>
      </c>
      <c r="F72" s="0" t="n">
        <v>103.4</v>
      </c>
    </row>
    <row r="73" customFormat="false" ht="12.8" hidden="false" customHeight="false" outlineLevel="0" collapsed="false">
      <c r="A73" s="0" t="n">
        <v>1773</v>
      </c>
      <c r="F73" s="0" t="n">
        <v>103.4</v>
      </c>
    </row>
    <row r="74" customFormat="false" ht="12.8" hidden="false" customHeight="false" outlineLevel="0" collapsed="false">
      <c r="A74" s="0" t="n">
        <v>1774</v>
      </c>
      <c r="F74" s="0" t="n">
        <v>103.4</v>
      </c>
    </row>
    <row r="75" customFormat="false" ht="12.8" hidden="false" customHeight="false" outlineLevel="0" collapsed="false">
      <c r="A75" s="0" t="n">
        <v>1775</v>
      </c>
      <c r="F75" s="0" t="n">
        <v>103.4</v>
      </c>
    </row>
    <row r="76" customFormat="false" ht="12.8" hidden="false" customHeight="false" outlineLevel="0" collapsed="false">
      <c r="A76" s="0" t="n">
        <v>1776</v>
      </c>
      <c r="B76" s="0" t="n">
        <v>7455</v>
      </c>
      <c r="F76" s="0" t="n">
        <v>103.4</v>
      </c>
    </row>
    <row r="77" customFormat="false" ht="12.8" hidden="false" customHeight="false" outlineLevel="0" collapsed="false">
      <c r="A77" s="0" t="n">
        <v>1777</v>
      </c>
      <c r="B77" s="0" t="n">
        <v>7455</v>
      </c>
      <c r="F77" s="0" t="n">
        <v>103.4</v>
      </c>
    </row>
    <row r="78" customFormat="false" ht="12.8" hidden="false" customHeight="false" outlineLevel="0" collapsed="false">
      <c r="A78" s="0" t="n">
        <v>1778</v>
      </c>
      <c r="B78" s="0" t="n">
        <v>7455</v>
      </c>
      <c r="F78" s="0" t="n">
        <v>103.4</v>
      </c>
    </row>
    <row r="79" customFormat="false" ht="12.8" hidden="false" customHeight="false" outlineLevel="0" collapsed="false">
      <c r="A79" s="0" t="n">
        <v>1779</v>
      </c>
      <c r="B79" s="0" t="n">
        <v>7455</v>
      </c>
      <c r="F79" s="0" t="n">
        <v>103.4</v>
      </c>
    </row>
    <row r="80" customFormat="false" ht="12.8" hidden="false" customHeight="false" outlineLevel="0" collapsed="false">
      <c r="A80" s="0" t="n">
        <v>1780</v>
      </c>
      <c r="B80" s="0" t="n">
        <v>7455</v>
      </c>
      <c r="F80" s="0" t="n">
        <v>103.4</v>
      </c>
    </row>
    <row r="81" customFormat="false" ht="12.8" hidden="false" customHeight="false" outlineLevel="0" collapsed="false">
      <c r="A81" s="0" t="n">
        <v>1781</v>
      </c>
      <c r="B81" s="0" t="n">
        <v>7455</v>
      </c>
      <c r="F81" s="0" t="n">
        <v>103.4</v>
      </c>
    </row>
    <row r="82" customFormat="false" ht="12.8" hidden="false" customHeight="false" outlineLevel="0" collapsed="false">
      <c r="A82" s="0" t="n">
        <v>1782</v>
      </c>
      <c r="B82" s="0" t="n">
        <v>7455</v>
      </c>
      <c r="F82" s="0" t="n">
        <v>103.4</v>
      </c>
    </row>
    <row r="83" customFormat="false" ht="12.8" hidden="false" customHeight="false" outlineLevel="0" collapsed="false">
      <c r="A83" s="0" t="n">
        <v>1783</v>
      </c>
      <c r="B83" s="0" t="n">
        <v>7455</v>
      </c>
      <c r="F83" s="0" t="n">
        <v>103.4</v>
      </c>
    </row>
    <row r="84" customFormat="false" ht="12.8" hidden="false" customHeight="false" outlineLevel="0" collapsed="false">
      <c r="A84" s="0" t="n">
        <v>1784</v>
      </c>
      <c r="B84" s="0" t="n">
        <v>7455</v>
      </c>
      <c r="F84" s="0" t="n">
        <v>103.4</v>
      </c>
    </row>
    <row r="85" customFormat="false" ht="12.8" hidden="false" customHeight="false" outlineLevel="0" collapsed="false">
      <c r="A85" s="0" t="n">
        <v>1785</v>
      </c>
      <c r="B85" s="0" t="n">
        <v>7455</v>
      </c>
      <c r="F85" s="0" t="n">
        <v>103.4</v>
      </c>
    </row>
    <row r="86" customFormat="false" ht="12.8" hidden="false" customHeight="false" outlineLevel="0" collapsed="false">
      <c r="A86" s="0" t="n">
        <v>1786</v>
      </c>
      <c r="F86" s="0" t="n">
        <v>103.4</v>
      </c>
    </row>
    <row r="87" customFormat="false" ht="12.8" hidden="false" customHeight="false" outlineLevel="0" collapsed="false">
      <c r="A87" s="0" t="n">
        <v>1787</v>
      </c>
      <c r="F87" s="0" t="n">
        <v>103.4</v>
      </c>
    </row>
    <row r="88" customFormat="false" ht="12.8" hidden="false" customHeight="false" outlineLevel="0" collapsed="false">
      <c r="A88" s="0" t="n">
        <v>1788</v>
      </c>
      <c r="F88" s="0" t="n">
        <v>103.4</v>
      </c>
    </row>
    <row r="89" customFormat="false" ht="12.8" hidden="false" customHeight="false" outlineLevel="0" collapsed="false">
      <c r="A89" s="0" t="n">
        <v>1789</v>
      </c>
      <c r="F89" s="0" t="n">
        <v>103.4</v>
      </c>
    </row>
    <row r="90" customFormat="false" ht="12.8" hidden="false" customHeight="false" outlineLevel="0" collapsed="false">
      <c r="A90" s="0" t="n">
        <v>1790</v>
      </c>
      <c r="F90" s="0" t="n">
        <v>103.4</v>
      </c>
    </row>
    <row r="91" customFormat="false" ht="12.8" hidden="false" customHeight="false" outlineLevel="0" collapsed="false">
      <c r="A91" s="0" t="n">
        <v>1791</v>
      </c>
      <c r="F91" s="0" t="n">
        <v>103.4</v>
      </c>
    </row>
    <row r="92" customFormat="false" ht="12.8" hidden="false" customHeight="false" outlineLevel="0" collapsed="false">
      <c r="A92" s="0" t="n">
        <v>1792</v>
      </c>
      <c r="F92" s="0" t="n">
        <v>103.4</v>
      </c>
    </row>
    <row r="93" customFormat="false" ht="12.8" hidden="false" customHeight="false" outlineLevel="0" collapsed="false">
      <c r="A93" s="0" t="n">
        <v>1793</v>
      </c>
      <c r="B93" s="0" t="n">
        <v>2240</v>
      </c>
      <c r="C93" s="2" t="n">
        <v>79615.34</v>
      </c>
      <c r="D93" s="2" t="n">
        <f aca="false">C93*30800000/$C$117</f>
        <v>549591.729164158</v>
      </c>
      <c r="E93" s="2" t="n">
        <f aca="false">D93</f>
        <v>549591.729164158</v>
      </c>
      <c r="F93" s="0" t="n">
        <v>103.4</v>
      </c>
      <c r="G93" s="0" t="n">
        <f aca="false">E93*F93/10/1000/100</f>
        <v>56.827784795574</v>
      </c>
      <c r="H93" s="0" t="n">
        <v>8.23222642443611</v>
      </c>
      <c r="I93" s="0" t="n">
        <f aca="false">C93*F93/10/1000/100</f>
        <v>8.232226156</v>
      </c>
    </row>
    <row r="94" customFormat="false" ht="12.8" hidden="false" customHeight="false" outlineLevel="0" collapsed="false">
      <c r="A94" s="0" t="n">
        <v>1794</v>
      </c>
      <c r="B94" s="0" t="n">
        <v>2240</v>
      </c>
      <c r="C94" s="0" t="n">
        <v>18980.71</v>
      </c>
      <c r="D94" s="2" t="n">
        <f aca="false">C94*30800000/$C$117</f>
        <v>131025.518821667</v>
      </c>
      <c r="E94" s="2" t="n">
        <f aca="false">D94</f>
        <v>131025.518821667</v>
      </c>
      <c r="F94" s="0" t="n">
        <v>103.4</v>
      </c>
      <c r="G94" s="0" t="n">
        <f aca="false">E94*F94/10/1000/100</f>
        <v>13.5480386461604</v>
      </c>
      <c r="H94" s="0" t="n">
        <v>1.96260558901285</v>
      </c>
    </row>
    <row r="95" customFormat="false" ht="12.8" hidden="false" customHeight="false" outlineLevel="0" collapsed="false">
      <c r="A95" s="0" t="n">
        <v>1795</v>
      </c>
      <c r="B95" s="0" t="n">
        <v>2240</v>
      </c>
      <c r="C95" s="0" t="n">
        <v>36383.14</v>
      </c>
      <c r="D95" s="2" t="n">
        <f aca="false">C95*30800000/$C$117</f>
        <v>251156.03130027</v>
      </c>
      <c r="E95" s="2" t="n">
        <f aca="false">D95</f>
        <v>251156.03130027</v>
      </c>
      <c r="F95" s="0" t="n">
        <v>103.4</v>
      </c>
      <c r="G95" s="0" t="n">
        <f aca="false">E95*F95/10/1000/100</f>
        <v>25.9695336364479</v>
      </c>
      <c r="H95" s="0" t="n">
        <v>3.76201685288004</v>
      </c>
    </row>
    <row r="96" customFormat="false" ht="12.8" hidden="false" customHeight="false" outlineLevel="0" collapsed="false">
      <c r="A96" s="0" t="n">
        <v>1796</v>
      </c>
      <c r="B96" s="0" t="n">
        <v>2240</v>
      </c>
      <c r="C96" s="0" t="n">
        <v>155730.4</v>
      </c>
      <c r="D96" s="2" t="n">
        <f aca="false">C96*30800000/$C$117</f>
        <v>1075020.71610102</v>
      </c>
      <c r="E96" s="2" t="n">
        <f aca="false">D96</f>
        <v>1075020.71610102</v>
      </c>
      <c r="F96" s="0" t="n">
        <v>103.4</v>
      </c>
      <c r="G96" s="0" t="n">
        <f aca="false">E96*F96/10/1000/100</f>
        <v>111.157142044845</v>
      </c>
      <c r="H96" s="0" t="n">
        <v>16.1025235689492</v>
      </c>
    </row>
    <row r="97" customFormat="false" ht="12.8" hidden="false" customHeight="false" outlineLevel="0" collapsed="false">
      <c r="A97" s="0" t="n">
        <v>1797</v>
      </c>
      <c r="B97" s="0" t="n">
        <v>2240</v>
      </c>
      <c r="C97" s="0" t="n">
        <v>64585.27</v>
      </c>
      <c r="D97" s="2" t="n">
        <f aca="false">C97*30800000/$C$117</f>
        <v>445837.827456795</v>
      </c>
      <c r="E97" s="2" t="n">
        <f aca="false">D97</f>
        <v>445837.827456795</v>
      </c>
      <c r="F97" s="0" t="n">
        <v>103.4</v>
      </c>
      <c r="G97" s="0" t="n">
        <f aca="false">E97*F97/10/1000/100</f>
        <v>46.0996313590326</v>
      </c>
      <c r="H97" s="0" t="n">
        <v>6.67811703700318</v>
      </c>
    </row>
    <row r="98" customFormat="false" ht="12.8" hidden="false" customHeight="false" outlineLevel="0" collapsed="false">
      <c r="A98" s="0" t="n">
        <v>1798</v>
      </c>
      <c r="B98" s="0" t="n">
        <v>2240</v>
      </c>
      <c r="C98" s="0" t="n">
        <v>404249.98</v>
      </c>
      <c r="D98" s="2" t="n">
        <f aca="false">C98*30800000/$C$117</f>
        <v>2790573.34331269</v>
      </c>
      <c r="E98" s="2" t="n">
        <f aca="false">D98</f>
        <v>2790573.34331269</v>
      </c>
      <c r="F98" s="0" t="n">
        <v>103.4</v>
      </c>
      <c r="G98" s="0" t="n">
        <f aca="false">E98*F98/10/1000/100</f>
        <v>288.545283698532</v>
      </c>
      <c r="H98" s="0" t="n">
        <v>41.7994475663558</v>
      </c>
    </row>
    <row r="99" customFormat="false" ht="12.8" hidden="false" customHeight="false" outlineLevel="0" collapsed="false">
      <c r="A99" s="0" t="n">
        <v>1799</v>
      </c>
      <c r="B99" s="0" t="n">
        <v>2240</v>
      </c>
      <c r="C99" s="0" t="n">
        <v>672872.53</v>
      </c>
      <c r="D99" s="2" t="n">
        <f aca="false">C99*30800000/$C$117</f>
        <v>4644898.5493218</v>
      </c>
      <c r="E99" s="2" t="n">
        <f aca="false">D99</f>
        <v>4644898.5493218</v>
      </c>
      <c r="F99" s="0" t="n">
        <v>103.4</v>
      </c>
      <c r="G99" s="0" t="n">
        <f aca="false">E99*F99/10/1000/100</f>
        <v>480.282509999874</v>
      </c>
      <c r="H99" s="0" t="n">
        <v>69.5750197429614</v>
      </c>
    </row>
    <row r="100" customFormat="false" ht="12.8" hidden="false" customHeight="false" outlineLevel="0" collapsed="false">
      <c r="A100" s="0" t="n">
        <v>1800</v>
      </c>
      <c r="B100" s="0" t="n">
        <v>2240</v>
      </c>
      <c r="C100" s="0" t="n">
        <v>148677.31</v>
      </c>
      <c r="D100" s="2" t="n">
        <f aca="false">C100*30800000/$C$117</f>
        <v>1026332.61241333</v>
      </c>
      <c r="E100" s="2" t="n">
        <f aca="false">D100</f>
        <v>1026332.61241333</v>
      </c>
      <c r="F100" s="0" t="n">
        <v>103.4</v>
      </c>
      <c r="G100" s="0" t="n">
        <f aca="false">E100*F100/10/1000/100</f>
        <v>106.122792123539</v>
      </c>
      <c r="H100" s="0" t="n">
        <v>15.3732339506573</v>
      </c>
    </row>
    <row r="101" customFormat="false" ht="12.8" hidden="false" customHeight="false" outlineLevel="0" collapsed="false">
      <c r="A101" s="0" t="n">
        <v>1801</v>
      </c>
      <c r="B101" s="0" t="n">
        <v>2240</v>
      </c>
      <c r="C101" s="0" t="n">
        <v>95196.78</v>
      </c>
      <c r="D101" s="2" t="n">
        <f aca="false">C101*30800000/$C$117</f>
        <v>657151.78671673</v>
      </c>
      <c r="E101" s="2" t="n">
        <f aca="false">D101</f>
        <v>657151.78671673</v>
      </c>
      <c r="F101" s="0" t="n">
        <v>103.4</v>
      </c>
      <c r="G101" s="0" t="n">
        <f aca="false">E101*F101/10/1000/100</f>
        <v>67.9494947465099</v>
      </c>
      <c r="H101" s="0" t="n">
        <v>9.84334687423637</v>
      </c>
    </row>
    <row r="102" customFormat="false" ht="12.8" hidden="false" customHeight="false" outlineLevel="0" collapsed="false">
      <c r="A102" s="0" t="n">
        <v>1802</v>
      </c>
      <c r="B102" s="0" t="n">
        <v>2240</v>
      </c>
      <c r="C102" s="0" t="n">
        <v>55281.32</v>
      </c>
      <c r="D102" s="2" t="n">
        <f aca="false">C102*30800000/$C$117</f>
        <v>381611.838237169</v>
      </c>
      <c r="E102" s="2" t="n">
        <f aca="false">D102</f>
        <v>381611.838237169</v>
      </c>
      <c r="F102" s="0" t="n">
        <v>103.4</v>
      </c>
      <c r="G102" s="0" t="n">
        <f aca="false">E102*F102/10/1000/100</f>
        <v>39.4586640737232</v>
      </c>
      <c r="H102" s="0" t="n">
        <v>5.71608846566113</v>
      </c>
    </row>
    <row r="103" customFormat="false" ht="12.8" hidden="false" customHeight="false" outlineLevel="0" collapsed="false">
      <c r="A103" s="0" t="n">
        <v>1803</v>
      </c>
      <c r="B103" s="0" t="n">
        <v>2716</v>
      </c>
      <c r="C103" s="0" t="n">
        <v>258089.46</v>
      </c>
      <c r="D103" s="2" t="n">
        <f aca="false">C103*30800000/$C$117</f>
        <v>1781614.35472666</v>
      </c>
      <c r="E103" s="2" t="n">
        <f aca="false">D103</f>
        <v>1781614.35472666</v>
      </c>
      <c r="F103" s="0" t="n">
        <v>103.4</v>
      </c>
      <c r="G103" s="0" t="n">
        <f aca="false">E103*F103/10/1000/100</f>
        <v>184.218924278737</v>
      </c>
      <c r="H103" s="0" t="n">
        <v>26.6864501063371</v>
      </c>
    </row>
    <row r="104" customFormat="false" ht="12.8" hidden="false" customHeight="false" outlineLevel="0" collapsed="false">
      <c r="A104" s="0" t="n">
        <v>1804</v>
      </c>
      <c r="B104" s="0" t="n">
        <v>2716</v>
      </c>
      <c r="C104" s="0" t="n">
        <v>107039.1</v>
      </c>
      <c r="D104" s="2" t="n">
        <f aca="false">C104*30800000/$C$117</f>
        <v>738900.368411104</v>
      </c>
      <c r="E104" s="2" t="n">
        <f aca="false">D104</f>
        <v>738900.368411104</v>
      </c>
      <c r="F104" s="0" t="n">
        <v>103.4</v>
      </c>
      <c r="G104" s="0" t="n">
        <f aca="false">E104*F104/10/1000/100</f>
        <v>76.4022980937081</v>
      </c>
      <c r="H104" s="0" t="n">
        <v>11.0678427103382</v>
      </c>
    </row>
    <row r="105" customFormat="false" ht="12.8" hidden="false" customHeight="false" outlineLevel="0" collapsed="false">
      <c r="A105" s="0" t="n">
        <v>1805</v>
      </c>
      <c r="B105" s="0" t="n">
        <v>2716</v>
      </c>
      <c r="C105" s="0" t="n">
        <v>372774.26</v>
      </c>
      <c r="D105" s="2" t="n">
        <f aca="false">C105*30800000/$C$117</f>
        <v>2573293.66603584</v>
      </c>
      <c r="E105" s="2" t="n">
        <f aca="false">D105</f>
        <v>2573293.66603584</v>
      </c>
      <c r="F105" s="0" t="n">
        <v>103.4</v>
      </c>
      <c r="G105" s="0" t="n">
        <f aca="false">E105*F105/10/1000/100</f>
        <v>266.078565068106</v>
      </c>
      <c r="H105" s="0" t="n">
        <v>38.5448589565416</v>
      </c>
    </row>
    <row r="106" customFormat="false" ht="12.8" hidden="false" customHeight="false" outlineLevel="0" collapsed="false">
      <c r="A106" s="0" t="n">
        <v>1806</v>
      </c>
      <c r="B106" s="0" t="n">
        <v>2716</v>
      </c>
      <c r="C106" s="0" t="n">
        <v>148033.08</v>
      </c>
      <c r="D106" s="2" t="n">
        <f aca="false">C106*30800000/$C$117</f>
        <v>1021885.43578029</v>
      </c>
      <c r="E106" s="2" t="n">
        <f aca="false">D106</f>
        <v>1021885.43578029</v>
      </c>
      <c r="F106" s="0" t="n">
        <v>103.4</v>
      </c>
      <c r="G106" s="0" t="n">
        <f aca="false">E106*F106/10/1000/100</f>
        <v>105.662954059682</v>
      </c>
      <c r="H106" s="0" t="n">
        <v>15.3066200995898</v>
      </c>
    </row>
    <row r="107" customFormat="false" ht="12.8" hidden="false" customHeight="false" outlineLevel="0" collapsed="false">
      <c r="A107" s="0" t="n">
        <v>1807</v>
      </c>
      <c r="B107" s="0" t="n">
        <v>2716</v>
      </c>
      <c r="C107" s="0" t="n">
        <v>140110.37</v>
      </c>
      <c r="D107" s="2" t="n">
        <f aca="false">C107*30800000/$C$117</f>
        <v>967194.268367503</v>
      </c>
      <c r="E107" s="2" t="n">
        <f aca="false">D107</f>
        <v>967194.268367503</v>
      </c>
      <c r="F107" s="0" t="n">
        <v>103.4</v>
      </c>
      <c r="G107" s="0" t="n">
        <f aca="false">E107*F107/10/1000/100</f>
        <v>100.0078873492</v>
      </c>
      <c r="H107" s="0" t="n">
        <v>14.4874122926933</v>
      </c>
    </row>
    <row r="108" customFormat="false" ht="12.8" hidden="false" customHeight="false" outlineLevel="0" collapsed="false">
      <c r="A108" s="0" t="n">
        <v>1808</v>
      </c>
      <c r="B108" s="0" t="n">
        <v>2716</v>
      </c>
      <c r="C108" s="0" t="n">
        <v>134062.93</v>
      </c>
      <c r="D108" s="2" t="n">
        <f aca="false">C108*30800000/$C$117</f>
        <v>925448.255518516</v>
      </c>
      <c r="E108" s="2" t="n">
        <f aca="false">D108</f>
        <v>925448.255518516</v>
      </c>
      <c r="F108" s="0" t="n">
        <v>103.4</v>
      </c>
      <c r="G108" s="0" t="n">
        <f aca="false">E108*F108/10/1000/100</f>
        <v>95.6913496206145</v>
      </c>
      <c r="H108" s="0" t="n">
        <v>13.862107347643</v>
      </c>
    </row>
    <row r="109" customFormat="false" ht="12.8" hidden="false" customHeight="false" outlineLevel="0" collapsed="false">
      <c r="A109" s="0" t="n">
        <v>1809</v>
      </c>
      <c r="B109" s="0" t="n">
        <v>2716</v>
      </c>
      <c r="C109" s="0" t="n">
        <v>220743.93</v>
      </c>
      <c r="D109" s="2" t="n">
        <f aca="false">C109*30800000/$C$117</f>
        <v>1523814.86019141</v>
      </c>
      <c r="E109" s="2" t="n">
        <f aca="false">D109</f>
        <v>1523814.86019141</v>
      </c>
      <c r="F109" s="0" t="n">
        <v>103.4</v>
      </c>
      <c r="G109" s="0" t="n">
        <f aca="false">E109*F109/10/1000/100</f>
        <v>157.562456543792</v>
      </c>
      <c r="H109" s="0" t="n">
        <v>22.8249224624279</v>
      </c>
    </row>
    <row r="110" customFormat="false" ht="12.8" hidden="false" customHeight="false" outlineLevel="0" collapsed="false">
      <c r="A110" s="0" t="n">
        <v>1810</v>
      </c>
      <c r="B110" s="0" t="n">
        <v>2716</v>
      </c>
      <c r="C110" s="0" t="n">
        <v>271101.6</v>
      </c>
      <c r="D110" s="2" t="n">
        <f aca="false">C110*30800000/$C$117</f>
        <v>1871438.30728061</v>
      </c>
      <c r="E110" s="2" t="n">
        <f aca="false">D110</f>
        <v>1871438.30728061</v>
      </c>
      <c r="F110" s="0" t="n">
        <v>103.4</v>
      </c>
      <c r="G110" s="0" t="n">
        <f aca="false">E110*F110/10/1000/100</f>
        <v>193.506720972815</v>
      </c>
      <c r="H110" s="0" t="n">
        <v>28.031905725229</v>
      </c>
    </row>
    <row r="111" customFormat="false" ht="12.8" hidden="false" customHeight="false" outlineLevel="0" collapsed="false">
      <c r="A111" s="0" t="n">
        <v>1811</v>
      </c>
      <c r="B111" s="0" t="n">
        <v>2716</v>
      </c>
      <c r="C111" s="0" t="n">
        <v>560675.43</v>
      </c>
      <c r="D111" s="2" t="n">
        <f aca="false">C111*30800000/$C$117</f>
        <v>3870392.05099869</v>
      </c>
      <c r="E111" s="2" t="n">
        <f aca="false">D111</f>
        <v>3870392.05099869</v>
      </c>
      <c r="F111" s="0" t="n">
        <v>103.4</v>
      </c>
      <c r="G111" s="0" t="n">
        <f aca="false">E111*F111/10/1000/100</f>
        <v>400.198538073265</v>
      </c>
      <c r="H111" s="0" t="n">
        <v>57.9738398149939</v>
      </c>
    </row>
    <row r="112" customFormat="false" ht="12.8" hidden="false" customHeight="false" outlineLevel="0" collapsed="false">
      <c r="A112" s="0" t="n">
        <v>1812</v>
      </c>
      <c r="B112" s="0" t="n">
        <v>2716</v>
      </c>
      <c r="C112" s="0" t="n">
        <v>130800.58</v>
      </c>
      <c r="D112" s="2" t="n">
        <f aca="false">C112*30800000/$C$117</f>
        <v>902927.965111684</v>
      </c>
      <c r="E112" s="2" t="n">
        <f aca="false">D112</f>
        <v>902927.965111684</v>
      </c>
      <c r="F112" s="0" t="n">
        <v>103.4</v>
      </c>
      <c r="G112" s="0" t="n">
        <f aca="false">E112*F112/10/1000/100</f>
        <v>93.3627515925481</v>
      </c>
      <c r="H112" s="0" t="n">
        <v>13.5247801785654</v>
      </c>
    </row>
    <row r="113" customFormat="false" ht="12.8" hidden="false" customHeight="false" outlineLevel="0" collapsed="false">
      <c r="A113" s="0" t="n">
        <v>1813</v>
      </c>
      <c r="B113" s="0" t="n">
        <v>2716</v>
      </c>
      <c r="C113" s="0" t="n">
        <v>215372.24</v>
      </c>
      <c r="D113" s="2" t="n">
        <f aca="false">C113*30800000/$C$117</f>
        <v>1486733.6093215</v>
      </c>
      <c r="E113" s="2" t="n">
        <f aca="false">D113</f>
        <v>1486733.6093215</v>
      </c>
      <c r="F113" s="0" t="n">
        <v>103.4</v>
      </c>
      <c r="G113" s="0" t="n">
        <f aca="false">E113*F113/10/1000/100</f>
        <v>153.728255203843</v>
      </c>
      <c r="H113" s="0" t="n">
        <v>22.2694898513844</v>
      </c>
    </row>
    <row r="114" customFormat="false" ht="12.8" hidden="false" customHeight="false" outlineLevel="0" collapsed="false">
      <c r="A114" s="0" t="n">
        <v>1814</v>
      </c>
      <c r="B114" s="0" t="n">
        <v>2716</v>
      </c>
      <c r="C114" s="0" t="n">
        <v>40878.41</v>
      </c>
      <c r="D114" s="2" t="n">
        <f aca="false">C114*30800000/$C$117</f>
        <v>282187.277444038</v>
      </c>
      <c r="E114" s="2" t="n">
        <f aca="false">D114</f>
        <v>282187.277444038</v>
      </c>
      <c r="F114" s="0" t="n">
        <v>103.4</v>
      </c>
      <c r="G114" s="0" t="n">
        <f aca="false">E114*F114/10/1000/100</f>
        <v>29.1781644877135</v>
      </c>
      <c r="H114" s="0" t="n">
        <v>4.22682740140715</v>
      </c>
    </row>
    <row r="115" customFormat="false" ht="12.8" hidden="false" customHeight="false" outlineLevel="0" collapsed="false">
      <c r="A115" s="0" t="n">
        <v>1815</v>
      </c>
      <c r="B115" s="0" t="n">
        <v>2716</v>
      </c>
      <c r="C115" s="0" t="n">
        <v>130516.89</v>
      </c>
      <c r="D115" s="2" t="n">
        <f aca="false">C115*30800000/$C$117</f>
        <v>900969.627966523</v>
      </c>
      <c r="E115" s="2" t="n">
        <f aca="false">D115</f>
        <v>900969.627966523</v>
      </c>
      <c r="F115" s="0" t="n">
        <v>103.4</v>
      </c>
      <c r="G115" s="0" t="n">
        <f aca="false">E115*F115/10/1000/100</f>
        <v>93.1602595317385</v>
      </c>
      <c r="H115" s="0" t="n">
        <v>13.4954462147336</v>
      </c>
    </row>
    <row r="117" customFormat="false" ht="12.8" hidden="false" customHeight="false" outlineLevel="0" collapsed="false">
      <c r="C117" s="0" t="n">
        <f aca="false">SUM(C93:C115)</f>
        <v>4461771.06</v>
      </c>
      <c r="D117" s="0" t="n">
        <f aca="false">SUM(D93:D115)</f>
        <v>30800000</v>
      </c>
    </row>
    <row r="119" customFormat="false" ht="12.8" hidden="false" customHeight="false" outlineLevel="0" collapsed="false">
      <c r="C119" s="0" t="n">
        <v>22673856.2848891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2021-01-14T22:12:02Z</dcterms:modified>
  <cp:revision>2</cp:revision>
  <dc:subject/>
  <dc:title/>
</cp:coreProperties>
</file>